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ax\London\Corporate Tax\Clients\L\Luxembourg UK RF status\Reporting Fund Work\CompAM\RF 2015\Sent to client\"/>
    </mc:Choice>
  </mc:AlternateContent>
  <bookViews>
    <workbookView xWindow="0" yWindow="0" windowWidth="23040" windowHeight="8472"/>
  </bookViews>
  <sheets>
    <sheet name="Investor Repo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hidden="1">#REF!</definedName>
    <definedName name="Account">'[1]TB Conso'!$F:$F</definedName>
    <definedName name="Aggregated_Accounting_records">#REF!</definedName>
    <definedName name="AmountPerShare">#REF!</definedName>
    <definedName name="AS2DocOpenMode" hidden="1">"AS2DocumentEdit"</definedName>
    <definedName name="BankInterestCoeffPartEQ">#REF!</definedName>
    <definedName name="bizzare" hidden="1">#REF!</definedName>
    <definedName name="BLPH2" hidden="1">#REF!</definedName>
    <definedName name="BLPH3" hidden="1">#REF!</definedName>
    <definedName name="BLPH4" hidden="1">#REF!</definedName>
    <definedName name="BLPH5" hidden="1">[2]FORMULA!#REF!</definedName>
    <definedName name="BLPH6" hidden="1">[2]FORMULA!#REF!</definedName>
    <definedName name="BLPI1" hidden="1">#REF!</definedName>
    <definedName name="BV2_M_ind_WK_7">'[3]AUD Currency Fund'!#REF!</definedName>
    <definedName name="CB_Oracle">#REF!</definedName>
    <definedName name="CB_Wins">#REF!</definedName>
    <definedName name="CCY">[4]LOV!$K$70:$L$74</definedName>
    <definedName name="CDS_Accounts">[5]CDS!$A:$A</definedName>
    <definedName name="CDS_MktValue">[5]CDS!$AE:$AE</definedName>
    <definedName name="CFI_SECURITIES_CODES">#REF!</definedName>
    <definedName name="CHF">[6]sundry!$B$4</definedName>
    <definedName name="ClassData_Class_Name">'[5]Class Data'!$I:$I</definedName>
    <definedName name="ClassData_ClassCcy">'[5]Class Data'!$K:$K</definedName>
    <definedName name="ClassData_Closed">'[5]Class Data'!$N:$N</definedName>
    <definedName name="ClassData_Code_Isin">'[5]Class Data'!$L:$L</definedName>
    <definedName name="ClassData_Feeder">'[5]Class Data'!$C:$C</definedName>
    <definedName name="ClassData_Full_Name_wc">'[5]Class Data'!$F:$F</definedName>
    <definedName name="ClassData_FundCcy">'[5]Class Data'!$G:$G</definedName>
    <definedName name="ClassData_Master">'[5]Class Data'!$B:$B</definedName>
    <definedName name="ClassData_NewClass">'[5]Class Data'!$M:$M</definedName>
    <definedName name="ClassData_Pooled">'[5]Class Data'!$O:$O</definedName>
    <definedName name="CLIENTCODE">[7]LISTES!$A$2:$A$296</definedName>
    <definedName name="Cloture">[1]DashBoard!$B$2</definedName>
    <definedName name="CM0FullCAD">'[8]Ex-Rates'!$U$4</definedName>
    <definedName name="CM0FullCHF">'[8]Ex-Rates'!$U$5</definedName>
    <definedName name="CM0FullILS">'[8]Ex-Rates'!$U$19</definedName>
    <definedName name="CM0FullMXN">'[8]Ex-Rates'!$U$13</definedName>
    <definedName name="CM0FullUSD">'[8]Ex-Rates'!$U$20</definedName>
    <definedName name="CodeIsin">'[9]Histo VNI_30.09.2012'!$F:$F</definedName>
    <definedName name="ColonnePreviousSNA">'[5]Previous SNA'!$C$1:$XFD$1</definedName>
    <definedName name="ColonneSNA">'[5]SNA Working'!$C$1:$XFD$1</definedName>
    <definedName name="Conversion_Mapping">'[5]Mapping Ex-Rates'!$B:$B</definedName>
    <definedName name="Country_Code">'[10]OFFICE USE ONLY Values 1'!$E$81:$E$324</definedName>
    <definedName name="CPTER110_2004">#REF!</definedName>
    <definedName name="CPTER130_2004">#REF!</definedName>
    <definedName name="CPTEW110_2004">#REF!</definedName>
    <definedName name="CPTEW110_Current">#REF!</definedName>
    <definedName name="CPTEW130_2004">#REF!</definedName>
    <definedName name="CPTEW130_Current">#REF!</definedName>
    <definedName name="CREDIT_RATINGS">#REF!</definedName>
    <definedName name="Creditable">#REF!</definedName>
    <definedName name="Currency_Code">'[10]OFFICE USE ONLY Values 1'!$E$325:$E$486</definedName>
    <definedName name="d">#REF!</definedName>
    <definedName name="DA">'[11]Listing Codes'!$A$87:$A$88</definedName>
    <definedName name="Data_TauxCM1">'[5]Class Data'!$R:$R</definedName>
    <definedName name="_xlnm.Database">'[12]FV AK1'!#REF!</definedName>
    <definedName name="DataPTR">'[5]Data PTR'!$1:$1048576</definedName>
    <definedName name="DataPTR_Titles">'[5]Data PTR'!$1:$1</definedName>
    <definedName name="DataReason">OFFSET([13]Data!$A$1,1,0,COUNTA([13]Data!$A$1:$A$65536),1)</definedName>
    <definedName name="DataTER">'[5]Data TER'!$1:$1048576</definedName>
    <definedName name="DataTER_Titles">'[5]Data TER'!$1:$1</definedName>
    <definedName name="DATECELL2">[4]Procedure!$F$12</definedName>
    <definedName name="DATECELL3">[4]Procedure!$F$13</definedName>
    <definedName name="dd" hidden="1">#REF!</definedName>
    <definedName name="ddd" hidden="1">{#N/A,#N/A,FALSE,"Aging Summary";#N/A,#N/A,FALSE,"Ratio Analysis";#N/A,#N/A,FALSE,"Test 120 Day Accts";#N/A,#N/A,FALSE,"Tickmarks"}</definedName>
    <definedName name="de">#REF!</definedName>
    <definedName name="Devise_Mapping">'[5]Mapping Ex-Rates'!$A:$A</definedName>
    <definedName name="DistriAmount">#REF!</definedName>
    <definedName name="DividendFinalCountry">#REF!</definedName>
    <definedName name="DividendGenerateCoeff">#REF!</definedName>
    <definedName name="DivTargetFund">[14]DataDividend!#REF!</definedName>
    <definedName name="DivTargetFund2">[14]DataDividend!#REF!</definedName>
    <definedName name="Dom">'[11]Listing Codes'!$A$17:$A$19</definedName>
    <definedName name="eded" hidden="1">#REF!</definedName>
    <definedName name="efe." hidden="1">#REF!</definedName>
    <definedName name="ethtr" hidden="1">#REF!</definedName>
    <definedName name="etzrg" hidden="1">#REF!</definedName>
    <definedName name="EUR">[6]sundry!$B$2</definedName>
    <definedName name="ExceptionAccount">'[1]Mapping Exception'!$A:$A</definedName>
    <definedName name="ExceptionNewMapping">'[1]Mapping Exception'!$D:$D</definedName>
    <definedName name="ExRates">'[5]Ex-Rates'!$C$23:$C$1048576</definedName>
    <definedName name="falsches" hidden="1">[2]FORMULA!#REF!</definedName>
    <definedName name="ff" hidden="1">#REF!</definedName>
    <definedName name="fff" hidden="1">{#N/A,#N/A,FALSE,"Aging Summary";#N/A,#N/A,FALSE,"Ratio Analysis";#N/A,#N/A,FALSE,"Test 120 Day Accts";#N/A,#N/A,FALSE,"Tickmarks"}</definedName>
    <definedName name="Fondsliste">[15]FiscalYears!$A$2:$A$35</definedName>
    <definedName name="FundListing">'[16]Funds Listing'!$A$1:$H$65536</definedName>
    <definedName name="FundName">#REF!</definedName>
    <definedName name="GBP">[6]sundry!$B$5</definedName>
    <definedName name="ggg" hidden="1">#REF!</definedName>
    <definedName name="h" hidden="1">#REF!</definedName>
    <definedName name="h6t5tre" hidden="1">#REF!</definedName>
    <definedName name="HA" hidden="1">#REF!</definedName>
    <definedName name="hb" hidden="1">#REF!</definedName>
    <definedName name="HISTOLV_UNIK">[17]HISTOLV_UNIK!#REF!</definedName>
    <definedName name="HistoVNI_Data">'[1]Histo VNI'!$1:$1048576</definedName>
    <definedName name="HistoVNI_Titles">'[1]Histo VNI'!$1:$1</definedName>
    <definedName name="hkfkfk" hidden="1">#REF!</definedName>
    <definedName name="HongKong">'[5]Class Data'!$P:$P</definedName>
    <definedName name="HVNI_CodeIsin">'[5]Histo VNI'!$F:$F</definedName>
    <definedName name="HVNI_Feeder">'[5]Histo VNI'!$A:$A</definedName>
    <definedName name="HVNI_FeederCcy">'[5]Histo VNI'!$C:$C</definedName>
    <definedName name="HVNI_Price">'[5]Histo VNI'!$N:$N</definedName>
    <definedName name="HVNI_Quantity">'[5]Histo VNI'!$K:$K</definedName>
    <definedName name="HVNI_TNA">'[5]Histo VNI'!$J:$J</definedName>
    <definedName name="hxerde" hidden="1">#REF!</definedName>
    <definedName name="IncomeDistributed">#REF!</definedName>
    <definedName name="IncomeRemaining">#REF!</definedName>
    <definedName name="IO_CUR_COL">1</definedName>
    <definedName name="IO_CUR_ROW">7</definedName>
    <definedName name="ISO_COUNTRIES">#REF!</definedName>
    <definedName name="ISO_CURRENCIES">#REF!</definedName>
    <definedName name="j" hidden="1">#REF!</definedName>
    <definedName name="Jahr_der_Meldung">[18]Parameter!$F$25</definedName>
    <definedName name="January">#REF!</definedName>
    <definedName name="jj" hidden="1">#REF!</definedName>
    <definedName name="K">'[19]Mapping Ex-Rates'!$A:$A</definedName>
    <definedName name="Key_Adjustment_SNA">'[5]SNA Working'!$E$82:$E$113</definedName>
    <definedName name="Key_Adjustment_SOP">#REF!</definedName>
    <definedName name="komisch" hidden="1">#REF!</definedName>
    <definedName name="l" hidden="1">#REF!</definedName>
    <definedName name="Langue_du_rapport">[1]DashBoard!$B$9</definedName>
    <definedName name="LASTCELL">#REF!</definedName>
    <definedName name="LignePreviousSNA">'[5]Previous SNA'!$C:$C</definedName>
    <definedName name="LigneSNA">'[5]SNA Working'!$C:$C</definedName>
    <definedName name="LISTFUNDS">[4]LOV!$A$5:$G$58</definedName>
    <definedName name="ll" hidden="1">#REF!</definedName>
    <definedName name="MainDate">[1]DashBoard!$B$7</definedName>
    <definedName name="Mangroup">[11]ManCodes!$A$1:$A$595</definedName>
    <definedName name="Mapping">'[20]3_mapping'!$A$1:$F$276</definedName>
    <definedName name="MappingCheck">'[21]TB Conso'!$N$1:$N$60731</definedName>
    <definedName name="MappingTB">'[1]TB Conso'!$M:$M</definedName>
    <definedName name="Margin">#REF!</definedName>
    <definedName name="Master">'[5]Check NAV &amp; Rééval.'!$B:$B</definedName>
    <definedName name="Merge_ExRates">'[5]Ex-Rates'!$A$23:$A$1048576</definedName>
    <definedName name="Mkt_Value_Consolidated">'[1]TB Conso'!$K:$K</definedName>
    <definedName name="MktValue">'[21]TB Conso'!$K$1:$K$60731</definedName>
    <definedName name="nameb">'[22]Web List HRMC'!#REF!</definedName>
    <definedName name="namec">'[22]Web List HRMC'!#REF!</definedName>
    <definedName name="nameD">'[22]Web List HRMC'!#REF!</definedName>
    <definedName name="namee">'[22]Web List HRMC'!#REF!</definedName>
    <definedName name="namef">'[22]Web List HRMC'!#REF!</definedName>
    <definedName name="nameg">'[22]Web List HRMC'!#REF!</definedName>
    <definedName name="nameh">'[22]Web List HRMC'!#REF!</definedName>
    <definedName name="namei">'[22]Web List HRMC'!#REF!</definedName>
    <definedName name="namej">'[22]Web List HRMC'!#REF!</definedName>
    <definedName name="namek">'[22]Web List HRMC'!#REF!</definedName>
    <definedName name="namel">'[22]Web List HRMC'!#REF!</definedName>
    <definedName name="namem">'[22]Web List HRMC'!#REF!</definedName>
    <definedName name="namen">'[22]Web List HRMC'!#REF!</definedName>
    <definedName name="nameo">'[22]Web List HRMC'!#REF!</definedName>
    <definedName name="namep">'[22]Web List HRMC'!#REF!</definedName>
    <definedName name="nameq">'[22]Web List HRMC'!#REF!</definedName>
    <definedName name="namer">'[22]Web List HRMC'!#REF!</definedName>
    <definedName name="names">'[22]Web List HRMC'!#REF!</definedName>
    <definedName name="namet">'[22]Web List HRMC'!#REF!</definedName>
    <definedName name="nameu">'[22]Web List HRMC'!#REF!</definedName>
    <definedName name="namev">'[22]Web List HRMC'!#REF!</definedName>
    <definedName name="namew">'[22]Web List HRMC'!#REF!</definedName>
    <definedName name="namex">'[22]Web List HRMC'!#REF!</definedName>
    <definedName name="namey">'[22]Web List HRMC'!#REF!</definedName>
    <definedName name="namez">'[22]Web List HRMC'!#REF!</definedName>
    <definedName name="NbSelectedFiles">#REF!</definedName>
    <definedName name="new" hidden="1">#REF!</definedName>
    <definedName name="NOK">[4]LOV!$L$73</definedName>
    <definedName name="PARM_Account">[23]IOControl!$E$2</definedName>
    <definedName name="PARM_Date">[24]IOControl!$E$2</definedName>
    <definedName name="PARM_Periods">[23]IOControl!$E$4</definedName>
    <definedName name="Path1">#REF!</definedName>
    <definedName name="Path2">#REF!</definedName>
    <definedName name="Path3">#REF!</definedName>
    <definedName name="Path4">#REF!</definedName>
    <definedName name="Perf_IsinCode">'[5]Data PERF'!$A:$A</definedName>
    <definedName name="Performance">'[5]Data PERF'!$P:$P</definedName>
    <definedName name="PerformanceChecks">'[5]Data PERF'!$Q:$Q</definedName>
    <definedName name="PERIOD">[4]Procedure!$F$8</definedName>
    <definedName name="pppppp" hidden="1">#REF!</definedName>
    <definedName name="Prepa_Coeff_TF_NON_TRANSP_IP">#REF!</definedName>
    <definedName name="PreviousDate">[1]DashBoard!$B$5</definedName>
    <definedName name="PricePartCCY">'[9]Histo VNI_30.09.2012'!$N:$N</definedName>
    <definedName name="_xlnm.Print_Area" localSheetId="0">'Investor Report'!$C$1:$N$13</definedName>
    <definedName name="ProRataDDIPath">#REF!</definedName>
    <definedName name="ProRataDestPath">#REF!</definedName>
    <definedName name="ProRataTaxDep">#REF!</definedName>
    <definedName name="ProRataWHT">#REF!</definedName>
    <definedName name="PTF_Accounts">[5]PTF!$A:$A</definedName>
    <definedName name="PTF_Cost">[5]PTF!$AC:$AC</definedName>
    <definedName name="PTF_MktValue">[5]PTF!$AE:$AE</definedName>
    <definedName name="QuantityPart">'[9]Histo VNI_30.09.2012'!$K:$K</definedName>
    <definedName name="ReasonList">'[25]Audit Rec v3'!$B$69:$B$84</definedName>
    <definedName name="Reeval_Dividend">'[5]Check NAV &amp; Rééval.'!$Q:$Q</definedName>
    <definedName name="Reeval_Red">'[5]Check NAV &amp; Rééval.'!$M:$M</definedName>
    <definedName name="Reeval_Sub">'[5]Check NAV &amp; Rééval.'!$K:$K</definedName>
    <definedName name="Reeval_TNA">'[5]Check NAV &amp; Rééval.'!$O:$O</definedName>
    <definedName name="RefPreviousSNA">'[5]Previous SNA'!$C$1</definedName>
    <definedName name="RefSNA">'[5]SNA Working'!$C$1</definedName>
    <definedName name="REPORT">[4]Procedure!$F$7</definedName>
    <definedName name="rngApportionment">[26]System!$H$3:$H$4</definedName>
    <definedName name="rngCurrency">[26]System!$D$3:$D$158</definedName>
    <definedName name="rngDistribution">[26]System!$G$3:$G$4</definedName>
    <definedName name="rngFromDate">'[26]Input - CISC2'!$AE$17</definedName>
    <definedName name="rngRegulation">[26]System!$F$3:$F$13</definedName>
    <definedName name="rngReportingNonReporting">[26]System!$C$3:$C$4</definedName>
    <definedName name="rngToDate">'[26]Input - CISC2'!$AE$21</definedName>
    <definedName name="rngYesNo">[26]System!$B$3:$B$4</definedName>
    <definedName name="ROUNDCELL">[4]SNA!#REF!</definedName>
    <definedName name="rr" hidden="1">#REF!</definedName>
    <definedName name="sdf" hidden="1">#REF!</definedName>
    <definedName name="SharesOutstanding">#REF!</definedName>
    <definedName name="SharesOutstandingAsAt">#REF!</definedName>
    <definedName name="STAT_Key">[5]STATISTIQUES!$C:$C</definedName>
    <definedName name="STAT_TNA_Class">[5]STATISTIQUES!$R:$R</definedName>
    <definedName name="Stats">#REF!</definedName>
    <definedName name="Step2_Coeff">#REF!</definedName>
    <definedName name="Step20" hidden="1">#REF!</definedName>
    <definedName name="SubFundCurrency">'[1]Funds Listing'!$E$2:$E$31</definedName>
    <definedName name="SubfundId">'[1]Funds Listing'!$A$2:$A$31</definedName>
    <definedName name="SubfundId_Feeder">'[1]Funds Listing Feeders'!$A:$A</definedName>
    <definedName name="SubfundName">'[1]Funds Listing'!$C$2:$C$31</definedName>
    <definedName name="Suisse">'[5]Class Data'!$Q:$Q</definedName>
    <definedName name="SWAP_Accounts">[5]SWAP!$A:$A</definedName>
    <definedName name="SWAP_MktValue">[5]SWAP!$AE:$AE</definedName>
    <definedName name="TB_Bilan">#REF!</definedName>
    <definedName name="TB_Mapping">'[21]TB Conso'!$M:$M</definedName>
    <definedName name="TB_MktValue">'[21]TB Conso'!$K:$K</definedName>
    <definedName name="tesa" hidden="1">#REF!</definedName>
    <definedName name="test" hidden="1">#REF!</definedName>
    <definedName name="TextRefCopyRangeCount" hidden="1">1</definedName>
    <definedName name="tgh" hidden="1">#REF!</definedName>
    <definedName name="TNA_Feeder">'[1]Funds Listing Feeders'!$G:$G</definedName>
    <definedName name="TNA_Master_ccy">'[5]Check NAV &amp; Rééval.'!$G:$G</definedName>
    <definedName name="TotalDistri">#REF!</definedName>
    <definedName name="TotalIncome">#REF!</definedName>
    <definedName name="UK_SUMMARY">#REF!</definedName>
    <definedName name="USD">[6]sundry!$B$3</definedName>
    <definedName name="UserDefDDIPath">#REF!</definedName>
    <definedName name="UserDefDestPath">#REF!</definedName>
    <definedName name="UserDefTaxDep">#REF!</definedName>
    <definedName name="UserDefWHT">#REF!</definedName>
    <definedName name="VALU_AC_COL">[23]Report!#REF!</definedName>
    <definedName name="VALU_AD_COL">[23]Report!#REF!</definedName>
    <definedName name="VALU_AN_COL">[23]Report!#REF!</definedName>
    <definedName name="VALU_DA_COL">[23]Report!#REF!</definedName>
    <definedName name="VALU_DETAIL_ROW">[23]Report!#REF!</definedName>
    <definedName name="VALU_EQ_COL">[23]Report!#REF!</definedName>
    <definedName name="VALU_N8_COL">[23]Report!#REF!</definedName>
    <definedName name="VALU_UO_COL">[23]Report!#REF!</definedName>
    <definedName name="w" hidden="1">#REF!</definedName>
    <definedName name="w1w" hidden="1">#REF!</definedName>
    <definedName name="WRealized">'[27]Audit Rec v3'!$AH$30</definedName>
    <definedName name="wrn.Aging._.and._.Trend._.Analysis." hidden="1">{#N/A,#N/A,FALSE,"Aging Summary";#N/A,#N/A,FALSE,"Ratio Analysis";#N/A,#N/A,FALSE,"Test 120 Day Accts";#N/A,#N/A,FALSE,"Tickmarks"}</definedName>
    <definedName name="www">#REF!</definedName>
    <definedName name="xxxxxxxx" hidden="1">#REF!</definedName>
    <definedName name="y" hidden="1">{#N/A,#N/A,FALSE,"Aging Summary";#N/A,#N/A,FALSE,"Ratio Analysis";#N/A,#N/A,FALSE,"Test 120 Day Accts";#N/A,#N/A,FALSE,"Tickmarks"}</definedName>
    <definedName name="YesNo">'[11]Listing Codes'!$A$60:$A$61</definedName>
    <definedName name="zu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D6" i="1"/>
  <c r="C4" i="1"/>
</calcChain>
</file>

<file path=xl/sharedStrings.xml><?xml version="1.0" encoding="utf-8"?>
<sst xmlns="http://schemas.openxmlformats.org/spreadsheetml/2006/main" count="41" uniqueCount="40">
  <si>
    <t>&lt;MD=Start;Hidden=True&gt;</t>
  </si>
  <si>
    <t>&lt;ColType=InvestorReportContainer;SubType=Start;Hidden=True&gt;</t>
  </si>
  <si>
    <t>&lt;ColType=ISINCode&gt;</t>
  </si>
  <si>
    <t>&lt;ColType=UmbrellaName&gt;</t>
  </si>
  <si>
    <t>&lt;ColType=FundName&gt;</t>
  </si>
  <si>
    <t>&lt;ColType=ClassName&gt;</t>
  </si>
  <si>
    <t>&lt;ColType=ReportingDate&gt;</t>
  </si>
  <si>
    <t>&lt;ColType=DistributionPerUnit&gt;</t>
  </si>
  <si>
    <t>&lt;ColType=DistributionDate&gt;</t>
  </si>
  <si>
    <t>&lt;ColType=ExcessReportedIncome&gt;</t>
  </si>
  <si>
    <t>,ColType=FundDistributionDate&gt;</t>
  </si>
  <si>
    <t>&lt;ColType=Equalistation&gt;</t>
  </si>
  <si>
    <t>&lt;ColType=ShareClassSame&gt;</t>
  </si>
  <si>
    <t>&lt;ColType=InvestorReportContainer;SubType=End;Hidden=True&gt;</t>
  </si>
  <si>
    <t>&lt;MD=End;Hidden=True&gt;</t>
  </si>
  <si>
    <t>UK Reporting Fund Status (UKRFS) Report to Participants</t>
  </si>
  <si>
    <t>Fund/Manager logo here (if desired)</t>
  </si>
  <si>
    <t>&lt;RowType=ReportDate;Hidden=False&gt;</t>
  </si>
  <si>
    <t>Date of Report:</t>
  </si>
  <si>
    <t xml:space="preserve">ISIN CODE
</t>
  </si>
  <si>
    <t xml:space="preserve">UMBRELLA NAME
</t>
  </si>
  <si>
    <t xml:space="preserve">FUND NAME
</t>
  </si>
  <si>
    <t xml:space="preserve">CLASS NAME
</t>
  </si>
  <si>
    <t xml:space="preserve">REPORTING PERIOD
</t>
  </si>
  <si>
    <t>Currency</t>
  </si>
  <si>
    <t>DISTRIBUTION(S) PER UNIT IN RESPECT OF THE REPORTING PERIOD</t>
  </si>
  <si>
    <t xml:space="preserve">DISTRIBUTION DATE(S)
</t>
  </si>
  <si>
    <t>FUND DISTRIBUTION DATE</t>
  </si>
  <si>
    <t xml:space="preserve">DID THE SHARE CLASS REMAIN A REPORTING FUND AT THE DATE THIS REPORT WAS MADE AVAILABLE? </t>
  </si>
  <si>
    <t>Accumulating shares</t>
  </si>
  <si>
    <t>LU1190404266</t>
  </si>
  <si>
    <t>Yes</t>
  </si>
  <si>
    <t>CompAM FUND</t>
  </si>
  <si>
    <t>CompAM FUND - Cadence Strategic Asia</t>
  </si>
  <si>
    <t>28/04/2015 - 31/12/2015</t>
  </si>
  <si>
    <t>GBP</t>
  </si>
  <si>
    <t>No distribution</t>
  </si>
  <si>
    <t>CompAM FUND - Cadence Strategic Asia - C GBP</t>
  </si>
  <si>
    <t>EQUALISATION AMOUNT PER UNIT IN RELATION TO ANY INTEREST ACQUIRED IN THE FUND IN THE REPORTING PERIOD</t>
  </si>
  <si>
    <t>EXCESS OF REPORTED INCOME PER UNIT IN RESPECT OF THE REPORTING PERIOD OVER DISTRIBUTION(S) PER UNIT IN RESPECT OF THE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</si>
</sst>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)\ _€_ ;_ * \(#,##0\)\ _€_ ;_ * &quot;-&quot;??_)\ _€_ ;_ @_ "/>
    <numFmt numFmtId="165" formatCode="_ * #,##0.00_ ;_ * \-#,##0.00_ ;_ * &quot;-&quot;??_ ;_ @_ "/>
    <numFmt numFmtId="166" formatCode="#,##0.0000_ ;\-#,##0.0000\ "/>
    <numFmt numFmtId="167" formatCode="_-* #,##0.0000\ _€_-;_-* #,##0.0000\ _€\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9"/>
      <name val="Arial"/>
      <family val="2"/>
    </font>
    <font>
      <sz val="16"/>
      <color indexed="9"/>
      <name val="Arial"/>
      <family val="2"/>
    </font>
    <font>
      <b/>
      <sz val="22"/>
      <color indexed="9"/>
      <name val="Arial"/>
      <family val="2"/>
    </font>
    <font>
      <sz val="22"/>
      <color indexed="9"/>
      <name val="Arial"/>
      <family val="2"/>
    </font>
    <font>
      <sz val="14"/>
      <color indexed="9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2" borderId="0" xfId="1" applyFill="1" applyBorder="1"/>
    <xf numFmtId="0" fontId="3" fillId="3" borderId="0" xfId="2" applyFont="1" applyFill="1" applyAlignment="1">
      <alignment vertical="center"/>
    </xf>
    <xf numFmtId="164" fontId="4" fillId="3" borderId="0" xfId="2" applyNumberFormat="1" applyFont="1" applyFill="1" applyAlignment="1">
      <alignment vertical="top"/>
    </xf>
    <xf numFmtId="0" fontId="4" fillId="3" borderId="0" xfId="2" applyFont="1" applyFill="1" applyAlignment="1">
      <alignment vertical="top"/>
    </xf>
    <xf numFmtId="0" fontId="4" fillId="3" borderId="0" xfId="2" applyFont="1" applyFill="1" applyAlignment="1">
      <alignment horizontal="center" vertical="top"/>
    </xf>
    <xf numFmtId="0" fontId="5" fillId="3" borderId="0" xfId="2" applyFont="1" applyFill="1" applyAlignment="1">
      <alignment horizontal="right" vertical="center"/>
    </xf>
    <xf numFmtId="0" fontId="5" fillId="3" borderId="0" xfId="2" applyFont="1" applyFill="1" applyAlignment="1">
      <alignment vertical="center"/>
    </xf>
    <xf numFmtId="0" fontId="6" fillId="3" borderId="0" xfId="2" applyFont="1" applyFill="1" applyAlignment="1">
      <alignment horizontal="center" vertical="top"/>
    </xf>
    <xf numFmtId="0" fontId="5" fillId="2" borderId="0" xfId="2" applyFont="1" applyFill="1" applyAlignment="1">
      <alignment vertical="center"/>
    </xf>
    <xf numFmtId="164" fontId="4" fillId="2" borderId="0" xfId="2" applyNumberFormat="1" applyFont="1" applyFill="1" applyAlignment="1">
      <alignment vertical="top"/>
    </xf>
    <xf numFmtId="164" fontId="7" fillId="2" borderId="0" xfId="2" applyNumberFormat="1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2" fillId="2" borderId="0" xfId="1" applyFill="1"/>
    <xf numFmtId="0" fontId="2" fillId="2" borderId="0" xfId="1" applyFill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14" fontId="9" fillId="2" borderId="0" xfId="2" applyNumberFormat="1" applyFont="1" applyFill="1" applyAlignment="1">
      <alignment vertical="top"/>
    </xf>
    <xf numFmtId="0" fontId="8" fillId="2" borderId="0" xfId="1" applyFont="1" applyFill="1" applyAlignment="1">
      <alignment horizontal="right" vertical="center" wrapText="1"/>
    </xf>
    <xf numFmtId="0" fontId="2" fillId="2" borderId="0" xfId="1" applyFont="1" applyFill="1"/>
    <xf numFmtId="0" fontId="2" fillId="2" borderId="0" xfId="2" applyFont="1" applyFill="1" applyAlignment="1">
      <alignment horizontal="left"/>
    </xf>
    <xf numFmtId="14" fontId="10" fillId="2" borderId="0" xfId="2" applyNumberFormat="1" applyFont="1" applyFill="1" applyAlignment="1">
      <alignment horizontal="left"/>
    </xf>
    <xf numFmtId="0" fontId="2" fillId="2" borderId="0" xfId="1" applyFill="1" applyAlignment="1">
      <alignment horizontal="left"/>
    </xf>
    <xf numFmtId="0" fontId="11" fillId="0" borderId="0" xfId="1" applyFont="1" applyFill="1" applyAlignment="1">
      <alignment wrapText="1"/>
    </xf>
    <xf numFmtId="0" fontId="12" fillId="4" borderId="1" xfId="2" applyFont="1" applyFill="1" applyBorder="1" applyAlignment="1">
      <alignment horizontal="center" vertical="top" wrapText="1"/>
    </xf>
    <xf numFmtId="0" fontId="12" fillId="5" borderId="1" xfId="2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wrapText="1"/>
    </xf>
    <xf numFmtId="0" fontId="11" fillId="2" borderId="0" xfId="1" applyFont="1" applyFill="1" applyAlignment="1">
      <alignment wrapText="1"/>
    </xf>
    <xf numFmtId="0" fontId="12" fillId="2" borderId="0" xfId="2" applyFont="1" applyFill="1" applyBorder="1" applyAlignment="1">
      <alignment horizontal="center" vertical="top" wrapText="1"/>
    </xf>
    <xf numFmtId="0" fontId="13" fillId="0" borderId="0" xfId="3" applyFont="1" applyFill="1" applyBorder="1" applyAlignment="1">
      <alignment horizontal="left" vertical="center"/>
    </xf>
    <xf numFmtId="0" fontId="2" fillId="2" borderId="0" xfId="1" applyFill="1" applyBorder="1" applyAlignment="1">
      <alignment horizontal="center"/>
    </xf>
    <xf numFmtId="0" fontId="2" fillId="2" borderId="2" xfId="1" applyFill="1" applyBorder="1"/>
    <xf numFmtId="0" fontId="2" fillId="2" borderId="3" xfId="1" applyFill="1" applyBorder="1"/>
    <xf numFmtId="14" fontId="14" fillId="2" borderId="4" xfId="4" applyNumberFormat="1" applyFont="1" applyFill="1" applyBorder="1" applyAlignment="1">
      <alignment horizontal="left"/>
    </xf>
    <xf numFmtId="14" fontId="2" fillId="2" borderId="5" xfId="5" applyNumberFormat="1" applyFont="1" applyFill="1" applyBorder="1" applyAlignment="1">
      <alignment horizontal="left"/>
    </xf>
    <xf numFmtId="14" fontId="2" fillId="2" borderId="5" xfId="5" applyNumberFormat="1" applyFont="1" applyFill="1" applyBorder="1" applyAlignment="1">
      <alignment horizontal="center"/>
    </xf>
    <xf numFmtId="14" fontId="2" fillId="2" borderId="5" xfId="5" applyNumberFormat="1" applyFont="1" applyFill="1" applyBorder="1" applyAlignment="1">
      <alignment horizontal="left" vertical="center"/>
    </xf>
    <xf numFmtId="14" fontId="2" fillId="2" borderId="5" xfId="6" applyNumberFormat="1" applyFont="1" applyFill="1" applyBorder="1" applyAlignment="1">
      <alignment horizontal="center" vertical="center"/>
    </xf>
    <xf numFmtId="166" fontId="15" fillId="2" borderId="5" xfId="7" applyNumberFormat="1" applyFont="1" applyFill="1" applyBorder="1" applyAlignment="1">
      <alignment horizontal="center" vertical="center"/>
    </xf>
    <xf numFmtId="166" fontId="2" fillId="2" borderId="5" xfId="7" applyNumberFormat="1" applyFont="1" applyFill="1" applyBorder="1" applyAlignment="1">
      <alignment horizontal="center" vertical="center"/>
    </xf>
    <xf numFmtId="167" fontId="16" fillId="2" borderId="5" xfId="7" applyNumberFormat="1" applyFont="1" applyFill="1" applyBorder="1" applyAlignment="1">
      <alignment horizontal="center" vertical="center"/>
    </xf>
    <xf numFmtId="167" fontId="2" fillId="2" borderId="5" xfId="7" applyNumberFormat="1" applyFont="1" applyFill="1" applyBorder="1" applyAlignment="1">
      <alignment horizontal="center" vertical="center"/>
    </xf>
    <xf numFmtId="167" fontId="17" fillId="2" borderId="6" xfId="7" applyNumberFormat="1" applyFont="1" applyFill="1" applyBorder="1" applyAlignment="1">
      <alignment horizontal="right" vertical="center"/>
    </xf>
    <xf numFmtId="14" fontId="2" fillId="2" borderId="0" xfId="5" applyNumberFormat="1" applyFont="1" applyFill="1" applyBorder="1" applyAlignment="1">
      <alignment horizontal="center"/>
    </xf>
    <xf numFmtId="14" fontId="2" fillId="2" borderId="0" xfId="5" applyNumberFormat="1" applyFont="1" applyFill="1" applyBorder="1" applyAlignment="1">
      <alignment horizontal="left"/>
    </xf>
    <xf numFmtId="14" fontId="2" fillId="2" borderId="0" xfId="5" applyNumberFormat="1" applyFont="1" applyFill="1" applyBorder="1" applyAlignment="1">
      <alignment horizontal="left" vertical="center"/>
    </xf>
    <xf numFmtId="14" fontId="2" fillId="2" borderId="0" xfId="6" applyNumberFormat="1" applyFont="1" applyFill="1" applyBorder="1" applyAlignment="1">
      <alignment horizontal="center" vertical="center"/>
    </xf>
    <xf numFmtId="166" fontId="15" fillId="2" borderId="0" xfId="7" applyNumberFormat="1" applyFont="1" applyFill="1" applyBorder="1" applyAlignment="1">
      <alignment horizontal="center" vertical="center"/>
    </xf>
    <xf numFmtId="166" fontId="2" fillId="2" borderId="0" xfId="7" applyNumberFormat="1" applyFont="1" applyFill="1" applyBorder="1" applyAlignment="1">
      <alignment horizontal="center" vertical="center"/>
    </xf>
    <xf numFmtId="167" fontId="16" fillId="2" borderId="0" xfId="7" applyNumberFormat="1" applyFont="1" applyFill="1" applyBorder="1" applyAlignment="1">
      <alignment horizontal="center" vertical="center"/>
    </xf>
    <xf numFmtId="167" fontId="2" fillId="2" borderId="0" xfId="7" applyNumberFormat="1" applyFont="1" applyFill="1" applyBorder="1" applyAlignment="1">
      <alignment horizontal="center" vertical="center"/>
    </xf>
    <xf numFmtId="167" fontId="17" fillId="2" borderId="0" xfId="7" applyNumberFormat="1" applyFont="1" applyFill="1" applyBorder="1" applyAlignment="1">
      <alignment horizontal="right" vertical="center"/>
    </xf>
    <xf numFmtId="0" fontId="16" fillId="2" borderId="0" xfId="1" applyFont="1" applyFill="1" applyAlignment="1">
      <alignment horizontal="center"/>
    </xf>
  </cellXfs>
  <cellStyles count="9">
    <cellStyle name="Comma 25" xfId="7"/>
    <cellStyle name="Normal" xfId="0" builtinId="0"/>
    <cellStyle name="Normal 12 2" xfId="2"/>
    <cellStyle name="Normal 12 3 3" xfId="3"/>
    <cellStyle name="Normal 2 2 2 2 2" xfId="5"/>
    <cellStyle name="Normal 41" xfId="4"/>
    <cellStyle name="Normal 7 2" xfId="1"/>
    <cellStyle name="Normal 8 2 2 2" xfId="8"/>
    <cellStyle name="Normal 8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wieczoreck\Desktop\TW\Template%20Etat%20F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cevbcs.london.schroders.com/gm/document-1.9.336060/01%20SIMUK-SIMEU%20CREATE%20V5.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s1nas\users\Documents%20and%20Settings\chris.george.FEP.000\Local%20Settings\Temporary%20Internet%20Files\OLKE5\New%20Fund%20For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schmitt.ATREMA\cschmitt\Wedit\FERI\FS%20AR%20314%20Berechnung%20Steuer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Aviva%20(December)\2009\Working\Reconciliation%20with%20FS\Audit%20rec\Audit%20Rec%205315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Pictet\RH%20&amp;%20Partners%20(December)%20009754-57943%20ERS-IMS\2008\Working\RH&amp;Partners@31_12_2008%20v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lux\Mandanten\Steuerbescheinigung_&#167;5_InvStG\ESPA\Eigene%20Berechnung\Master%20Sheet%20DDI\Neues%20Mastersheet%20(zu%20&#196;nderungszwecken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Rapport\Clients\Pictet\_FSPREPA\PF%20(LUX),%2030.09,%20(SICAV)\working\2014%2003%2031\Funds%20Listin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Euro_VL\PIONEER\ALL%20Pioneers%20preparation%2031.12.08\FUNDS%20OF%20FUNDS\FOF%20NON%20TRANSPARENTS\DDI%20NTF\Prepa%20DB%20IP%20FOFS%20%20NON%20TRANSPARENTS%20UNTIL%2031.10.0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\0_Investment_Management\Fidelity_Investment_Luxembourg_32006\&#167;%205%20_%202005\FF%20II%20SICAV\Fidelity%20II%20SICAV%20working%20files%20for%20&#167;%205\&#167;%205%20Bescheinigungen%20final\Fidelity%20&#167;%205%20InvStG%20%20Australian%20Dollar%20Currency%20Fu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Pictet\Pictet%20(September)%20006787-57929%20ERS-IMS\2014\30_09\_Germany\05-Working\04-Financial_Statement_&amp;_Prospectus\2014.09.30%20AR%20PICTET%20working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ux%20&amp;%20Indices\Bloomberg\Histo_CURRENC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Rapport\Clients\Pictet\_FSPREPA\PF%20(LUX),%2030.09,%20(SICAV)\working\2014%2003%2031\mapping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Pictet\Pictet%20(September)%20006787-57929%20ERS-IMS\2014\30_09\_Germany\05-Working\04-Financial_Statement_&amp;_Prospectus\Pictet_Lux_30092014_Merger_SOP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Global%20Manager%20Platform\30.09.2012%20(UK%20only)\Global%20Managers%20Platform_UK_Tax_2012_Final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J915903\Temp\notesE6263A\share%20class%20monitoring\NAV%20data-work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fs\Tax%20Team\German%20Tax\Exchange%20Rates%20File%2030%20nov%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Aviva%20(December)\2010\Start%20file\8%20swap%20and%20audit%20rec\Audit%20Rec%204354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_UK%20application\Process%20in%20details\Templates\Standard%20RI%20calculation%20schedules%20v2-10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Aviva%20(December)\2011\DDI\Start%20files\Extract%20Mail\Swap%20and%20Audit%20rec\Audit%20Rec\Audit%20Rec%20367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\0_Investment_Management\Fidelity_Investment_Luxembourg_32006\&#167;%205%20_%202005\FF%20II%20SICAV\Fidelity%20II%20SICAV%20working%20files%20for%20&#167;%205\&#167;%205%20Bescheinigungen%20final\Fidelity-&#220;berleitung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Aviva%20(December)\2010\Working\Reconciliation%20with%20FS\Aviva%20Working%2020091231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ACG\Service%20Lines\IMS\Tax%20Reporting\_Client\Pictet\Pictet%20(September)%20006787-57929%20ERS-IMS\2014\30_09\_Germany\05-Working\04-Financial_Statement_&amp;_Prospectus\2014.09.30%20AR%20PICTET%20working%20fi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Tax%20Reporting\_Client\Pictet\PSF%20(June)%20002319-57934%20ERS-IMS\2008%20liquidation%2011_12_2008\Working\From%20Report\PSF20081212_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MA\CMD\CORPORATE%20ACTIONS\2009\SUIVI%20DIVIDENDES%20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ACG\Service%20Lines\IMS\Tax%20Reporting\_Client\Pictet\Pictet%20(September)%20006787-57929%20ERS-IMS\2014\30_09\_Germany\05-Working\04-Financial_Statement_&amp;_Prospectus\2014.09.30%20AR%20PICTET%20SICAV%20II%20working%20fil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Service%20Lines\IMS\Rapport\Clients\Pictet\_FSPREPA\PF%20(LUX),%2030.09,%20(SICAV)\working\2014%2003%2031\Statistics_2012093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TB Conso"/>
      <sheetName val="PTF"/>
      <sheetName val="Data TER"/>
      <sheetName val="Data PTR"/>
      <sheetName val="Histo VNI"/>
      <sheetName val="Full Histo VNI"/>
      <sheetName val="Previous TB Conso"/>
      <sheetName val="Previous Histo VNI"/>
      <sheetName val="SNA"/>
      <sheetName val="SOP"/>
      <sheetName val="Mapping Ex-Rates"/>
      <sheetName val="Ex-Rates"/>
      <sheetName val="Mapping Exception"/>
      <sheetName val="TER"/>
      <sheetName val="STAT"/>
      <sheetName val="Funds Listing"/>
      <sheetName val="Funds Listing Feeders"/>
      <sheetName val="View Portfolio Bottom"/>
      <sheetName val="VIEW PTF"/>
    </sheetNames>
    <sheetDataSet>
      <sheetData sheetId="0">
        <row r="2">
          <cell r="B2" t="str">
            <v>XXXX1231</v>
          </cell>
        </row>
        <row r="5">
          <cell r="B5">
            <v>20111231</v>
          </cell>
        </row>
        <row r="7">
          <cell r="B7">
            <v>20120630</v>
          </cell>
        </row>
        <row r="9">
          <cell r="B9">
            <v>0</v>
          </cell>
        </row>
      </sheetData>
      <sheetData sheetId="1">
        <row r="1">
          <cell r="F1" t="str">
            <v>Account</v>
          </cell>
          <cell r="K1" t="str">
            <v>Mkt Value Consolidated</v>
          </cell>
          <cell r="M1" t="str">
            <v>MAPPING</v>
          </cell>
        </row>
        <row r="2">
          <cell r="F2">
            <v>14080</v>
          </cell>
          <cell r="K2">
            <v>0</v>
          </cell>
          <cell r="M2" t="str">
            <v>SNA_ASS_ISAC227351</v>
          </cell>
        </row>
        <row r="3">
          <cell r="F3">
            <v>14090</v>
          </cell>
          <cell r="K3">
            <v>-122766373.84</v>
          </cell>
          <cell r="M3" t="str">
            <v>SNA_ASS_ISAC227351</v>
          </cell>
        </row>
        <row r="4">
          <cell r="F4">
            <v>14122</v>
          </cell>
          <cell r="K4">
            <v>-693012.27</v>
          </cell>
          <cell r="M4" t="str">
            <v>SNA_ASS_UADI227351</v>
          </cell>
        </row>
        <row r="5">
          <cell r="F5">
            <v>14132</v>
          </cell>
          <cell r="K5">
            <v>0</v>
          </cell>
          <cell r="M5" t="str">
            <v>SNA_ASS_UADI227351</v>
          </cell>
        </row>
        <row r="6">
          <cell r="F6">
            <v>14133</v>
          </cell>
          <cell r="K6">
            <v>0</v>
          </cell>
          <cell r="M6" t="str">
            <v>SNA_ASS_UADI227351</v>
          </cell>
        </row>
        <row r="7">
          <cell r="F7">
            <v>14410</v>
          </cell>
          <cell r="K7">
            <v>-432305.34</v>
          </cell>
          <cell r="M7" t="str">
            <v>SNA_ASS_UGFEC227351</v>
          </cell>
        </row>
        <row r="8">
          <cell r="F8">
            <v>15000</v>
          </cell>
          <cell r="K8">
            <v>-2163313.4500000002</v>
          </cell>
          <cell r="M8" t="str">
            <v>SNA_ASS_CAB227351</v>
          </cell>
        </row>
        <row r="9">
          <cell r="F9">
            <v>20020</v>
          </cell>
          <cell r="K9">
            <v>1124320.3600000001</v>
          </cell>
          <cell r="M9" t="str">
            <v>SCNA_PFS227351</v>
          </cell>
        </row>
        <row r="10">
          <cell r="F10">
            <v>20030</v>
          </cell>
          <cell r="K10">
            <v>77037679.909999996</v>
          </cell>
          <cell r="M10" t="str">
            <v>SCNA_PFS227351</v>
          </cell>
        </row>
        <row r="11">
          <cell r="F11">
            <v>20095</v>
          </cell>
          <cell r="K11">
            <v>24453992.469999999</v>
          </cell>
          <cell r="M11" t="str">
            <v>SCNA_PFS227351</v>
          </cell>
        </row>
        <row r="12">
          <cell r="F12">
            <v>20120</v>
          </cell>
          <cell r="K12">
            <v>-31525934.190000001</v>
          </cell>
          <cell r="M12" t="str">
            <v>SCNA_CSR227351</v>
          </cell>
        </row>
        <row r="13">
          <cell r="F13">
            <v>20185</v>
          </cell>
          <cell r="K13">
            <v>-1124320.3600000001</v>
          </cell>
          <cell r="M13" t="str">
            <v>SCNA_CSR227351</v>
          </cell>
        </row>
        <row r="14">
          <cell r="F14">
            <v>20200</v>
          </cell>
          <cell r="K14">
            <v>3403779.42</v>
          </cell>
          <cell r="M14" t="str">
            <v>SCNA_PFS227351</v>
          </cell>
        </row>
        <row r="15">
          <cell r="F15">
            <v>20201</v>
          </cell>
          <cell r="K15">
            <v>23243.53</v>
          </cell>
          <cell r="M15" t="str">
            <v>SCNA_PFS227351</v>
          </cell>
        </row>
        <row r="16">
          <cell r="F16">
            <v>20221</v>
          </cell>
          <cell r="K16">
            <v>64443783.579999998</v>
          </cell>
          <cell r="M16" t="str">
            <v>SCNA_PFS227351</v>
          </cell>
        </row>
        <row r="17">
          <cell r="F17">
            <v>20227</v>
          </cell>
          <cell r="K17">
            <v>1134595.27</v>
          </cell>
          <cell r="M17" t="str">
            <v>SCNA_PFS227351</v>
          </cell>
        </row>
        <row r="18">
          <cell r="F18">
            <v>20228</v>
          </cell>
          <cell r="K18">
            <v>30670092.09</v>
          </cell>
          <cell r="M18" t="str">
            <v>SCNA_PFS227351</v>
          </cell>
        </row>
        <row r="19">
          <cell r="F19">
            <v>20271</v>
          </cell>
          <cell r="K19">
            <v>-43784146.079999998</v>
          </cell>
          <cell r="M19" t="str">
            <v>SCNA_CSR227351</v>
          </cell>
        </row>
        <row r="20">
          <cell r="F20">
            <v>20278</v>
          </cell>
          <cell r="K20">
            <v>-353849.84</v>
          </cell>
          <cell r="M20" t="str">
            <v>SCNA_CSR227351</v>
          </cell>
        </row>
        <row r="21">
          <cell r="F21">
            <v>20304</v>
          </cell>
          <cell r="K21">
            <v>0</v>
          </cell>
          <cell r="M21" t="str">
            <v>SCNA_PFS227351</v>
          </cell>
        </row>
        <row r="22">
          <cell r="F22">
            <v>20333</v>
          </cell>
          <cell r="K22">
            <v>0</v>
          </cell>
          <cell r="M22" t="str">
            <v>SCNA_PFS227351</v>
          </cell>
        </row>
        <row r="23">
          <cell r="F23">
            <v>20335</v>
          </cell>
          <cell r="K23">
            <v>0</v>
          </cell>
          <cell r="M23" t="str">
            <v>SCNA_PFS227351</v>
          </cell>
        </row>
        <row r="24">
          <cell r="F24">
            <v>20354</v>
          </cell>
          <cell r="K24">
            <v>0</v>
          </cell>
          <cell r="M24" t="str">
            <v>SCNA_CSR227351</v>
          </cell>
        </row>
        <row r="25">
          <cell r="F25">
            <v>20383</v>
          </cell>
          <cell r="K25">
            <v>0</v>
          </cell>
          <cell r="M25" t="str">
            <v>SCNA_CSR227351</v>
          </cell>
        </row>
        <row r="26">
          <cell r="F26">
            <v>20385</v>
          </cell>
          <cell r="K26">
            <v>0</v>
          </cell>
          <cell r="M26" t="str">
            <v>SCNA_CSR227351</v>
          </cell>
        </row>
        <row r="27">
          <cell r="F27">
            <v>22100</v>
          </cell>
          <cell r="K27">
            <v>16052.9</v>
          </cell>
          <cell r="M27" t="str">
            <v>SNA_LIA_FP227351</v>
          </cell>
        </row>
        <row r="28">
          <cell r="F28">
            <v>22120</v>
          </cell>
          <cell r="K28">
            <v>32105.82</v>
          </cell>
          <cell r="M28" t="str">
            <v>SNA_LIA_MCP227351</v>
          </cell>
        </row>
        <row r="29">
          <cell r="F29">
            <v>22210</v>
          </cell>
          <cell r="K29">
            <v>12017.77</v>
          </cell>
          <cell r="M29" t="str">
            <v>SNA_LIA_MCP227351</v>
          </cell>
        </row>
        <row r="30">
          <cell r="F30">
            <v>22220</v>
          </cell>
          <cell r="K30">
            <v>251595.39</v>
          </cell>
          <cell r="M30" t="str">
            <v>SNA_LIA_MCP227351</v>
          </cell>
        </row>
        <row r="31">
          <cell r="F31">
            <v>23100</v>
          </cell>
          <cell r="K31">
            <v>8571.7199999999993</v>
          </cell>
          <cell r="M31" t="str">
            <v>SNA_LIA_TXP227351</v>
          </cell>
        </row>
        <row r="32">
          <cell r="F32">
            <v>23105</v>
          </cell>
          <cell r="K32">
            <v>1452.87</v>
          </cell>
          <cell r="M32" t="str">
            <v>SNA_LIA_TXP227351</v>
          </cell>
        </row>
        <row r="33">
          <cell r="F33">
            <v>41100</v>
          </cell>
          <cell r="K33">
            <v>-1624.35</v>
          </cell>
          <cell r="M33" t="str">
            <v>SOP_EXP_AXP227351</v>
          </cell>
        </row>
        <row r="34">
          <cell r="F34">
            <v>41140</v>
          </cell>
          <cell r="K34">
            <v>-716.6</v>
          </cell>
          <cell r="M34" t="str">
            <v>SOP_EXP_AXP227351</v>
          </cell>
        </row>
        <row r="35">
          <cell r="F35">
            <v>41170</v>
          </cell>
          <cell r="K35">
            <v>-8.8699999999999992</v>
          </cell>
          <cell r="M35" t="str">
            <v>SOP_EXP_AXP227351</v>
          </cell>
        </row>
        <row r="36">
          <cell r="F36">
            <v>41220</v>
          </cell>
          <cell r="K36">
            <v>-13.23</v>
          </cell>
          <cell r="M36" t="str">
            <v>SOP_EXP_AXP227351</v>
          </cell>
        </row>
        <row r="37">
          <cell r="F37">
            <v>41230</v>
          </cell>
          <cell r="K37">
            <v>-5.92</v>
          </cell>
          <cell r="M37" t="str">
            <v>SOP_EXP_AXP227351</v>
          </cell>
        </row>
        <row r="38">
          <cell r="F38">
            <v>41530</v>
          </cell>
          <cell r="K38">
            <v>-9332.76</v>
          </cell>
          <cell r="M38" t="str">
            <v>SOP_EXP_TRANS227351</v>
          </cell>
        </row>
        <row r="39">
          <cell r="F39">
            <v>41533</v>
          </cell>
          <cell r="K39">
            <v>-50.26</v>
          </cell>
          <cell r="M39" t="str">
            <v>SOP_EXP_TRANS227351</v>
          </cell>
        </row>
        <row r="40">
          <cell r="F40">
            <v>41535</v>
          </cell>
          <cell r="K40">
            <v>-245.3</v>
          </cell>
          <cell r="M40" t="str">
            <v>SOP_EXP_TRANS227351</v>
          </cell>
        </row>
        <row r="41">
          <cell r="F41">
            <v>42100</v>
          </cell>
          <cell r="K41">
            <v>-33931.86</v>
          </cell>
          <cell r="M41" t="str">
            <v>SOP_EXP_CF227351</v>
          </cell>
        </row>
        <row r="42">
          <cell r="F42">
            <v>42101</v>
          </cell>
          <cell r="K42">
            <v>-420.27</v>
          </cell>
          <cell r="M42" t="str">
            <v>SOP_EXP_CF227351</v>
          </cell>
        </row>
        <row r="43">
          <cell r="F43">
            <v>42120</v>
          </cell>
          <cell r="K43">
            <v>-67863.75</v>
          </cell>
          <cell r="M43" t="str">
            <v>SOP_EXP_MC227351</v>
          </cell>
        </row>
        <row r="44">
          <cell r="F44">
            <v>42210</v>
          </cell>
          <cell r="K44">
            <v>-15775.91</v>
          </cell>
          <cell r="M44" t="str">
            <v>SOP_EXP_MC227351</v>
          </cell>
        </row>
        <row r="45">
          <cell r="F45">
            <v>42220</v>
          </cell>
          <cell r="K45">
            <v>-702765.46</v>
          </cell>
          <cell r="M45" t="str">
            <v>SOP_EXP_MC227351</v>
          </cell>
        </row>
        <row r="46">
          <cell r="F46">
            <v>43100</v>
          </cell>
          <cell r="K46">
            <v>-18336.87</v>
          </cell>
          <cell r="M46" t="str">
            <v>SOP_EXP_TAB227351</v>
          </cell>
        </row>
        <row r="47">
          <cell r="F47">
            <v>43105</v>
          </cell>
          <cell r="K47">
            <v>-2772.7</v>
          </cell>
          <cell r="M47" t="str">
            <v>SOP_EXP_TAB227351</v>
          </cell>
        </row>
        <row r="48">
          <cell r="F48">
            <v>44125</v>
          </cell>
          <cell r="K48">
            <v>-4817.54</v>
          </cell>
          <cell r="M48" t="str">
            <v>SOP_EXP_CF227351</v>
          </cell>
        </row>
        <row r="49">
          <cell r="F49">
            <v>47134</v>
          </cell>
          <cell r="K49">
            <v>0</v>
          </cell>
          <cell r="M49" t="str">
            <v>SOP_NRGL_SI227351</v>
          </cell>
        </row>
        <row r="50">
          <cell r="F50">
            <v>47135</v>
          </cell>
          <cell r="K50">
            <v>-368816.42</v>
          </cell>
          <cell r="M50" t="str">
            <v>SOP_NRGL_SI227351</v>
          </cell>
        </row>
        <row r="51">
          <cell r="F51">
            <v>47160</v>
          </cell>
          <cell r="K51">
            <v>-0.5</v>
          </cell>
          <cell r="M51" t="str">
            <v>SOP_NRGL_SI227351</v>
          </cell>
        </row>
        <row r="52">
          <cell r="F52">
            <v>47180</v>
          </cell>
          <cell r="K52">
            <v>-878788.92</v>
          </cell>
          <cell r="M52" t="str">
            <v>SOP_NRGL_SI227351</v>
          </cell>
        </row>
        <row r="53">
          <cell r="F53">
            <v>47410</v>
          </cell>
          <cell r="K53">
            <v>-35833.15</v>
          </cell>
          <cell r="M53" t="str">
            <v>SOP_NRGL_FE227351</v>
          </cell>
        </row>
        <row r="54">
          <cell r="F54">
            <v>47412</v>
          </cell>
          <cell r="K54">
            <v>-4105054.38</v>
          </cell>
          <cell r="M54" t="str">
            <v>SOP_NRGL_FEC227351</v>
          </cell>
        </row>
        <row r="55">
          <cell r="F55">
            <v>47420</v>
          </cell>
          <cell r="K55">
            <v>-0.02</v>
          </cell>
          <cell r="M55" t="str">
            <v>SOP_NRGL_FE227351</v>
          </cell>
        </row>
        <row r="56">
          <cell r="F56">
            <v>53125</v>
          </cell>
          <cell r="K56">
            <v>684.98</v>
          </cell>
          <cell r="M56" t="str">
            <v>SOP_INC_IBANT227351</v>
          </cell>
        </row>
        <row r="57">
          <cell r="F57">
            <v>57134</v>
          </cell>
          <cell r="K57">
            <v>0</v>
          </cell>
          <cell r="M57" t="str">
            <v>SOP_NRGL_SI227351</v>
          </cell>
        </row>
        <row r="58">
          <cell r="F58">
            <v>57135</v>
          </cell>
          <cell r="K58">
            <v>120561.77</v>
          </cell>
          <cell r="M58" t="str">
            <v>SOP_NRGL_SI227351</v>
          </cell>
        </row>
        <row r="59">
          <cell r="F59">
            <v>57180</v>
          </cell>
          <cell r="K59">
            <v>1413465.6</v>
          </cell>
          <cell r="M59" t="str">
            <v>SOP_NRGL_SI227351</v>
          </cell>
        </row>
        <row r="60">
          <cell r="F60">
            <v>57410</v>
          </cell>
          <cell r="K60">
            <v>226760</v>
          </cell>
          <cell r="M60" t="str">
            <v>SOP_NRGL_FE227351</v>
          </cell>
        </row>
        <row r="61">
          <cell r="F61">
            <v>57412</v>
          </cell>
          <cell r="K61">
            <v>1691643.24</v>
          </cell>
          <cell r="M61" t="str">
            <v>SOP_NRGL_FEC227351</v>
          </cell>
        </row>
        <row r="62">
          <cell r="F62">
            <v>57534</v>
          </cell>
          <cell r="K62">
            <v>0</v>
          </cell>
          <cell r="M62" t="str">
            <v>SOP_NRGL_SI227351</v>
          </cell>
        </row>
        <row r="63">
          <cell r="F63">
            <v>58126</v>
          </cell>
          <cell r="K63">
            <v>574040</v>
          </cell>
          <cell r="M63" t="str">
            <v>SOP_CNUAD_I227351</v>
          </cell>
        </row>
        <row r="64">
          <cell r="F64">
            <v>58132</v>
          </cell>
          <cell r="K64">
            <v>0</v>
          </cell>
          <cell r="M64" t="str">
            <v>SOP_CNUAD_I227351</v>
          </cell>
        </row>
        <row r="65">
          <cell r="F65">
            <v>58133</v>
          </cell>
          <cell r="K65">
            <v>1421086.16</v>
          </cell>
          <cell r="M65" t="str">
            <v>SOP_CNUAD_I227351</v>
          </cell>
        </row>
        <row r="66">
          <cell r="F66">
            <v>58410</v>
          </cell>
          <cell r="K66">
            <v>591503.53</v>
          </cell>
          <cell r="M66" t="str">
            <v>SOP_CNUAD_FEC227351</v>
          </cell>
        </row>
        <row r="67">
          <cell r="F67">
            <v>58411</v>
          </cell>
          <cell r="K67">
            <v>11.98</v>
          </cell>
          <cell r="M67" t="str">
            <v>SOP_CNUAD_FEC227351</v>
          </cell>
        </row>
        <row r="68">
          <cell r="F68">
            <v>61000</v>
          </cell>
          <cell r="K68">
            <v>-57081995.07</v>
          </cell>
          <cell r="M68" t="str">
            <v>227351</v>
          </cell>
        </row>
        <row r="69">
          <cell r="F69">
            <v>71000</v>
          </cell>
          <cell r="K69">
            <v>56646440.07</v>
          </cell>
          <cell r="M69" t="str">
            <v>227351</v>
          </cell>
        </row>
        <row r="70">
          <cell r="F70">
            <v>500000</v>
          </cell>
          <cell r="K70">
            <v>0</v>
          </cell>
          <cell r="M70" t="str">
            <v>SOP_NRGL_FE227351</v>
          </cell>
        </row>
        <row r="71">
          <cell r="F71">
            <v>699999</v>
          </cell>
          <cell r="K71">
            <v>102453.39</v>
          </cell>
          <cell r="M71" t="str">
            <v>SOP_NRGL_FE227351</v>
          </cell>
        </row>
        <row r="72">
          <cell r="F72">
            <v>999998</v>
          </cell>
          <cell r="K72">
            <v>334936.67</v>
          </cell>
          <cell r="M72" t="str">
            <v>SOP_NRGL_FE227351</v>
          </cell>
        </row>
        <row r="73">
          <cell r="F73">
            <v>999999</v>
          </cell>
          <cell r="K73">
            <v>435554.99</v>
          </cell>
          <cell r="M73" t="str">
            <v>227351</v>
          </cell>
        </row>
        <row r="74">
          <cell r="F74">
            <v>14080</v>
          </cell>
          <cell r="K74">
            <v>0</v>
          </cell>
          <cell r="M74" t="str">
            <v>SNA_ASS_ISAC232228</v>
          </cell>
        </row>
        <row r="75">
          <cell r="F75">
            <v>14090</v>
          </cell>
          <cell r="K75">
            <v>-20031153.710000001</v>
          </cell>
          <cell r="M75" t="str">
            <v>SNA_ASS_ISAC232228</v>
          </cell>
        </row>
        <row r="76">
          <cell r="F76">
            <v>14122</v>
          </cell>
          <cell r="K76">
            <v>314142.14</v>
          </cell>
          <cell r="M76" t="str">
            <v>SNA_ASS_UADI232228</v>
          </cell>
        </row>
        <row r="77">
          <cell r="F77">
            <v>14132</v>
          </cell>
          <cell r="K77">
            <v>0</v>
          </cell>
          <cell r="M77" t="str">
            <v>SNA_ASS_UADI232228</v>
          </cell>
        </row>
        <row r="78">
          <cell r="F78">
            <v>14133</v>
          </cell>
          <cell r="K78">
            <v>0</v>
          </cell>
          <cell r="M78" t="str">
            <v>SNA_ASS_UADI232228</v>
          </cell>
        </row>
        <row r="79">
          <cell r="F79">
            <v>15000</v>
          </cell>
          <cell r="K79">
            <v>595.11</v>
          </cell>
          <cell r="M79" t="str">
            <v>SNA_ASS_CAB232228</v>
          </cell>
        </row>
        <row r="80">
          <cell r="F80">
            <v>20030</v>
          </cell>
          <cell r="K80">
            <v>10000</v>
          </cell>
          <cell r="M80" t="str">
            <v>SCNA_PFS232228</v>
          </cell>
        </row>
        <row r="81">
          <cell r="F81">
            <v>20095</v>
          </cell>
          <cell r="K81">
            <v>20000000</v>
          </cell>
          <cell r="M81" t="str">
            <v>SCNA_PFS232228</v>
          </cell>
        </row>
        <row r="82">
          <cell r="F82">
            <v>20201</v>
          </cell>
          <cell r="K82">
            <v>10565.24</v>
          </cell>
          <cell r="M82" t="str">
            <v>SCNA_PFS232228</v>
          </cell>
        </row>
        <row r="83">
          <cell r="F83">
            <v>20221</v>
          </cell>
          <cell r="K83">
            <v>12690.54</v>
          </cell>
          <cell r="M83" t="str">
            <v>SCNA_PFS232228</v>
          </cell>
        </row>
        <row r="84">
          <cell r="F84">
            <v>20304</v>
          </cell>
          <cell r="K84">
            <v>0</v>
          </cell>
          <cell r="M84" t="str">
            <v>SCNA_PFS232228</v>
          </cell>
        </row>
        <row r="85">
          <cell r="F85">
            <v>20333</v>
          </cell>
          <cell r="K85">
            <v>0</v>
          </cell>
          <cell r="M85" t="str">
            <v>SCNA_PFS232228</v>
          </cell>
        </row>
        <row r="86">
          <cell r="F86">
            <v>20335</v>
          </cell>
          <cell r="K86">
            <v>0</v>
          </cell>
          <cell r="M86" t="str">
            <v>SCNA_PFS232228</v>
          </cell>
        </row>
        <row r="87">
          <cell r="F87">
            <v>20383</v>
          </cell>
          <cell r="K87">
            <v>0</v>
          </cell>
          <cell r="M87" t="str">
            <v>SCNA_CSR232228</v>
          </cell>
        </row>
        <row r="88">
          <cell r="F88">
            <v>20385</v>
          </cell>
          <cell r="K88">
            <v>0</v>
          </cell>
          <cell r="M88" t="str">
            <v>SCNA_CSR232228</v>
          </cell>
        </row>
        <row r="89">
          <cell r="F89">
            <v>22220</v>
          </cell>
          <cell r="K89">
            <v>83.05</v>
          </cell>
          <cell r="M89" t="str">
            <v>SNA_LIA_MCP232228</v>
          </cell>
        </row>
        <row r="90">
          <cell r="F90">
            <v>22265</v>
          </cell>
          <cell r="K90">
            <v>5.52</v>
          </cell>
          <cell r="M90" t="str">
            <v>SNA_LIA_FP232228</v>
          </cell>
        </row>
        <row r="91">
          <cell r="F91">
            <v>22270</v>
          </cell>
          <cell r="K91">
            <v>3322.88</v>
          </cell>
          <cell r="M91" t="str">
            <v>SNA_LIA_FP232228</v>
          </cell>
        </row>
        <row r="92">
          <cell r="F92">
            <v>22275</v>
          </cell>
          <cell r="K92">
            <v>2.76</v>
          </cell>
          <cell r="M92" t="str">
            <v>SNA_LIA_FP232228</v>
          </cell>
        </row>
        <row r="93">
          <cell r="F93">
            <v>22276</v>
          </cell>
          <cell r="K93">
            <v>1661.44</v>
          </cell>
          <cell r="M93" t="str">
            <v>SNA_LIA_FP232228</v>
          </cell>
        </row>
        <row r="94">
          <cell r="F94">
            <v>23100</v>
          </cell>
          <cell r="K94">
            <v>2.8</v>
          </cell>
          <cell r="M94" t="str">
            <v>SNA_LIA_TXP232228</v>
          </cell>
        </row>
        <row r="95">
          <cell r="F95">
            <v>23105</v>
          </cell>
          <cell r="K95">
            <v>334.76</v>
          </cell>
          <cell r="M95" t="str">
            <v>SNA_LIA_TXP232228</v>
          </cell>
        </row>
        <row r="96">
          <cell r="F96">
            <v>41100</v>
          </cell>
          <cell r="K96">
            <v>-208</v>
          </cell>
          <cell r="M96" t="str">
            <v>SOP_EXP_AXP232228</v>
          </cell>
        </row>
        <row r="97">
          <cell r="F97">
            <v>41140</v>
          </cell>
          <cell r="K97">
            <v>-14.78</v>
          </cell>
          <cell r="M97" t="str">
            <v>SOP_EXP_AXP232228</v>
          </cell>
        </row>
        <row r="98">
          <cell r="F98">
            <v>41170</v>
          </cell>
          <cell r="K98">
            <v>-1.33</v>
          </cell>
          <cell r="M98" t="str">
            <v>SOP_EXP_AXP232228</v>
          </cell>
        </row>
        <row r="99">
          <cell r="F99">
            <v>41230</v>
          </cell>
          <cell r="K99">
            <v>-0.52</v>
          </cell>
          <cell r="M99" t="str">
            <v>SOP_EXP_AXP232228</v>
          </cell>
        </row>
        <row r="100">
          <cell r="F100">
            <v>41530</v>
          </cell>
          <cell r="K100">
            <v>-2500.1</v>
          </cell>
          <cell r="M100" t="str">
            <v>SOP_EXP_TRANS232228</v>
          </cell>
        </row>
        <row r="101">
          <cell r="F101">
            <v>42220</v>
          </cell>
          <cell r="K101">
            <v>-83.05</v>
          </cell>
          <cell r="M101" t="str">
            <v>SOP_EXP_MC232228</v>
          </cell>
        </row>
        <row r="102">
          <cell r="F102">
            <v>42265</v>
          </cell>
          <cell r="K102">
            <v>-5.52</v>
          </cell>
          <cell r="M102" t="str">
            <v>SOP_EXP_SERV232228</v>
          </cell>
        </row>
        <row r="103">
          <cell r="F103">
            <v>42270</v>
          </cell>
          <cell r="K103">
            <v>-3322.88</v>
          </cell>
          <cell r="M103" t="str">
            <v>SOP_EXP_SERV232228</v>
          </cell>
        </row>
        <row r="104">
          <cell r="F104">
            <v>42275</v>
          </cell>
          <cell r="K104">
            <v>-2.76</v>
          </cell>
          <cell r="M104" t="str">
            <v>SOP_EXP_CF232228</v>
          </cell>
        </row>
        <row r="105">
          <cell r="F105">
            <v>42276</v>
          </cell>
          <cell r="K105">
            <v>-1661.44</v>
          </cell>
          <cell r="M105" t="str">
            <v>SOP_EXP_CF232228</v>
          </cell>
        </row>
        <row r="106">
          <cell r="F106">
            <v>43100</v>
          </cell>
          <cell r="K106">
            <v>-2.8</v>
          </cell>
          <cell r="M106" t="str">
            <v>SOP_EXP_TAB232228</v>
          </cell>
        </row>
        <row r="107">
          <cell r="F107">
            <v>43105</v>
          </cell>
          <cell r="K107">
            <v>-334.76</v>
          </cell>
          <cell r="M107" t="str">
            <v>SOP_EXP_TAB232228</v>
          </cell>
        </row>
        <row r="108">
          <cell r="F108">
            <v>47134</v>
          </cell>
          <cell r="K108">
            <v>0</v>
          </cell>
          <cell r="M108" t="str">
            <v>SOP_NRGL_SI232228</v>
          </cell>
        </row>
        <row r="109">
          <cell r="F109">
            <v>53125</v>
          </cell>
          <cell r="K109">
            <v>4.5199999999999996</v>
          </cell>
          <cell r="M109" t="str">
            <v>SOP_INC_IBANT232228</v>
          </cell>
        </row>
        <row r="110">
          <cell r="F110">
            <v>57135</v>
          </cell>
          <cell r="K110">
            <v>67.89</v>
          </cell>
          <cell r="M110" t="str">
            <v>SOP_NRGL_SI232228</v>
          </cell>
        </row>
        <row r="111">
          <cell r="F111">
            <v>57580</v>
          </cell>
          <cell r="K111">
            <v>22.9</v>
          </cell>
          <cell r="M111" t="str">
            <v>SOP_NRGL_SI232228</v>
          </cell>
        </row>
        <row r="112">
          <cell r="F112">
            <v>58126</v>
          </cell>
          <cell r="K112">
            <v>-314149.65000000002</v>
          </cell>
          <cell r="M112" t="str">
            <v>SOP_CNUAD_I232228</v>
          </cell>
        </row>
        <row r="113">
          <cell r="F113">
            <v>58132</v>
          </cell>
          <cell r="K113">
            <v>0</v>
          </cell>
          <cell r="M113" t="str">
            <v>SOP_CNUAD_I232228</v>
          </cell>
        </row>
        <row r="114">
          <cell r="F114">
            <v>58133</v>
          </cell>
          <cell r="K114">
            <v>929.29</v>
          </cell>
          <cell r="M114" t="str">
            <v>SOP_CNUAD_I232228</v>
          </cell>
        </row>
        <row r="115">
          <cell r="F115">
            <v>500000</v>
          </cell>
          <cell r="K115">
            <v>0</v>
          </cell>
          <cell r="M115" t="str">
            <v>SOP_NRGL_FE232228</v>
          </cell>
        </row>
        <row r="116">
          <cell r="F116">
            <v>699999</v>
          </cell>
          <cell r="K116">
            <v>7.64</v>
          </cell>
          <cell r="M116" t="str">
            <v>SOP_NRGL_FE232228</v>
          </cell>
        </row>
        <row r="117">
          <cell r="F117">
            <v>999998</v>
          </cell>
          <cell r="K117">
            <v>-997.18</v>
          </cell>
          <cell r="M117" t="str">
            <v>SOP_NRGL_FE232228</v>
          </cell>
        </row>
        <row r="118">
          <cell r="F118">
            <v>14000</v>
          </cell>
          <cell r="K118">
            <v>-795352.99</v>
          </cell>
          <cell r="M118" t="str">
            <v>SNA_ASS_ISAC280841</v>
          </cell>
        </row>
        <row r="119">
          <cell r="F119">
            <v>14090</v>
          </cell>
          <cell r="K119">
            <v>-14038052.26</v>
          </cell>
          <cell r="M119" t="str">
            <v>SNA_ASS_ISAC280841</v>
          </cell>
        </row>
        <row r="120">
          <cell r="F120">
            <v>14110</v>
          </cell>
          <cell r="K120">
            <v>-50459.24</v>
          </cell>
          <cell r="M120" t="str">
            <v>SNA_ASS_UADI280841</v>
          </cell>
        </row>
        <row r="121">
          <cell r="F121">
            <v>14111</v>
          </cell>
          <cell r="K121">
            <v>-57250.62</v>
          </cell>
          <cell r="M121" t="str">
            <v>SNA_ASS_UADI280841</v>
          </cell>
        </row>
        <row r="122">
          <cell r="F122">
            <v>14122</v>
          </cell>
          <cell r="K122">
            <v>-448829.54</v>
          </cell>
          <cell r="M122" t="str">
            <v>SNA_ASS_UADI280841</v>
          </cell>
        </row>
        <row r="123">
          <cell r="F123">
            <v>14123</v>
          </cell>
          <cell r="K123">
            <v>-776633.51</v>
          </cell>
          <cell r="M123" t="str">
            <v>SNA_ASS_UADI280841</v>
          </cell>
        </row>
        <row r="124">
          <cell r="F124">
            <v>14410</v>
          </cell>
          <cell r="K124">
            <v>-167646.12</v>
          </cell>
          <cell r="M124" t="str">
            <v>SNA_ASS_UGFEC280841</v>
          </cell>
        </row>
        <row r="125">
          <cell r="F125">
            <v>15000</v>
          </cell>
          <cell r="K125">
            <v>-5945.17</v>
          </cell>
          <cell r="M125" t="str">
            <v>SNA_ASS_CAB280841</v>
          </cell>
        </row>
        <row r="126">
          <cell r="F126">
            <v>20020</v>
          </cell>
          <cell r="K126">
            <v>13880089.17</v>
          </cell>
          <cell r="M126" t="str">
            <v>SCNA_PFS280841</v>
          </cell>
        </row>
        <row r="127">
          <cell r="F127">
            <v>20030</v>
          </cell>
          <cell r="K127">
            <v>15538635.34</v>
          </cell>
          <cell r="M127" t="str">
            <v>SCNA_PFS280841</v>
          </cell>
        </row>
        <row r="128">
          <cell r="F128">
            <v>20040</v>
          </cell>
          <cell r="K128">
            <v>443437.11</v>
          </cell>
          <cell r="M128" t="str">
            <v>SCNA_PFS280841</v>
          </cell>
        </row>
        <row r="129">
          <cell r="F129">
            <v>20110</v>
          </cell>
          <cell r="K129">
            <v>-13580821.699999999</v>
          </cell>
          <cell r="M129" t="str">
            <v>SCNA_CSR280841</v>
          </cell>
        </row>
        <row r="130">
          <cell r="F130">
            <v>20120</v>
          </cell>
          <cell r="K130">
            <v>-2970618.31</v>
          </cell>
          <cell r="M130" t="str">
            <v>SCNA_CSR280841</v>
          </cell>
        </row>
        <row r="131">
          <cell r="F131">
            <v>20130</v>
          </cell>
          <cell r="K131">
            <v>-336413.45</v>
          </cell>
          <cell r="M131" t="str">
            <v>SCNA_CSR280841</v>
          </cell>
        </row>
        <row r="132">
          <cell r="F132">
            <v>20520</v>
          </cell>
          <cell r="K132">
            <v>3301415.2</v>
          </cell>
          <cell r="M132" t="str">
            <v>280841</v>
          </cell>
        </row>
        <row r="133">
          <cell r="F133">
            <v>22100</v>
          </cell>
          <cell r="K133">
            <v>2101.9</v>
          </cell>
          <cell r="M133" t="str">
            <v>SNA_LIA_FP280841</v>
          </cell>
        </row>
        <row r="134">
          <cell r="F134">
            <v>22120</v>
          </cell>
          <cell r="K134">
            <v>2101.9</v>
          </cell>
          <cell r="M134" t="str">
            <v>SNA_LIA_MCP280841</v>
          </cell>
        </row>
        <row r="135">
          <cell r="F135">
            <v>22210</v>
          </cell>
          <cell r="K135">
            <v>5408.57</v>
          </cell>
          <cell r="M135" t="str">
            <v>SNA_LIA_MCP280841</v>
          </cell>
        </row>
        <row r="136">
          <cell r="F136">
            <v>22220</v>
          </cell>
          <cell r="K136">
            <v>53686.81</v>
          </cell>
          <cell r="M136" t="str">
            <v>SNA_LIA_MCP280841</v>
          </cell>
        </row>
        <row r="137">
          <cell r="F137">
            <v>22230</v>
          </cell>
          <cell r="K137">
            <v>621.66</v>
          </cell>
          <cell r="M137" t="str">
            <v>SNA_LIA_MCP280841</v>
          </cell>
        </row>
        <row r="138">
          <cell r="F138">
            <v>23100</v>
          </cell>
          <cell r="K138">
            <v>1800.2</v>
          </cell>
          <cell r="M138" t="str">
            <v>SNA_LIA_TXP280841</v>
          </cell>
        </row>
        <row r="139">
          <cell r="F139">
            <v>23105</v>
          </cell>
          <cell r="K139">
            <v>43.56</v>
          </cell>
          <cell r="M139" t="str">
            <v>SNA_LIA_TXP280841</v>
          </cell>
        </row>
        <row r="140">
          <cell r="F140">
            <v>41100</v>
          </cell>
          <cell r="K140">
            <v>-1011.15</v>
          </cell>
          <cell r="M140" t="str">
            <v>SOP_EXP_AXP280841</v>
          </cell>
        </row>
        <row r="141">
          <cell r="F141">
            <v>41140</v>
          </cell>
          <cell r="K141">
            <v>-63.52</v>
          </cell>
          <cell r="M141" t="str">
            <v>SOP_EXP_AXP280841</v>
          </cell>
        </row>
        <row r="142">
          <cell r="F142">
            <v>41170</v>
          </cell>
          <cell r="K142">
            <v>-1.1399999999999999</v>
          </cell>
          <cell r="M142" t="str">
            <v>SOP_EXP_AXP280841</v>
          </cell>
        </row>
        <row r="143">
          <cell r="F143">
            <v>41220</v>
          </cell>
          <cell r="K143">
            <v>-76.790000000000006</v>
          </cell>
          <cell r="M143" t="str">
            <v>SOP_EXP_AXP280841</v>
          </cell>
        </row>
        <row r="144">
          <cell r="F144">
            <v>41230</v>
          </cell>
          <cell r="K144">
            <v>-0.81</v>
          </cell>
          <cell r="M144" t="str">
            <v>SOP_EXP_AXP280841</v>
          </cell>
        </row>
        <row r="145">
          <cell r="F145">
            <v>41240</v>
          </cell>
          <cell r="K145">
            <v>-50.38</v>
          </cell>
          <cell r="M145" t="str">
            <v>SOP_EXP_AXP280841</v>
          </cell>
        </row>
        <row r="146">
          <cell r="F146">
            <v>41530</v>
          </cell>
          <cell r="K146">
            <v>-3237.27</v>
          </cell>
          <cell r="M146" t="str">
            <v>SOP_EXP_TRANS280841</v>
          </cell>
        </row>
        <row r="147">
          <cell r="F147">
            <v>41533</v>
          </cell>
          <cell r="K147">
            <v>-78</v>
          </cell>
          <cell r="M147" t="str">
            <v>SOP_EXP_TRANS280841</v>
          </cell>
        </row>
        <row r="148">
          <cell r="F148">
            <v>42100</v>
          </cell>
          <cell r="K148">
            <v>-4228.25</v>
          </cell>
          <cell r="M148" t="str">
            <v>SOP_EXP_CF280841</v>
          </cell>
        </row>
        <row r="149">
          <cell r="F149">
            <v>42101</v>
          </cell>
          <cell r="K149">
            <v>-81.3</v>
          </cell>
          <cell r="M149" t="str">
            <v>SOP_EXP_CF280841</v>
          </cell>
        </row>
        <row r="150">
          <cell r="F150">
            <v>42120</v>
          </cell>
          <cell r="K150">
            <v>-4228.25</v>
          </cell>
          <cell r="M150" t="str">
            <v>SOP_EXP_MC280841</v>
          </cell>
        </row>
        <row r="151">
          <cell r="F151">
            <v>42210</v>
          </cell>
          <cell r="K151">
            <v>-10810.13</v>
          </cell>
          <cell r="M151" t="str">
            <v>SOP_EXP_MC280841</v>
          </cell>
        </row>
        <row r="152">
          <cell r="F152">
            <v>42220</v>
          </cell>
          <cell r="K152">
            <v>-108015.83</v>
          </cell>
          <cell r="M152" t="str">
            <v>SOP_EXP_MC280841</v>
          </cell>
        </row>
        <row r="153">
          <cell r="F153">
            <v>42230</v>
          </cell>
          <cell r="K153">
            <v>-1243.68</v>
          </cell>
          <cell r="M153" t="str">
            <v>SOP_EXP_MC280841</v>
          </cell>
        </row>
        <row r="154">
          <cell r="F154">
            <v>43100</v>
          </cell>
          <cell r="K154">
            <v>-3484.13</v>
          </cell>
          <cell r="M154" t="str">
            <v>SOP_EXP_TAB280841</v>
          </cell>
        </row>
        <row r="155">
          <cell r="F155">
            <v>43105</v>
          </cell>
          <cell r="K155">
            <v>-83.8</v>
          </cell>
          <cell r="M155" t="str">
            <v>SOP_EXP_TAB280841</v>
          </cell>
        </row>
        <row r="156">
          <cell r="F156">
            <v>44125</v>
          </cell>
          <cell r="K156">
            <v>-136.85</v>
          </cell>
          <cell r="M156" t="str">
            <v>SOP_EXP_CF280841</v>
          </cell>
        </row>
        <row r="157">
          <cell r="F157">
            <v>47110</v>
          </cell>
          <cell r="K157">
            <v>-14514.64</v>
          </cell>
          <cell r="M157" t="str">
            <v>SOP_NRGL_SI280841</v>
          </cell>
        </row>
        <row r="158">
          <cell r="F158">
            <v>47180</v>
          </cell>
          <cell r="K158">
            <v>-9042.7800000000007</v>
          </cell>
          <cell r="M158" t="str">
            <v>SOP_NRGL_SI280841</v>
          </cell>
        </row>
        <row r="159">
          <cell r="F159">
            <v>47410</v>
          </cell>
          <cell r="K159">
            <v>-46072</v>
          </cell>
          <cell r="M159" t="str">
            <v>SOP_NRGL_FE280841</v>
          </cell>
        </row>
        <row r="160">
          <cell r="F160">
            <v>47412</v>
          </cell>
          <cell r="K160">
            <v>-725990.12</v>
          </cell>
          <cell r="M160" t="str">
            <v>SOP_NRGL_FEC280841</v>
          </cell>
        </row>
        <row r="161">
          <cell r="F161">
            <v>47420</v>
          </cell>
          <cell r="K161">
            <v>0.03</v>
          </cell>
          <cell r="M161" t="str">
            <v>SOP_NRGL_FE280841</v>
          </cell>
        </row>
        <row r="162">
          <cell r="F162">
            <v>53125</v>
          </cell>
          <cell r="K162">
            <v>13.6</v>
          </cell>
          <cell r="M162" t="str">
            <v>SOP_INC_IBANT280841</v>
          </cell>
        </row>
        <row r="163">
          <cell r="F163">
            <v>55130</v>
          </cell>
          <cell r="K163">
            <v>40854.129999999997</v>
          </cell>
          <cell r="M163" t="str">
            <v>SOP_INC_OII280841</v>
          </cell>
        </row>
        <row r="164">
          <cell r="F164">
            <v>57110</v>
          </cell>
          <cell r="K164">
            <v>8311.77</v>
          </cell>
          <cell r="M164" t="str">
            <v>SOP_NRGL_SI280841</v>
          </cell>
        </row>
        <row r="165">
          <cell r="F165">
            <v>57111</v>
          </cell>
          <cell r="K165">
            <v>14681.54</v>
          </cell>
          <cell r="M165" t="str">
            <v>SOP_NRGL_SI280841</v>
          </cell>
        </row>
        <row r="166">
          <cell r="F166">
            <v>57180</v>
          </cell>
          <cell r="K166">
            <v>78170.850000000006</v>
          </cell>
          <cell r="M166" t="str">
            <v>SOP_NRGL_SI280841</v>
          </cell>
        </row>
        <row r="167">
          <cell r="F167">
            <v>57182</v>
          </cell>
          <cell r="K167">
            <v>57670.79</v>
          </cell>
          <cell r="M167" t="str">
            <v>SOP_NRGL_SI280841</v>
          </cell>
        </row>
        <row r="168">
          <cell r="F168">
            <v>57410</v>
          </cell>
          <cell r="K168">
            <v>27661.21</v>
          </cell>
          <cell r="M168" t="str">
            <v>SOP_NRGL_FE280841</v>
          </cell>
        </row>
        <row r="169">
          <cell r="F169">
            <v>57412</v>
          </cell>
          <cell r="K169">
            <v>270419.40999999997</v>
          </cell>
          <cell r="M169" t="str">
            <v>SOP_NRGL_FEC280841</v>
          </cell>
        </row>
        <row r="170">
          <cell r="F170">
            <v>58110</v>
          </cell>
          <cell r="K170">
            <v>-10893.26</v>
          </cell>
          <cell r="M170" t="str">
            <v>SOP_CNUAD_I280841</v>
          </cell>
        </row>
        <row r="171">
          <cell r="F171">
            <v>58111</v>
          </cell>
          <cell r="K171">
            <v>-566.57000000000005</v>
          </cell>
          <cell r="M171" t="str">
            <v>SOP_CNUAD_I280841</v>
          </cell>
        </row>
        <row r="172">
          <cell r="F172">
            <v>58126</v>
          </cell>
          <cell r="K172">
            <v>67315.39</v>
          </cell>
          <cell r="M172" t="str">
            <v>SOP_CNUAD_I280841</v>
          </cell>
        </row>
        <row r="173">
          <cell r="F173">
            <v>58127</v>
          </cell>
          <cell r="K173">
            <v>151880.9</v>
          </cell>
          <cell r="M173" t="str">
            <v>SOP_CNUAD_I280841</v>
          </cell>
        </row>
        <row r="174">
          <cell r="F174">
            <v>58410</v>
          </cell>
          <cell r="K174">
            <v>241226.53</v>
          </cell>
          <cell r="M174" t="str">
            <v>SOP_CNUAD_FEC280841</v>
          </cell>
        </row>
        <row r="175">
          <cell r="F175">
            <v>61000</v>
          </cell>
          <cell r="K175">
            <v>-9860509.8599999994</v>
          </cell>
          <cell r="M175" t="str">
            <v>280841</v>
          </cell>
        </row>
        <row r="176">
          <cell r="F176">
            <v>71000</v>
          </cell>
          <cell r="K176">
            <v>9692255.8200000003</v>
          </cell>
          <cell r="M176" t="str">
            <v>280841</v>
          </cell>
        </row>
        <row r="177">
          <cell r="F177">
            <v>999998</v>
          </cell>
          <cell r="K177">
            <v>-15614.01</v>
          </cell>
          <cell r="M177" t="str">
            <v>SOP_NRGL_FE280841</v>
          </cell>
        </row>
        <row r="178">
          <cell r="F178">
            <v>999999</v>
          </cell>
          <cell r="K178">
            <v>168254.04</v>
          </cell>
          <cell r="M178" t="str">
            <v>280841</v>
          </cell>
        </row>
        <row r="179">
          <cell r="F179">
            <v>14000</v>
          </cell>
          <cell r="K179">
            <v>-2121805.5099999998</v>
          </cell>
          <cell r="M179" t="str">
            <v>SNA_ASS_ISAC280438</v>
          </cell>
        </row>
        <row r="180">
          <cell r="F180">
            <v>14080</v>
          </cell>
          <cell r="K180">
            <v>0</v>
          </cell>
          <cell r="M180" t="str">
            <v>SNA_ASS_ISAC280438</v>
          </cell>
        </row>
        <row r="181">
          <cell r="F181">
            <v>14090</v>
          </cell>
          <cell r="K181">
            <v>-252280762.53999999</v>
          </cell>
          <cell r="M181" t="str">
            <v>SNA_ASS_ISAC280438</v>
          </cell>
        </row>
        <row r="182">
          <cell r="F182">
            <v>14122</v>
          </cell>
          <cell r="K182">
            <v>-17080064.16</v>
          </cell>
          <cell r="M182" t="str">
            <v>SNA_ASS_UADI280438</v>
          </cell>
        </row>
        <row r="183">
          <cell r="F183">
            <v>14123</v>
          </cell>
          <cell r="K183">
            <v>-13671512.75</v>
          </cell>
          <cell r="M183" t="str">
            <v>SNA_ASS_UADI280438</v>
          </cell>
        </row>
        <row r="184">
          <cell r="F184">
            <v>14132</v>
          </cell>
          <cell r="K184">
            <v>0</v>
          </cell>
          <cell r="M184" t="str">
            <v>SNA_ASS_UADI280438</v>
          </cell>
        </row>
        <row r="185">
          <cell r="F185">
            <v>14133</v>
          </cell>
          <cell r="K185">
            <v>0</v>
          </cell>
          <cell r="M185" t="str">
            <v>SNA_ASS_UADI280438</v>
          </cell>
        </row>
        <row r="186">
          <cell r="F186">
            <v>14410</v>
          </cell>
          <cell r="K186">
            <v>654563.35</v>
          </cell>
          <cell r="M186" t="str">
            <v>SNA_ASS_UGFEC280438</v>
          </cell>
        </row>
        <row r="187">
          <cell r="F187">
            <v>15000</v>
          </cell>
          <cell r="K187">
            <v>-3687170.51</v>
          </cell>
          <cell r="M187" t="str">
            <v>SNA_ASS_CAB280438</v>
          </cell>
        </row>
        <row r="188">
          <cell r="F188">
            <v>16400</v>
          </cell>
          <cell r="K188">
            <v>-53.46</v>
          </cell>
          <cell r="M188" t="str">
            <v>SNA_ASS_OR280438</v>
          </cell>
        </row>
        <row r="189">
          <cell r="F189">
            <v>20020</v>
          </cell>
          <cell r="K189">
            <v>8157384.5800000001</v>
          </cell>
          <cell r="M189" t="str">
            <v>SCNA_PFS280438</v>
          </cell>
        </row>
        <row r="190">
          <cell r="F190">
            <v>20030</v>
          </cell>
          <cell r="K190">
            <v>199268485.34999999</v>
          </cell>
          <cell r="M190" t="str">
            <v>SCNA_PFS280438</v>
          </cell>
        </row>
        <row r="191">
          <cell r="F191">
            <v>20040</v>
          </cell>
          <cell r="K191">
            <v>17864297.100000001</v>
          </cell>
          <cell r="M191" t="str">
            <v>SCNA_PFS280438</v>
          </cell>
        </row>
        <row r="192">
          <cell r="F192">
            <v>20095</v>
          </cell>
          <cell r="K192">
            <v>7879.88</v>
          </cell>
          <cell r="M192" t="str">
            <v>SCNA_PFS280438</v>
          </cell>
        </row>
        <row r="193">
          <cell r="F193">
            <v>20110</v>
          </cell>
          <cell r="K193">
            <v>-7504147.4299999997</v>
          </cell>
          <cell r="M193" t="str">
            <v>SCNA_CSR280438</v>
          </cell>
        </row>
        <row r="194">
          <cell r="F194">
            <v>20120</v>
          </cell>
          <cell r="K194">
            <v>-180087419.44999999</v>
          </cell>
          <cell r="M194" t="str">
            <v>SCNA_CSR280438</v>
          </cell>
        </row>
        <row r="195">
          <cell r="F195">
            <v>20130</v>
          </cell>
          <cell r="K195">
            <v>-14480196.73</v>
          </cell>
          <cell r="M195" t="str">
            <v>SCNA_CSR280438</v>
          </cell>
        </row>
        <row r="196">
          <cell r="F196">
            <v>20200</v>
          </cell>
          <cell r="K196">
            <v>34832978.109999999</v>
          </cell>
          <cell r="M196" t="str">
            <v>SCNA_PFS280438</v>
          </cell>
        </row>
        <row r="197">
          <cell r="F197">
            <v>20201</v>
          </cell>
          <cell r="K197">
            <v>301941952.32999998</v>
          </cell>
          <cell r="M197" t="str">
            <v>SCNA_PFS280438</v>
          </cell>
        </row>
        <row r="198">
          <cell r="F198">
            <v>20202</v>
          </cell>
          <cell r="K198">
            <v>14265280.890000001</v>
          </cell>
          <cell r="M198" t="str">
            <v>SCNA_PFS280438</v>
          </cell>
        </row>
        <row r="199">
          <cell r="F199">
            <v>20220</v>
          </cell>
          <cell r="K199">
            <v>82688965.480000004</v>
          </cell>
          <cell r="M199" t="str">
            <v>SCNA_PFS280438</v>
          </cell>
        </row>
        <row r="200">
          <cell r="F200">
            <v>20221</v>
          </cell>
          <cell r="K200">
            <v>311667096.26999998</v>
          </cell>
          <cell r="M200" t="str">
            <v>SCNA_PFS280438</v>
          </cell>
        </row>
        <row r="201">
          <cell r="F201">
            <v>20222</v>
          </cell>
          <cell r="K201">
            <v>51227517.329999998</v>
          </cell>
          <cell r="M201" t="str">
            <v>SCNA_PFS280438</v>
          </cell>
        </row>
        <row r="202">
          <cell r="F202">
            <v>20227</v>
          </cell>
          <cell r="K202">
            <v>8325.27</v>
          </cell>
          <cell r="M202" t="str">
            <v>SCNA_PFS280438</v>
          </cell>
        </row>
        <row r="203">
          <cell r="F203">
            <v>20228</v>
          </cell>
          <cell r="K203">
            <v>12813033.970000001</v>
          </cell>
          <cell r="M203" t="str">
            <v>SCNA_PFS280438</v>
          </cell>
        </row>
        <row r="204">
          <cell r="F204">
            <v>20230</v>
          </cell>
          <cell r="K204">
            <v>1322436.54</v>
          </cell>
          <cell r="M204" t="str">
            <v>SCNA_PFS280438</v>
          </cell>
        </row>
        <row r="205">
          <cell r="F205">
            <v>20231</v>
          </cell>
          <cell r="K205">
            <v>3800546.66</v>
          </cell>
          <cell r="M205" t="str">
            <v>SCNA_PFS280438</v>
          </cell>
        </row>
        <row r="206">
          <cell r="F206">
            <v>20232</v>
          </cell>
          <cell r="K206">
            <v>12359.22</v>
          </cell>
          <cell r="M206" t="str">
            <v>SCNA_PFS280438</v>
          </cell>
        </row>
        <row r="207">
          <cell r="F207">
            <v>20233</v>
          </cell>
          <cell r="K207">
            <v>12359.22</v>
          </cell>
          <cell r="M207" t="str">
            <v>SCNA_PFS280438</v>
          </cell>
        </row>
        <row r="208">
          <cell r="F208">
            <v>20250</v>
          </cell>
          <cell r="K208">
            <v>-18283740.640000001</v>
          </cell>
          <cell r="M208" t="str">
            <v>SCNA_CSR280438</v>
          </cell>
        </row>
        <row r="209">
          <cell r="F209">
            <v>20251</v>
          </cell>
          <cell r="K209">
            <v>-195089495.30000001</v>
          </cell>
          <cell r="M209" t="str">
            <v>SCNA_CSR280438</v>
          </cell>
        </row>
        <row r="210">
          <cell r="F210">
            <v>20252</v>
          </cell>
          <cell r="K210">
            <v>-10825361.890000001</v>
          </cell>
          <cell r="M210" t="str">
            <v>SCNA_CSR280438</v>
          </cell>
        </row>
        <row r="211">
          <cell r="F211">
            <v>20270</v>
          </cell>
          <cell r="K211">
            <v>-21201823.030000001</v>
          </cell>
          <cell r="M211" t="str">
            <v>SCNA_CSR280438</v>
          </cell>
        </row>
        <row r="212">
          <cell r="F212">
            <v>20271</v>
          </cell>
          <cell r="K212">
            <v>-192742842.03</v>
          </cell>
          <cell r="M212" t="str">
            <v>SCNA_CSR280438</v>
          </cell>
        </row>
        <row r="213">
          <cell r="F213">
            <v>20272</v>
          </cell>
          <cell r="K213">
            <v>-21113823.59</v>
          </cell>
          <cell r="M213" t="str">
            <v>SCNA_CSR280438</v>
          </cell>
        </row>
        <row r="214">
          <cell r="F214">
            <v>20278</v>
          </cell>
          <cell r="K214">
            <v>-692776.85</v>
          </cell>
          <cell r="M214" t="str">
            <v>SCNA_CSR280438</v>
          </cell>
        </row>
        <row r="215">
          <cell r="F215">
            <v>20280</v>
          </cell>
          <cell r="K215">
            <v>-506072.09</v>
          </cell>
          <cell r="M215" t="str">
            <v>SCNA_CSR280438</v>
          </cell>
        </row>
        <row r="216">
          <cell r="F216">
            <v>20281</v>
          </cell>
          <cell r="K216">
            <v>-1073541.98</v>
          </cell>
          <cell r="M216" t="str">
            <v>SCNA_CSR280438</v>
          </cell>
        </row>
        <row r="217">
          <cell r="F217">
            <v>20304</v>
          </cell>
          <cell r="K217">
            <v>0</v>
          </cell>
          <cell r="M217" t="str">
            <v>SCNA_PFS280438</v>
          </cell>
        </row>
        <row r="218">
          <cell r="F218">
            <v>20333</v>
          </cell>
          <cell r="K218">
            <v>0</v>
          </cell>
          <cell r="M218" t="str">
            <v>SCNA_PFS280438</v>
          </cell>
        </row>
        <row r="219">
          <cell r="F219">
            <v>20335</v>
          </cell>
          <cell r="K219">
            <v>0</v>
          </cell>
          <cell r="M219" t="str">
            <v>SCNA_PFS280438</v>
          </cell>
        </row>
        <row r="220">
          <cell r="F220">
            <v>20339</v>
          </cell>
          <cell r="K220">
            <v>0</v>
          </cell>
          <cell r="M220" t="str">
            <v>SCNA_PFS280438</v>
          </cell>
        </row>
        <row r="221">
          <cell r="F221">
            <v>20354</v>
          </cell>
          <cell r="K221">
            <v>0</v>
          </cell>
          <cell r="M221" t="str">
            <v>SCNA_CSR280438</v>
          </cell>
        </row>
        <row r="222">
          <cell r="F222">
            <v>20383</v>
          </cell>
          <cell r="K222">
            <v>0</v>
          </cell>
          <cell r="M222" t="str">
            <v>SCNA_CSR280438</v>
          </cell>
        </row>
        <row r="223">
          <cell r="F223">
            <v>20385</v>
          </cell>
          <cell r="K223">
            <v>0</v>
          </cell>
          <cell r="M223" t="str">
            <v>SCNA_CSR280438</v>
          </cell>
        </row>
        <row r="224">
          <cell r="F224">
            <v>20389</v>
          </cell>
          <cell r="K224">
            <v>0</v>
          </cell>
          <cell r="M224" t="str">
            <v>SCNA_CSR280438</v>
          </cell>
        </row>
        <row r="225">
          <cell r="F225">
            <v>20520</v>
          </cell>
          <cell r="K225">
            <v>-92007748.150000006</v>
          </cell>
          <cell r="M225" t="str">
            <v>280438</v>
          </cell>
        </row>
        <row r="226">
          <cell r="F226">
            <v>22100</v>
          </cell>
          <cell r="K226">
            <v>35204.14</v>
          </cell>
          <cell r="M226" t="str">
            <v>SNA_LIA_FP280438</v>
          </cell>
        </row>
        <row r="227">
          <cell r="F227">
            <v>22120</v>
          </cell>
          <cell r="K227">
            <v>47096.53</v>
          </cell>
          <cell r="M227" t="str">
            <v>SNA_LIA_MCP280438</v>
          </cell>
        </row>
        <row r="228">
          <cell r="F228">
            <v>22210</v>
          </cell>
          <cell r="K228">
            <v>208719.03</v>
          </cell>
          <cell r="M228" t="str">
            <v>SNA_LIA_MCP280438</v>
          </cell>
        </row>
        <row r="229">
          <cell r="F229">
            <v>22220</v>
          </cell>
          <cell r="K229">
            <v>625183.02</v>
          </cell>
          <cell r="M229" t="str">
            <v>SNA_LIA_MCP280438</v>
          </cell>
        </row>
        <row r="230">
          <cell r="F230">
            <v>22230</v>
          </cell>
          <cell r="K230">
            <v>135930.65</v>
          </cell>
          <cell r="M230" t="str">
            <v>SNA_LIA_MCP280438</v>
          </cell>
        </row>
        <row r="231">
          <cell r="F231">
            <v>23100</v>
          </cell>
          <cell r="K231">
            <v>24822.47</v>
          </cell>
          <cell r="M231" t="str">
            <v>SNA_LIA_TXP280438</v>
          </cell>
        </row>
        <row r="232">
          <cell r="F232">
            <v>23105</v>
          </cell>
          <cell r="K232">
            <v>2083.4899999999998</v>
          </cell>
          <cell r="M232" t="str">
            <v>SNA_LIA_TXP280438</v>
          </cell>
        </row>
        <row r="233">
          <cell r="F233">
            <v>24100</v>
          </cell>
          <cell r="K233">
            <v>7000000</v>
          </cell>
          <cell r="M233" t="str">
            <v>SNA_LIA_OL280438</v>
          </cell>
        </row>
        <row r="234">
          <cell r="F234">
            <v>27130</v>
          </cell>
          <cell r="K234">
            <v>388.89</v>
          </cell>
          <cell r="M234" t="str">
            <v>SNA_LIA_IRP280438</v>
          </cell>
        </row>
        <row r="235">
          <cell r="F235">
            <v>41100</v>
          </cell>
          <cell r="K235">
            <v>-11749.26</v>
          </cell>
          <cell r="M235" t="str">
            <v>SOP_EXP_AXP280438</v>
          </cell>
        </row>
        <row r="236">
          <cell r="F236">
            <v>41140</v>
          </cell>
          <cell r="K236">
            <v>-1167.72</v>
          </cell>
          <cell r="M236" t="str">
            <v>SOP_EXP_AXP280438</v>
          </cell>
        </row>
        <row r="237">
          <cell r="F237">
            <v>41160</v>
          </cell>
          <cell r="K237">
            <v>-379</v>
          </cell>
          <cell r="M237" t="str">
            <v>SOP_EXP_AXP280438</v>
          </cell>
        </row>
        <row r="238">
          <cell r="F238">
            <v>41170</v>
          </cell>
          <cell r="K238">
            <v>-18.63</v>
          </cell>
          <cell r="M238" t="str">
            <v>SOP_EXP_AXP280438</v>
          </cell>
        </row>
        <row r="239">
          <cell r="F239">
            <v>41190</v>
          </cell>
          <cell r="K239">
            <v>-103059.38</v>
          </cell>
          <cell r="M239" t="str">
            <v>SOP_EXP_CF280438</v>
          </cell>
        </row>
        <row r="240">
          <cell r="F240">
            <v>41220</v>
          </cell>
          <cell r="K240">
            <v>-1436.46</v>
          </cell>
          <cell r="M240" t="str">
            <v>SOP_EXP_AXP280438</v>
          </cell>
        </row>
        <row r="241">
          <cell r="F241">
            <v>41230</v>
          </cell>
          <cell r="K241">
            <v>-14</v>
          </cell>
          <cell r="M241" t="str">
            <v>SOP_EXP_AXP280438</v>
          </cell>
        </row>
        <row r="242">
          <cell r="F242">
            <v>41240</v>
          </cell>
          <cell r="K242">
            <v>-928.41</v>
          </cell>
          <cell r="M242" t="str">
            <v>SOP_EXP_AXP280438</v>
          </cell>
        </row>
        <row r="243">
          <cell r="F243">
            <v>41310</v>
          </cell>
          <cell r="K243">
            <v>-11613.9</v>
          </cell>
          <cell r="M243" t="str">
            <v>SOP_EXP_MC280438</v>
          </cell>
        </row>
        <row r="244">
          <cell r="F244">
            <v>41530</v>
          </cell>
          <cell r="K244">
            <v>-11193.58</v>
          </cell>
          <cell r="M244" t="str">
            <v>SOP_EXP_TRANS280438</v>
          </cell>
        </row>
        <row r="245">
          <cell r="F245">
            <v>41533</v>
          </cell>
          <cell r="K245">
            <v>-88.86</v>
          </cell>
          <cell r="M245" t="str">
            <v>SOP_EXP_TRANS280438</v>
          </cell>
        </row>
        <row r="246">
          <cell r="F246">
            <v>41535</v>
          </cell>
          <cell r="K246">
            <v>-1284.52</v>
          </cell>
          <cell r="M246" t="str">
            <v>SOP_EXP_TRANS280438</v>
          </cell>
        </row>
        <row r="247">
          <cell r="F247">
            <v>42100</v>
          </cell>
          <cell r="K247">
            <v>-74642.179999999993</v>
          </cell>
          <cell r="M247" t="str">
            <v>SOP_EXP_CF280438</v>
          </cell>
        </row>
        <row r="248">
          <cell r="F248">
            <v>42101</v>
          </cell>
          <cell r="K248">
            <v>-951.81</v>
          </cell>
          <cell r="M248" t="str">
            <v>SOP_EXP_CF280438</v>
          </cell>
        </row>
        <row r="249">
          <cell r="F249">
            <v>42120</v>
          </cell>
          <cell r="K249">
            <v>-99980.89</v>
          </cell>
          <cell r="M249" t="str">
            <v>SOP_EXP_MC280438</v>
          </cell>
        </row>
        <row r="250">
          <cell r="F250">
            <v>42210</v>
          </cell>
          <cell r="K250">
            <v>-423015.86</v>
          </cell>
          <cell r="M250" t="str">
            <v>SOP_EXP_MC280438</v>
          </cell>
        </row>
        <row r="251">
          <cell r="F251">
            <v>42220</v>
          </cell>
          <cell r="K251">
            <v>-1349825.81</v>
          </cell>
          <cell r="M251" t="str">
            <v>SOP_EXP_MC280438</v>
          </cell>
        </row>
        <row r="252">
          <cell r="F252">
            <v>42230</v>
          </cell>
          <cell r="K252">
            <v>-295682.84999999998</v>
          </cell>
          <cell r="M252" t="str">
            <v>SOP_EXP_MC280438</v>
          </cell>
        </row>
        <row r="253">
          <cell r="F253">
            <v>43100</v>
          </cell>
          <cell r="K253">
            <v>-53551.22</v>
          </cell>
          <cell r="M253" t="str">
            <v>SOP_EXP_TAB280438</v>
          </cell>
        </row>
        <row r="254">
          <cell r="F254">
            <v>43105</v>
          </cell>
          <cell r="K254">
            <v>-4189.62</v>
          </cell>
          <cell r="M254" t="str">
            <v>SOP_EXP_TAB280438</v>
          </cell>
        </row>
        <row r="255">
          <cell r="F255">
            <v>44125</v>
          </cell>
          <cell r="K255">
            <v>-1216.82</v>
          </cell>
          <cell r="M255" t="str">
            <v>SOP_EXP_CF280438</v>
          </cell>
        </row>
        <row r="256">
          <cell r="F256">
            <v>44130</v>
          </cell>
          <cell r="K256">
            <v>-388.9</v>
          </cell>
          <cell r="M256" t="str">
            <v>SOP_EXP_INLOAN280438</v>
          </cell>
        </row>
        <row r="257">
          <cell r="F257">
            <v>44135</v>
          </cell>
          <cell r="K257">
            <v>-29.97</v>
          </cell>
          <cell r="M257" t="str">
            <v>SOP_EXP_INLOAN280438</v>
          </cell>
        </row>
        <row r="258">
          <cell r="F258">
            <v>47134</v>
          </cell>
          <cell r="K258">
            <v>0</v>
          </cell>
          <cell r="M258" t="str">
            <v>SOP_NRGL_SI280438</v>
          </cell>
        </row>
        <row r="259">
          <cell r="F259">
            <v>47135</v>
          </cell>
          <cell r="K259">
            <v>-2585445.0299999998</v>
          </cell>
          <cell r="M259" t="str">
            <v>SOP_NRGL_SI280438</v>
          </cell>
        </row>
        <row r="260">
          <cell r="F260">
            <v>47160</v>
          </cell>
          <cell r="K260">
            <v>-0.25</v>
          </cell>
          <cell r="M260" t="str">
            <v>SOP_NRGL_SI280438</v>
          </cell>
        </row>
        <row r="261">
          <cell r="F261">
            <v>47180</v>
          </cell>
          <cell r="K261">
            <v>-6281358.1799999997</v>
          </cell>
          <cell r="M261" t="str">
            <v>SOP_NRGL_SI280438</v>
          </cell>
        </row>
        <row r="262">
          <cell r="F262">
            <v>47182</v>
          </cell>
          <cell r="K262">
            <v>-263204.42</v>
          </cell>
          <cell r="M262" t="str">
            <v>SOP_NRGL_SI280438</v>
          </cell>
        </row>
        <row r="263">
          <cell r="F263">
            <v>47410</v>
          </cell>
          <cell r="K263">
            <v>-217394.38</v>
          </cell>
          <cell r="M263" t="str">
            <v>SOP_NRGL_FE280438</v>
          </cell>
        </row>
        <row r="264">
          <cell r="F264">
            <v>47412</v>
          </cell>
          <cell r="K264">
            <v>-11415968.68</v>
          </cell>
          <cell r="M264" t="str">
            <v>SOP_NRGL_FEC280438</v>
          </cell>
        </row>
        <row r="265">
          <cell r="F265">
            <v>47420</v>
          </cell>
          <cell r="K265">
            <v>-0.02</v>
          </cell>
          <cell r="M265" t="str">
            <v>SOP_NRGL_FE280438</v>
          </cell>
        </row>
        <row r="266">
          <cell r="F266">
            <v>53125</v>
          </cell>
          <cell r="K266">
            <v>295.55</v>
          </cell>
          <cell r="M266" t="str">
            <v>SOP_INC_IBANT280438</v>
          </cell>
        </row>
        <row r="267">
          <cell r="F267">
            <v>57134</v>
          </cell>
          <cell r="K267">
            <v>0</v>
          </cell>
          <cell r="M267" t="str">
            <v>SOP_NRGL_SI280438</v>
          </cell>
        </row>
        <row r="268">
          <cell r="F268">
            <v>57180</v>
          </cell>
          <cell r="K268">
            <v>5673089.0599999996</v>
          </cell>
          <cell r="M268" t="str">
            <v>SOP_NRGL_SI280438</v>
          </cell>
        </row>
        <row r="269">
          <cell r="F269">
            <v>57182</v>
          </cell>
          <cell r="K269">
            <v>2782688.88</v>
          </cell>
          <cell r="M269" t="str">
            <v>SOP_NRGL_SI280438</v>
          </cell>
        </row>
        <row r="270">
          <cell r="F270">
            <v>57410</v>
          </cell>
          <cell r="K270">
            <v>348918.5</v>
          </cell>
          <cell r="M270" t="str">
            <v>SOP_NRGL_FE280438</v>
          </cell>
        </row>
        <row r="271">
          <cell r="F271">
            <v>57412</v>
          </cell>
          <cell r="K271">
            <v>3936176.73</v>
          </cell>
          <cell r="M271" t="str">
            <v>SOP_NRGL_FEC280438</v>
          </cell>
        </row>
        <row r="272">
          <cell r="F272">
            <v>58110</v>
          </cell>
          <cell r="K272">
            <v>-12.86</v>
          </cell>
          <cell r="M272" t="str">
            <v>SOP_CNUAD_I280438</v>
          </cell>
        </row>
        <row r="273">
          <cell r="F273">
            <v>58126</v>
          </cell>
          <cell r="K273">
            <v>5056282.8499999996</v>
          </cell>
          <cell r="M273" t="str">
            <v>SOP_CNUAD_I280438</v>
          </cell>
        </row>
        <row r="274">
          <cell r="F274">
            <v>58127</v>
          </cell>
          <cell r="K274">
            <v>128189.99</v>
          </cell>
          <cell r="M274" t="str">
            <v>SOP_CNUAD_I280438</v>
          </cell>
        </row>
        <row r="275">
          <cell r="F275">
            <v>58132</v>
          </cell>
          <cell r="K275">
            <v>0</v>
          </cell>
          <cell r="M275" t="str">
            <v>SOP_CNUAD_I280438</v>
          </cell>
        </row>
        <row r="276">
          <cell r="F276">
            <v>58133</v>
          </cell>
          <cell r="K276">
            <v>1561425.87</v>
          </cell>
          <cell r="M276" t="str">
            <v>SOP_CNUAD_I280438</v>
          </cell>
        </row>
        <row r="277">
          <cell r="F277">
            <v>58410</v>
          </cell>
          <cell r="K277">
            <v>5033754.21</v>
          </cell>
          <cell r="M277" t="str">
            <v>SOP_CNUAD_FEC280438</v>
          </cell>
        </row>
        <row r="278">
          <cell r="F278">
            <v>58411</v>
          </cell>
          <cell r="K278">
            <v>146636.21</v>
          </cell>
          <cell r="M278" t="str">
            <v>SOP_CNUAD_FEC280438</v>
          </cell>
        </row>
        <row r="279">
          <cell r="F279">
            <v>58502</v>
          </cell>
          <cell r="K279">
            <v>17.350000000000001</v>
          </cell>
          <cell r="M279" t="str">
            <v>SCNA_PFS280438</v>
          </cell>
        </row>
        <row r="280">
          <cell r="F280">
            <v>58510</v>
          </cell>
          <cell r="K280">
            <v>-17.350000000000001</v>
          </cell>
          <cell r="M280" t="str">
            <v>SCNA_PFS280438</v>
          </cell>
        </row>
        <row r="281">
          <cell r="F281">
            <v>61000</v>
          </cell>
          <cell r="K281">
            <v>-94463591.340000004</v>
          </cell>
          <cell r="M281" t="str">
            <v>280438</v>
          </cell>
        </row>
        <row r="282">
          <cell r="F282">
            <v>71000</v>
          </cell>
          <cell r="K282">
            <v>94778036.090000004</v>
          </cell>
          <cell r="M282" t="str">
            <v>280438</v>
          </cell>
        </row>
        <row r="283">
          <cell r="F283">
            <v>500000</v>
          </cell>
          <cell r="K283">
            <v>0</v>
          </cell>
          <cell r="M283" t="str">
            <v>SOP_NRGL_FE280438</v>
          </cell>
        </row>
        <row r="284">
          <cell r="F284">
            <v>699999</v>
          </cell>
          <cell r="K284">
            <v>-28436.23</v>
          </cell>
          <cell r="M284" t="str">
            <v>SOP_NRGL_FE280438</v>
          </cell>
        </row>
        <row r="285">
          <cell r="F285">
            <v>999998</v>
          </cell>
          <cell r="K285">
            <v>-5603759.8300000001</v>
          </cell>
          <cell r="M285" t="str">
            <v>SOP_NRGL_FE280438</v>
          </cell>
        </row>
        <row r="286">
          <cell r="F286">
            <v>999999</v>
          </cell>
          <cell r="K286">
            <v>-314444.75</v>
          </cell>
          <cell r="M286" t="str">
            <v>280438</v>
          </cell>
        </row>
        <row r="287">
          <cell r="F287">
            <v>14000</v>
          </cell>
          <cell r="K287">
            <v>-30577762.359999999</v>
          </cell>
          <cell r="M287" t="str">
            <v>SNA_ASS_ISAC280272</v>
          </cell>
        </row>
        <row r="288">
          <cell r="F288">
            <v>14080</v>
          </cell>
          <cell r="K288">
            <v>0</v>
          </cell>
          <cell r="M288" t="str">
            <v>SNA_ASS_ISAC280272</v>
          </cell>
        </row>
        <row r="289">
          <cell r="F289">
            <v>14090</v>
          </cell>
          <cell r="K289">
            <v>-1246754751.1400001</v>
          </cell>
          <cell r="M289" t="str">
            <v>SNA_ASS_ISAC280272</v>
          </cell>
        </row>
        <row r="290">
          <cell r="F290">
            <v>14110</v>
          </cell>
          <cell r="K290">
            <v>33584.129999999997</v>
          </cell>
          <cell r="M290" t="str">
            <v>SNA_ASS_UADI280272</v>
          </cell>
        </row>
        <row r="291">
          <cell r="F291">
            <v>14122</v>
          </cell>
          <cell r="K291">
            <v>-73869363.659999996</v>
          </cell>
          <cell r="M291" t="str">
            <v>SNA_ASS_UADI280272</v>
          </cell>
        </row>
        <row r="292">
          <cell r="F292">
            <v>14123</v>
          </cell>
          <cell r="K292">
            <v>34540241.079999998</v>
          </cell>
          <cell r="M292" t="str">
            <v>SNA_ASS_UADI280272</v>
          </cell>
        </row>
        <row r="293">
          <cell r="F293">
            <v>14132</v>
          </cell>
          <cell r="K293">
            <v>0</v>
          </cell>
          <cell r="M293" t="str">
            <v>SNA_ASS_UADI280272</v>
          </cell>
        </row>
        <row r="294">
          <cell r="F294">
            <v>14133</v>
          </cell>
          <cell r="K294">
            <v>0</v>
          </cell>
          <cell r="M294" t="str">
            <v>SNA_ASS_UADI280272</v>
          </cell>
        </row>
        <row r="295">
          <cell r="F295">
            <v>14410</v>
          </cell>
          <cell r="K295">
            <v>-6856187.7300000004</v>
          </cell>
          <cell r="M295" t="str">
            <v>SNA_ASS_UGFEC280272</v>
          </cell>
        </row>
        <row r="296">
          <cell r="F296">
            <v>15000</v>
          </cell>
          <cell r="K296">
            <v>5105165.3099999996</v>
          </cell>
          <cell r="M296" t="str">
            <v>SNA_ASS_CAB280272</v>
          </cell>
        </row>
        <row r="297">
          <cell r="F297">
            <v>20020</v>
          </cell>
          <cell r="K297">
            <v>110773903.52</v>
          </cell>
          <cell r="M297" t="str">
            <v>SCNA_PFS280272</v>
          </cell>
        </row>
        <row r="298">
          <cell r="F298">
            <v>20030</v>
          </cell>
          <cell r="K298">
            <v>817179784.17999995</v>
          </cell>
          <cell r="M298" t="str">
            <v>SCNA_PFS280272</v>
          </cell>
        </row>
        <row r="299">
          <cell r="F299">
            <v>20040</v>
          </cell>
          <cell r="K299">
            <v>84807896.980000004</v>
          </cell>
          <cell r="M299" t="str">
            <v>SCNA_PFS280272</v>
          </cell>
        </row>
        <row r="300">
          <cell r="F300">
            <v>20095</v>
          </cell>
          <cell r="K300">
            <v>14601162.630000001</v>
          </cell>
          <cell r="M300" t="str">
            <v>SCNA_PFS280272</v>
          </cell>
        </row>
        <row r="301">
          <cell r="F301">
            <v>20110</v>
          </cell>
          <cell r="K301">
            <v>-69382610.329999998</v>
          </cell>
          <cell r="M301" t="str">
            <v>SCNA_CSR280272</v>
          </cell>
        </row>
        <row r="302">
          <cell r="F302">
            <v>20120</v>
          </cell>
          <cell r="K302">
            <v>-431336138.92000002</v>
          </cell>
          <cell r="M302" t="str">
            <v>SCNA_CSR280272</v>
          </cell>
        </row>
        <row r="303">
          <cell r="F303">
            <v>20130</v>
          </cell>
          <cell r="K303">
            <v>-45945699.68</v>
          </cell>
          <cell r="M303" t="str">
            <v>SCNA_CSR280272</v>
          </cell>
        </row>
        <row r="304">
          <cell r="F304">
            <v>20185</v>
          </cell>
          <cell r="K304">
            <v>-12168112.960000001</v>
          </cell>
          <cell r="M304" t="str">
            <v>SCNA_CSR280272</v>
          </cell>
        </row>
        <row r="305">
          <cell r="F305">
            <v>20200</v>
          </cell>
          <cell r="K305">
            <v>216338581.47</v>
          </cell>
          <cell r="M305" t="str">
            <v>SCNA_PFS280272</v>
          </cell>
        </row>
        <row r="306">
          <cell r="F306">
            <v>20201</v>
          </cell>
          <cell r="K306">
            <v>758310087.23000002</v>
          </cell>
          <cell r="M306" t="str">
            <v>SCNA_PFS280272</v>
          </cell>
        </row>
        <row r="307">
          <cell r="F307">
            <v>20202</v>
          </cell>
          <cell r="K307">
            <v>42318176.969999999</v>
          </cell>
          <cell r="M307" t="str">
            <v>SCNA_PFS280272</v>
          </cell>
        </row>
        <row r="308">
          <cell r="F308">
            <v>20208</v>
          </cell>
          <cell r="K308">
            <v>0</v>
          </cell>
          <cell r="M308" t="str">
            <v>SCNA_PFS280272</v>
          </cell>
        </row>
        <row r="309">
          <cell r="F309">
            <v>20209</v>
          </cell>
          <cell r="K309">
            <v>0</v>
          </cell>
          <cell r="M309" t="str">
            <v>SCNA_PFS280272</v>
          </cell>
        </row>
        <row r="310">
          <cell r="F310">
            <v>20220</v>
          </cell>
          <cell r="K310">
            <v>424729472.48000002</v>
          </cell>
          <cell r="M310" t="str">
            <v>SCNA_PFS280272</v>
          </cell>
        </row>
        <row r="311">
          <cell r="F311">
            <v>20221</v>
          </cell>
          <cell r="K311">
            <v>784161877.60000002</v>
          </cell>
          <cell r="M311" t="str">
            <v>SCNA_PFS280272</v>
          </cell>
        </row>
        <row r="312">
          <cell r="F312">
            <v>20222</v>
          </cell>
          <cell r="K312">
            <v>64877294.079999998</v>
          </cell>
          <cell r="M312" t="str">
            <v>SCNA_PFS280272</v>
          </cell>
        </row>
        <row r="313">
          <cell r="F313">
            <v>20227</v>
          </cell>
          <cell r="K313">
            <v>2294289.5</v>
          </cell>
          <cell r="M313" t="str">
            <v>SCNA_PFS280272</v>
          </cell>
        </row>
        <row r="314">
          <cell r="F314">
            <v>20228</v>
          </cell>
          <cell r="K314">
            <v>3653671.58</v>
          </cell>
          <cell r="M314" t="str">
            <v>SCNA_PFS280272</v>
          </cell>
        </row>
        <row r="315">
          <cell r="F315">
            <v>20230</v>
          </cell>
          <cell r="K315">
            <v>1097916.3999999999</v>
          </cell>
          <cell r="M315" t="str">
            <v>SCNA_PFS280272</v>
          </cell>
        </row>
        <row r="316">
          <cell r="F316">
            <v>20231</v>
          </cell>
          <cell r="K316">
            <v>6703046.2599999998</v>
          </cell>
          <cell r="M316" t="str">
            <v>SCNA_PFS280272</v>
          </cell>
        </row>
        <row r="317">
          <cell r="F317">
            <v>20232</v>
          </cell>
          <cell r="K317">
            <v>15684.52</v>
          </cell>
          <cell r="M317" t="str">
            <v>SCNA_PFS280272</v>
          </cell>
        </row>
        <row r="318">
          <cell r="F318">
            <v>20233</v>
          </cell>
          <cell r="K318">
            <v>15684.52</v>
          </cell>
          <cell r="M318" t="str">
            <v>SCNA_PFS280272</v>
          </cell>
        </row>
        <row r="319">
          <cell r="F319">
            <v>20250</v>
          </cell>
          <cell r="K319">
            <v>-85903857.150000006</v>
          </cell>
          <cell r="M319" t="str">
            <v>SCNA_CSR280272</v>
          </cell>
        </row>
        <row r="320">
          <cell r="F320">
            <v>20251</v>
          </cell>
          <cell r="K320">
            <v>-437570665.56999999</v>
          </cell>
          <cell r="M320" t="str">
            <v>SCNA_CSR280272</v>
          </cell>
        </row>
        <row r="321">
          <cell r="F321">
            <v>20252</v>
          </cell>
          <cell r="K321">
            <v>-37139341.600000001</v>
          </cell>
          <cell r="M321" t="str">
            <v>SCNA_CSR280272</v>
          </cell>
        </row>
        <row r="322">
          <cell r="F322">
            <v>20258</v>
          </cell>
          <cell r="K322">
            <v>0</v>
          </cell>
          <cell r="M322" t="str">
            <v>SCNA_CSR280272</v>
          </cell>
        </row>
        <row r="323">
          <cell r="F323">
            <v>20259</v>
          </cell>
          <cell r="K323">
            <v>0</v>
          </cell>
          <cell r="M323" t="str">
            <v>SCNA_CSR280272</v>
          </cell>
        </row>
        <row r="324">
          <cell r="F324">
            <v>20270</v>
          </cell>
          <cell r="K324">
            <v>-320299556.36000001</v>
          </cell>
          <cell r="M324" t="str">
            <v>SCNA_CSR280272</v>
          </cell>
        </row>
        <row r="325">
          <cell r="F325">
            <v>20271</v>
          </cell>
          <cell r="K325">
            <v>-521729835.86000001</v>
          </cell>
          <cell r="M325" t="str">
            <v>SCNA_CSR280272</v>
          </cell>
        </row>
        <row r="326">
          <cell r="F326">
            <v>20272</v>
          </cell>
          <cell r="K326">
            <v>-56316071.43</v>
          </cell>
          <cell r="M326" t="str">
            <v>SCNA_CSR280272</v>
          </cell>
        </row>
        <row r="327">
          <cell r="F327">
            <v>20277</v>
          </cell>
          <cell r="K327">
            <v>-1684569.45</v>
          </cell>
          <cell r="M327" t="str">
            <v>SCNA_CSR280272</v>
          </cell>
        </row>
        <row r="328">
          <cell r="F328">
            <v>20278</v>
          </cell>
          <cell r="K328">
            <v>-2331375.59</v>
          </cell>
          <cell r="M328" t="str">
            <v>SCNA_CSR280272</v>
          </cell>
        </row>
        <row r="329">
          <cell r="F329">
            <v>20280</v>
          </cell>
          <cell r="K329">
            <v>-106815.06</v>
          </cell>
          <cell r="M329" t="str">
            <v>SCNA_CSR280272</v>
          </cell>
        </row>
        <row r="330">
          <cell r="F330">
            <v>20281</v>
          </cell>
          <cell r="K330">
            <v>-2287283.79</v>
          </cell>
          <cell r="M330" t="str">
            <v>SCNA_CSR280272</v>
          </cell>
        </row>
        <row r="331">
          <cell r="F331">
            <v>20304</v>
          </cell>
          <cell r="K331">
            <v>0</v>
          </cell>
          <cell r="M331" t="str">
            <v>SCNA_PFS280272</v>
          </cell>
        </row>
        <row r="332">
          <cell r="F332">
            <v>20333</v>
          </cell>
          <cell r="K332">
            <v>0</v>
          </cell>
          <cell r="M332" t="str">
            <v>SCNA_PFS280272</v>
          </cell>
        </row>
        <row r="333">
          <cell r="F333">
            <v>20335</v>
          </cell>
          <cell r="K333">
            <v>0</v>
          </cell>
          <cell r="M333" t="str">
            <v>SCNA_PFS280272</v>
          </cell>
        </row>
        <row r="334">
          <cell r="F334">
            <v>20339</v>
          </cell>
          <cell r="K334">
            <v>0</v>
          </cell>
          <cell r="M334" t="str">
            <v>SCNA_PFS280272</v>
          </cell>
        </row>
        <row r="335">
          <cell r="F335">
            <v>20354</v>
          </cell>
          <cell r="K335">
            <v>0</v>
          </cell>
          <cell r="M335" t="str">
            <v>SCNA_CSR280272</v>
          </cell>
        </row>
        <row r="336">
          <cell r="F336">
            <v>20383</v>
          </cell>
          <cell r="K336">
            <v>0</v>
          </cell>
          <cell r="M336" t="str">
            <v>SCNA_CSR280272</v>
          </cell>
        </row>
        <row r="337">
          <cell r="F337">
            <v>20385</v>
          </cell>
          <cell r="K337">
            <v>0</v>
          </cell>
          <cell r="M337" t="str">
            <v>SCNA_CSR280272</v>
          </cell>
        </row>
        <row r="338">
          <cell r="F338">
            <v>20389</v>
          </cell>
          <cell r="K338">
            <v>0</v>
          </cell>
          <cell r="M338" t="str">
            <v>SCNA_CSR280272</v>
          </cell>
        </row>
        <row r="339">
          <cell r="F339">
            <v>20520</v>
          </cell>
          <cell r="K339">
            <v>-11185506.52</v>
          </cell>
          <cell r="M339" t="str">
            <v>280272</v>
          </cell>
        </row>
        <row r="340">
          <cell r="F340">
            <v>22100</v>
          </cell>
          <cell r="K340">
            <v>162789.43</v>
          </cell>
          <cell r="M340" t="str">
            <v>SNA_LIA_FP280272</v>
          </cell>
        </row>
        <row r="341">
          <cell r="F341">
            <v>22120</v>
          </cell>
          <cell r="K341">
            <v>263764</v>
          </cell>
          <cell r="M341" t="str">
            <v>SNA_LIA_MCP280272</v>
          </cell>
        </row>
        <row r="342">
          <cell r="F342">
            <v>22210</v>
          </cell>
          <cell r="K342">
            <v>810927.88</v>
          </cell>
          <cell r="M342" t="str">
            <v>SNA_LIA_MCP280272</v>
          </cell>
        </row>
        <row r="343">
          <cell r="F343">
            <v>22220</v>
          </cell>
          <cell r="K343">
            <v>3706416.01</v>
          </cell>
          <cell r="M343" t="str">
            <v>SNA_LIA_MCP280272</v>
          </cell>
        </row>
        <row r="344">
          <cell r="F344">
            <v>22230</v>
          </cell>
          <cell r="K344">
            <v>222702.73</v>
          </cell>
          <cell r="M344" t="str">
            <v>SNA_LIA_MCP280272</v>
          </cell>
        </row>
        <row r="345">
          <cell r="F345">
            <v>23100</v>
          </cell>
          <cell r="K345">
            <v>130295.88</v>
          </cell>
          <cell r="M345" t="str">
            <v>SNA_LIA_TXP280272</v>
          </cell>
        </row>
        <row r="346">
          <cell r="F346">
            <v>23105</v>
          </cell>
          <cell r="K346">
            <v>6474.87</v>
          </cell>
          <cell r="M346" t="str">
            <v>SNA_LIA_TXP280272</v>
          </cell>
        </row>
        <row r="347">
          <cell r="F347">
            <v>24100</v>
          </cell>
          <cell r="K347">
            <v>20000000</v>
          </cell>
          <cell r="M347" t="str">
            <v>SNA_LIA_OL280272</v>
          </cell>
        </row>
        <row r="348">
          <cell r="F348">
            <v>27130</v>
          </cell>
          <cell r="K348">
            <v>2222.2199999999998</v>
          </cell>
          <cell r="M348" t="str">
            <v>SNA_LIA_IRP280272</v>
          </cell>
        </row>
        <row r="349">
          <cell r="F349">
            <v>41100</v>
          </cell>
          <cell r="K349">
            <v>-57495.02</v>
          </cell>
          <cell r="M349" t="str">
            <v>SOP_EXP_AXP280272</v>
          </cell>
        </row>
        <row r="350">
          <cell r="F350">
            <v>41140</v>
          </cell>
          <cell r="K350">
            <v>-5257.97</v>
          </cell>
          <cell r="M350" t="str">
            <v>SOP_EXP_AXP280272</v>
          </cell>
        </row>
        <row r="351">
          <cell r="F351">
            <v>41160</v>
          </cell>
          <cell r="K351">
            <v>-1791.21</v>
          </cell>
          <cell r="M351" t="str">
            <v>SOP_EXP_AXP280272</v>
          </cell>
        </row>
        <row r="352">
          <cell r="F352">
            <v>41170</v>
          </cell>
          <cell r="K352">
            <v>-89.67</v>
          </cell>
          <cell r="M352" t="str">
            <v>SOP_EXP_AXP280272</v>
          </cell>
        </row>
        <row r="353">
          <cell r="F353">
            <v>41190</v>
          </cell>
          <cell r="K353">
            <v>-416212.39</v>
          </cell>
          <cell r="M353" t="str">
            <v>SOP_EXP_CF280272</v>
          </cell>
        </row>
        <row r="354">
          <cell r="F354">
            <v>41220</v>
          </cell>
          <cell r="K354">
            <v>-6816.36</v>
          </cell>
          <cell r="M354" t="str">
            <v>SOP_EXP_AXP280272</v>
          </cell>
        </row>
        <row r="355">
          <cell r="F355">
            <v>41230</v>
          </cell>
          <cell r="K355">
            <v>-64.540000000000006</v>
          </cell>
          <cell r="M355" t="str">
            <v>SOP_EXP_AXP280272</v>
          </cell>
        </row>
        <row r="356">
          <cell r="F356">
            <v>41240</v>
          </cell>
          <cell r="K356">
            <v>-4476.76</v>
          </cell>
          <cell r="M356" t="str">
            <v>SOP_EXP_AXP280272</v>
          </cell>
        </row>
        <row r="357">
          <cell r="F357">
            <v>41310</v>
          </cell>
          <cell r="K357">
            <v>-56146.5</v>
          </cell>
          <cell r="M357" t="str">
            <v>SOP_EXP_MC280272</v>
          </cell>
        </row>
        <row r="358">
          <cell r="F358">
            <v>41530</v>
          </cell>
          <cell r="K358">
            <v>-69889.88</v>
          </cell>
          <cell r="M358" t="str">
            <v>SOP_EXP_TRANS280272</v>
          </cell>
        </row>
        <row r="359">
          <cell r="F359">
            <v>41533</v>
          </cell>
          <cell r="K359">
            <v>-7285.07</v>
          </cell>
          <cell r="M359" t="str">
            <v>SOP_EXP_TRANS280272</v>
          </cell>
        </row>
        <row r="360">
          <cell r="F360">
            <v>41535</v>
          </cell>
          <cell r="K360">
            <v>-5351.35</v>
          </cell>
          <cell r="M360" t="str">
            <v>SOP_EXP_TRANS280272</v>
          </cell>
        </row>
        <row r="361">
          <cell r="F361">
            <v>41539</v>
          </cell>
          <cell r="K361">
            <v>-245.25</v>
          </cell>
          <cell r="M361" t="str">
            <v>SOP_EXP_TRANS280272</v>
          </cell>
        </row>
        <row r="362">
          <cell r="F362">
            <v>42100</v>
          </cell>
          <cell r="K362">
            <v>-338414.22</v>
          </cell>
          <cell r="M362" t="str">
            <v>SOP_EXP_CF280272</v>
          </cell>
        </row>
        <row r="363">
          <cell r="F363">
            <v>42101</v>
          </cell>
          <cell r="K363">
            <v>-4325.84</v>
          </cell>
          <cell r="M363" t="str">
            <v>SOP_EXP_CF280272</v>
          </cell>
        </row>
        <row r="364">
          <cell r="F364">
            <v>42120</v>
          </cell>
          <cell r="K364">
            <v>-551739.94999999995</v>
          </cell>
          <cell r="M364" t="str">
            <v>SOP_EXP_MC280272</v>
          </cell>
        </row>
        <row r="365">
          <cell r="F365">
            <v>42210</v>
          </cell>
          <cell r="K365">
            <v>-1713749.17</v>
          </cell>
          <cell r="M365" t="str">
            <v>SOP_EXP_MC280272</v>
          </cell>
        </row>
        <row r="366">
          <cell r="F366">
            <v>42220</v>
          </cell>
          <cell r="K366">
            <v>-7489525.4699999997</v>
          </cell>
          <cell r="M366" t="str">
            <v>SOP_EXP_MC280272</v>
          </cell>
        </row>
        <row r="367">
          <cell r="F367">
            <v>42230</v>
          </cell>
          <cell r="K367">
            <v>-441493.13</v>
          </cell>
          <cell r="M367" t="str">
            <v>SOP_EXP_MC280272</v>
          </cell>
        </row>
        <row r="368">
          <cell r="F368">
            <v>43100</v>
          </cell>
          <cell r="K368">
            <v>-248046.17</v>
          </cell>
          <cell r="M368" t="str">
            <v>SOP_EXP_TAB280272</v>
          </cell>
        </row>
        <row r="369">
          <cell r="F369">
            <v>43105</v>
          </cell>
          <cell r="K369">
            <v>-12821.1</v>
          </cell>
          <cell r="M369" t="str">
            <v>SOP_EXP_TAB280272</v>
          </cell>
        </row>
        <row r="370">
          <cell r="F370">
            <v>44125</v>
          </cell>
          <cell r="K370">
            <v>-16967.28</v>
          </cell>
          <cell r="M370" t="str">
            <v>SOP_EXP_CF280272</v>
          </cell>
        </row>
        <row r="371">
          <cell r="F371">
            <v>44130</v>
          </cell>
          <cell r="K371">
            <v>-2310.91</v>
          </cell>
          <cell r="M371" t="str">
            <v>SOP_EXP_INLOAN280272</v>
          </cell>
        </row>
        <row r="372">
          <cell r="F372">
            <v>47110</v>
          </cell>
          <cell r="K372">
            <v>-35464.300000000003</v>
          </cell>
          <cell r="M372" t="str">
            <v>SOP_NRGL_SI280272</v>
          </cell>
        </row>
        <row r="373">
          <cell r="F373">
            <v>47135</v>
          </cell>
          <cell r="K373">
            <v>-11840630.960000001</v>
          </cell>
          <cell r="M373" t="str">
            <v>SOP_NRGL_SI280272</v>
          </cell>
        </row>
        <row r="374">
          <cell r="F374">
            <v>47160</v>
          </cell>
          <cell r="K374">
            <v>0.56999999999999995</v>
          </cell>
          <cell r="M374" t="str">
            <v>SOP_NRGL_SI280272</v>
          </cell>
        </row>
        <row r="375">
          <cell r="F375">
            <v>47180</v>
          </cell>
          <cell r="K375">
            <v>-30985308.890000001</v>
          </cell>
          <cell r="M375" t="str">
            <v>SOP_NRGL_SI280272</v>
          </cell>
        </row>
        <row r="376">
          <cell r="F376">
            <v>47182</v>
          </cell>
          <cell r="K376">
            <v>-9929465.4299999997</v>
          </cell>
          <cell r="M376" t="str">
            <v>SOP_NRGL_SI280272</v>
          </cell>
        </row>
        <row r="377">
          <cell r="F377">
            <v>47410</v>
          </cell>
          <cell r="K377">
            <v>-2333693.61</v>
          </cell>
          <cell r="M377" t="str">
            <v>SOP_NRGL_FE280272</v>
          </cell>
        </row>
        <row r="378">
          <cell r="F378">
            <v>47412</v>
          </cell>
          <cell r="K378">
            <v>-66780333.329999998</v>
          </cell>
          <cell r="M378" t="str">
            <v>SOP_NRGL_FEC280272</v>
          </cell>
        </row>
        <row r="379">
          <cell r="F379">
            <v>47420</v>
          </cell>
          <cell r="K379">
            <v>-0.16</v>
          </cell>
          <cell r="M379" t="str">
            <v>SOP_NRGL_FE280272</v>
          </cell>
        </row>
        <row r="380">
          <cell r="F380">
            <v>52210</v>
          </cell>
          <cell r="K380">
            <v>118327.39</v>
          </cell>
          <cell r="M380" t="str">
            <v>SOP_INC_OII280272</v>
          </cell>
        </row>
        <row r="381">
          <cell r="F381">
            <v>53125</v>
          </cell>
          <cell r="K381">
            <v>18380.66</v>
          </cell>
          <cell r="M381" t="str">
            <v>SOP_INC_IBANT280272</v>
          </cell>
        </row>
        <row r="382">
          <cell r="F382">
            <v>57110</v>
          </cell>
          <cell r="K382">
            <v>32078.21</v>
          </cell>
          <cell r="M382" t="str">
            <v>SOP_NRGL_SI280272</v>
          </cell>
        </row>
        <row r="383">
          <cell r="F383">
            <v>57134</v>
          </cell>
          <cell r="K383">
            <v>0</v>
          </cell>
          <cell r="M383" t="str">
            <v>SOP_NRGL_SI280272</v>
          </cell>
        </row>
        <row r="384">
          <cell r="F384">
            <v>57135</v>
          </cell>
          <cell r="K384">
            <v>6021107.7199999997</v>
          </cell>
          <cell r="M384" t="str">
            <v>SOP_NRGL_SI280272</v>
          </cell>
        </row>
        <row r="385">
          <cell r="F385">
            <v>57180</v>
          </cell>
          <cell r="K385">
            <v>53350612.289999999</v>
          </cell>
          <cell r="M385" t="str">
            <v>SOP_NRGL_SI280272</v>
          </cell>
        </row>
        <row r="386">
          <cell r="F386">
            <v>57182</v>
          </cell>
          <cell r="K386">
            <v>1218182.6000000001</v>
          </cell>
          <cell r="M386" t="str">
            <v>SOP_NRGL_SI280272</v>
          </cell>
        </row>
        <row r="387">
          <cell r="F387">
            <v>57410</v>
          </cell>
          <cell r="K387">
            <v>3125919.7</v>
          </cell>
          <cell r="M387" t="str">
            <v>SOP_NRGL_FE280272</v>
          </cell>
        </row>
        <row r="388">
          <cell r="F388">
            <v>57412</v>
          </cell>
          <cell r="K388">
            <v>61167715.43</v>
          </cell>
          <cell r="M388" t="str">
            <v>SOP_NRGL_FEC280272</v>
          </cell>
        </row>
        <row r="389">
          <cell r="F389">
            <v>58110</v>
          </cell>
          <cell r="K389">
            <v>-52147.040000000001</v>
          </cell>
          <cell r="M389" t="str">
            <v>SOP_CNUAD_I280272</v>
          </cell>
        </row>
        <row r="390">
          <cell r="F390">
            <v>58126</v>
          </cell>
          <cell r="K390">
            <v>-13103423.619999999</v>
          </cell>
          <cell r="M390" t="str">
            <v>SOP_CNUAD_I280272</v>
          </cell>
        </row>
        <row r="391">
          <cell r="F391">
            <v>58127</v>
          </cell>
          <cell r="K391">
            <v>366636.87</v>
          </cell>
          <cell r="M391" t="str">
            <v>SOP_CNUAD_I280272</v>
          </cell>
        </row>
        <row r="392">
          <cell r="F392">
            <v>58132</v>
          </cell>
          <cell r="K392">
            <v>0</v>
          </cell>
          <cell r="M392" t="str">
            <v>SOP_CNUAD_I280272</v>
          </cell>
        </row>
        <row r="393">
          <cell r="F393">
            <v>58133</v>
          </cell>
          <cell r="K393">
            <v>16629032.93</v>
          </cell>
          <cell r="M393" t="str">
            <v>SOP_CNUAD_I280272</v>
          </cell>
        </row>
        <row r="394">
          <cell r="F394">
            <v>58410</v>
          </cell>
          <cell r="K394">
            <v>1064565.96</v>
          </cell>
          <cell r="M394" t="str">
            <v>SOP_CNUAD_FEC280272</v>
          </cell>
        </row>
        <row r="395">
          <cell r="F395">
            <v>58411</v>
          </cell>
          <cell r="K395">
            <v>-1251225.01</v>
          </cell>
          <cell r="M395" t="str">
            <v>SOP_CNUAD_FEC280272</v>
          </cell>
        </row>
        <row r="396">
          <cell r="F396">
            <v>61000</v>
          </cell>
          <cell r="K396">
            <v>-825871911.99000001</v>
          </cell>
          <cell r="M396" t="str">
            <v>280272</v>
          </cell>
        </row>
        <row r="397">
          <cell r="F397">
            <v>71000</v>
          </cell>
          <cell r="K397">
            <v>820139075.00999999</v>
          </cell>
          <cell r="M397" t="str">
            <v>280272</v>
          </cell>
        </row>
        <row r="398">
          <cell r="F398">
            <v>500000</v>
          </cell>
          <cell r="K398">
            <v>0</v>
          </cell>
          <cell r="M398" t="str">
            <v>SOP_NRGL_FE280272</v>
          </cell>
        </row>
        <row r="399">
          <cell r="F399">
            <v>699999</v>
          </cell>
          <cell r="K399">
            <v>1209147.3899999999</v>
          </cell>
          <cell r="M399" t="str">
            <v>SOP_NRGL_FE280272</v>
          </cell>
        </row>
        <row r="400">
          <cell r="F400">
            <v>999998</v>
          </cell>
          <cell r="K400">
            <v>22891.52</v>
          </cell>
          <cell r="M400" t="str">
            <v>SOP_NRGL_FE280272</v>
          </cell>
        </row>
        <row r="401">
          <cell r="F401">
            <v>999999</v>
          </cell>
          <cell r="K401">
            <v>5732837</v>
          </cell>
          <cell r="M401" t="str">
            <v>280272</v>
          </cell>
        </row>
        <row r="402">
          <cell r="F402">
            <v>14000</v>
          </cell>
          <cell r="K402">
            <v>7377806.4400000004</v>
          </cell>
          <cell r="M402" t="str">
            <v>SNA_ASS_ISAC280214</v>
          </cell>
        </row>
        <row r="403">
          <cell r="F403">
            <v>14080</v>
          </cell>
          <cell r="K403">
            <v>0</v>
          </cell>
          <cell r="M403" t="str">
            <v>SNA_ASS_ISAC280214</v>
          </cell>
        </row>
        <row r="404">
          <cell r="F404">
            <v>14090</v>
          </cell>
          <cell r="K404">
            <v>-70581412.260000005</v>
          </cell>
          <cell r="M404" t="str">
            <v>SNA_ASS_ISAC280214</v>
          </cell>
        </row>
        <row r="405">
          <cell r="F405">
            <v>14110</v>
          </cell>
          <cell r="K405">
            <v>4110.47</v>
          </cell>
          <cell r="M405" t="str">
            <v>SNA_ASS_UADI280214</v>
          </cell>
        </row>
        <row r="406">
          <cell r="F406">
            <v>14111</v>
          </cell>
          <cell r="K406">
            <v>557.16999999999996</v>
          </cell>
          <cell r="M406" t="str">
            <v>SNA_ASS_UADI280214</v>
          </cell>
        </row>
        <row r="407">
          <cell r="F407">
            <v>14122</v>
          </cell>
          <cell r="K407">
            <v>-4492788.25</v>
          </cell>
          <cell r="M407" t="str">
            <v>SNA_ASS_UADI280214</v>
          </cell>
        </row>
        <row r="408">
          <cell r="F408">
            <v>14123</v>
          </cell>
          <cell r="K408">
            <v>2599879.16</v>
          </cell>
          <cell r="M408" t="str">
            <v>SNA_ASS_UADI280214</v>
          </cell>
        </row>
        <row r="409">
          <cell r="F409">
            <v>14132</v>
          </cell>
          <cell r="K409">
            <v>0</v>
          </cell>
          <cell r="M409" t="str">
            <v>SNA_ASS_UADI280214</v>
          </cell>
        </row>
        <row r="410">
          <cell r="F410">
            <v>14133</v>
          </cell>
          <cell r="K410">
            <v>0</v>
          </cell>
          <cell r="M410" t="str">
            <v>SNA_ASS_UADI280214</v>
          </cell>
        </row>
        <row r="411">
          <cell r="F411">
            <v>14410</v>
          </cell>
          <cell r="K411">
            <v>-936155.08</v>
          </cell>
          <cell r="M411" t="str">
            <v>SNA_ASS_UGFEC280214</v>
          </cell>
        </row>
        <row r="412">
          <cell r="F412">
            <v>15000</v>
          </cell>
          <cell r="K412">
            <v>225450.23999999999</v>
          </cell>
          <cell r="M412" t="str">
            <v>SNA_ASS_CAB280214</v>
          </cell>
        </row>
        <row r="413">
          <cell r="F413">
            <v>20020</v>
          </cell>
          <cell r="K413">
            <v>38889858.609999999</v>
          </cell>
          <cell r="M413" t="str">
            <v>SCNA_PFS280214</v>
          </cell>
        </row>
        <row r="414">
          <cell r="F414">
            <v>20030</v>
          </cell>
          <cell r="K414">
            <v>331255492.43000001</v>
          </cell>
          <cell r="M414" t="str">
            <v>SCNA_PFS280214</v>
          </cell>
        </row>
        <row r="415">
          <cell r="F415">
            <v>20040</v>
          </cell>
          <cell r="K415">
            <v>823791.04</v>
          </cell>
          <cell r="M415" t="str">
            <v>SCNA_PFS280214</v>
          </cell>
        </row>
        <row r="416">
          <cell r="F416">
            <v>20095</v>
          </cell>
          <cell r="K416">
            <v>22148054</v>
          </cell>
          <cell r="M416" t="str">
            <v>SCNA_PFS280214</v>
          </cell>
        </row>
        <row r="417">
          <cell r="F417">
            <v>20096</v>
          </cell>
          <cell r="K417">
            <v>3263200</v>
          </cell>
          <cell r="M417" t="str">
            <v>SCNA_PFS280214</v>
          </cell>
        </row>
        <row r="418">
          <cell r="F418">
            <v>20110</v>
          </cell>
          <cell r="K418">
            <v>-36184180.25</v>
          </cell>
          <cell r="M418" t="str">
            <v>SCNA_CSR280214</v>
          </cell>
        </row>
        <row r="419">
          <cell r="F419">
            <v>20120</v>
          </cell>
          <cell r="K419">
            <v>-325664231.60000002</v>
          </cell>
          <cell r="M419" t="str">
            <v>SCNA_CSR280214</v>
          </cell>
        </row>
        <row r="420">
          <cell r="F420">
            <v>20130</v>
          </cell>
          <cell r="K420">
            <v>-775947.88</v>
          </cell>
          <cell r="M420" t="str">
            <v>SCNA_CSR280214</v>
          </cell>
        </row>
        <row r="421">
          <cell r="F421">
            <v>20185</v>
          </cell>
          <cell r="K421">
            <v>-23042181.59</v>
          </cell>
          <cell r="M421" t="str">
            <v>SCNA_CSR280214</v>
          </cell>
        </row>
        <row r="422">
          <cell r="F422">
            <v>20196</v>
          </cell>
          <cell r="K422">
            <v>-3502266.14</v>
          </cell>
          <cell r="M422" t="str">
            <v>SCNA_CSR280214</v>
          </cell>
        </row>
        <row r="423">
          <cell r="F423">
            <v>20200</v>
          </cell>
          <cell r="K423">
            <v>6215866.8600000003</v>
          </cell>
          <cell r="M423" t="str">
            <v>SCNA_PFS280214</v>
          </cell>
        </row>
        <row r="424">
          <cell r="F424">
            <v>20201</v>
          </cell>
          <cell r="K424">
            <v>212908369.13</v>
          </cell>
          <cell r="M424" t="str">
            <v>SCNA_PFS280214</v>
          </cell>
        </row>
        <row r="425">
          <cell r="F425">
            <v>20202</v>
          </cell>
          <cell r="K425">
            <v>1296519.69</v>
          </cell>
          <cell r="M425" t="str">
            <v>SCNA_PFS280214</v>
          </cell>
        </row>
        <row r="426">
          <cell r="F426">
            <v>20203</v>
          </cell>
          <cell r="K426">
            <v>96707.87</v>
          </cell>
          <cell r="M426" t="str">
            <v>SCNA_PFS280214</v>
          </cell>
        </row>
        <row r="427">
          <cell r="F427">
            <v>20220</v>
          </cell>
          <cell r="K427">
            <v>44245623.100000001</v>
          </cell>
          <cell r="M427" t="str">
            <v>SCNA_PFS280214</v>
          </cell>
        </row>
        <row r="428">
          <cell r="F428">
            <v>20221</v>
          </cell>
          <cell r="K428">
            <v>252967415.63</v>
          </cell>
          <cell r="M428" t="str">
            <v>SCNA_PFS280214</v>
          </cell>
        </row>
        <row r="429">
          <cell r="F429">
            <v>20222</v>
          </cell>
          <cell r="K429">
            <v>852338.08</v>
          </cell>
          <cell r="M429" t="str">
            <v>SCNA_PFS280214</v>
          </cell>
        </row>
        <row r="430">
          <cell r="F430">
            <v>20226</v>
          </cell>
          <cell r="K430">
            <v>4416599.76</v>
          </cell>
          <cell r="M430" t="str">
            <v>SCNA_PFS280214</v>
          </cell>
        </row>
        <row r="431">
          <cell r="F431">
            <v>20227</v>
          </cell>
          <cell r="K431">
            <v>26468.19</v>
          </cell>
          <cell r="M431" t="str">
            <v>SCNA_PFS280214</v>
          </cell>
        </row>
        <row r="432">
          <cell r="F432">
            <v>20228</v>
          </cell>
          <cell r="K432">
            <v>5487580.2000000002</v>
          </cell>
          <cell r="M432" t="str">
            <v>SCNA_PFS280214</v>
          </cell>
        </row>
        <row r="433">
          <cell r="F433">
            <v>20250</v>
          </cell>
          <cell r="K433">
            <v>-5913989.1900000004</v>
          </cell>
          <cell r="M433" t="str">
            <v>SCNA_CSR280214</v>
          </cell>
        </row>
        <row r="434">
          <cell r="F434">
            <v>20251</v>
          </cell>
          <cell r="K434">
            <v>-201848868.09</v>
          </cell>
          <cell r="M434" t="str">
            <v>SCNA_CSR280214</v>
          </cell>
        </row>
        <row r="435">
          <cell r="F435">
            <v>20252</v>
          </cell>
          <cell r="K435">
            <v>-1319213.01</v>
          </cell>
          <cell r="M435" t="str">
            <v>SCNA_CSR280214</v>
          </cell>
        </row>
        <row r="436">
          <cell r="F436">
            <v>20253</v>
          </cell>
          <cell r="K436">
            <v>-98318.38</v>
          </cell>
          <cell r="M436" t="str">
            <v>SCNA_CSR280214</v>
          </cell>
        </row>
        <row r="437">
          <cell r="F437">
            <v>20270</v>
          </cell>
          <cell r="K437">
            <v>-45335695.259999998</v>
          </cell>
          <cell r="M437" t="str">
            <v>SCNA_CSR280214</v>
          </cell>
        </row>
        <row r="438">
          <cell r="F438">
            <v>20271</v>
          </cell>
          <cell r="K438">
            <v>-241252619.78999999</v>
          </cell>
          <cell r="M438" t="str">
            <v>SCNA_CSR280214</v>
          </cell>
        </row>
        <row r="439">
          <cell r="F439">
            <v>20272</v>
          </cell>
          <cell r="K439">
            <v>-609332.61</v>
          </cell>
          <cell r="M439" t="str">
            <v>SCNA_CSR280214</v>
          </cell>
        </row>
        <row r="440">
          <cell r="F440">
            <v>20276</v>
          </cell>
          <cell r="K440">
            <v>-4610822.3099999996</v>
          </cell>
          <cell r="M440" t="str">
            <v>SCNA_CSR280214</v>
          </cell>
        </row>
        <row r="441">
          <cell r="F441">
            <v>20278</v>
          </cell>
          <cell r="K441">
            <v>-5269272.16</v>
          </cell>
          <cell r="M441" t="str">
            <v>SCNA_CSR280214</v>
          </cell>
        </row>
        <row r="442">
          <cell r="F442">
            <v>20304</v>
          </cell>
          <cell r="K442">
            <v>0</v>
          </cell>
          <cell r="M442" t="str">
            <v>SCNA_PFS280214</v>
          </cell>
        </row>
        <row r="443">
          <cell r="F443">
            <v>20333</v>
          </cell>
          <cell r="K443">
            <v>0</v>
          </cell>
          <cell r="M443" t="str">
            <v>SCNA_PFS280214</v>
          </cell>
        </row>
        <row r="444">
          <cell r="F444">
            <v>20335</v>
          </cell>
          <cell r="K444">
            <v>0</v>
          </cell>
          <cell r="M444" t="str">
            <v>SCNA_PFS280214</v>
          </cell>
        </row>
        <row r="445">
          <cell r="F445">
            <v>20339</v>
          </cell>
          <cell r="K445">
            <v>0</v>
          </cell>
          <cell r="M445" t="str">
            <v>SCNA_PFS280214</v>
          </cell>
        </row>
        <row r="446">
          <cell r="F446">
            <v>20354</v>
          </cell>
          <cell r="K446">
            <v>0</v>
          </cell>
          <cell r="M446" t="str">
            <v>SCNA_CSR280214</v>
          </cell>
        </row>
        <row r="447">
          <cell r="F447">
            <v>20383</v>
          </cell>
          <cell r="K447">
            <v>0</v>
          </cell>
          <cell r="M447" t="str">
            <v>SCNA_CSR280214</v>
          </cell>
        </row>
        <row r="448">
          <cell r="F448">
            <v>20385</v>
          </cell>
          <cell r="K448">
            <v>0</v>
          </cell>
          <cell r="M448" t="str">
            <v>SCNA_CSR280214</v>
          </cell>
        </row>
        <row r="449">
          <cell r="F449">
            <v>20389</v>
          </cell>
          <cell r="K449">
            <v>0</v>
          </cell>
          <cell r="M449" t="str">
            <v>SCNA_CSR280214</v>
          </cell>
        </row>
        <row r="450">
          <cell r="F450">
            <v>20520</v>
          </cell>
          <cell r="K450">
            <v>31456145.350000001</v>
          </cell>
          <cell r="M450" t="str">
            <v>280214</v>
          </cell>
        </row>
        <row r="451">
          <cell r="F451">
            <v>22100</v>
          </cell>
          <cell r="K451">
            <v>9703.06</v>
          </cell>
          <cell r="M451" t="str">
            <v>SNA_LIA_FP280214</v>
          </cell>
        </row>
        <row r="452">
          <cell r="F452">
            <v>22120</v>
          </cell>
          <cell r="K452">
            <v>14898.67</v>
          </cell>
          <cell r="M452" t="str">
            <v>SNA_LIA_MCP280214</v>
          </cell>
        </row>
        <row r="453">
          <cell r="F453">
            <v>22210</v>
          </cell>
          <cell r="K453">
            <v>22415.1</v>
          </cell>
          <cell r="M453" t="str">
            <v>SNA_LIA_MCP280214</v>
          </cell>
        </row>
        <row r="454">
          <cell r="F454">
            <v>22220</v>
          </cell>
          <cell r="K454">
            <v>249046.9</v>
          </cell>
          <cell r="M454" t="str">
            <v>SNA_LIA_MCP280214</v>
          </cell>
        </row>
        <row r="455">
          <cell r="F455">
            <v>22230</v>
          </cell>
          <cell r="K455">
            <v>1382.81</v>
          </cell>
          <cell r="M455" t="str">
            <v>SNA_LIA_MCP280214</v>
          </cell>
        </row>
        <row r="456">
          <cell r="F456">
            <v>23100</v>
          </cell>
          <cell r="K456">
            <v>7455.57</v>
          </cell>
          <cell r="M456" t="str">
            <v>SNA_LIA_TXP280214</v>
          </cell>
        </row>
        <row r="457">
          <cell r="F457">
            <v>23105</v>
          </cell>
          <cell r="K457">
            <v>141.94</v>
          </cell>
          <cell r="M457" t="str">
            <v>SNA_LIA_TXP280214</v>
          </cell>
        </row>
        <row r="458">
          <cell r="F458">
            <v>41100</v>
          </cell>
          <cell r="K458">
            <v>-8252.4599999999991</v>
          </cell>
          <cell r="M458" t="str">
            <v>SOP_EXP_AXP280214</v>
          </cell>
        </row>
        <row r="459">
          <cell r="F459">
            <v>41140</v>
          </cell>
          <cell r="K459">
            <v>-3964</v>
          </cell>
          <cell r="M459" t="str">
            <v>SOP_EXP_AXP280214</v>
          </cell>
        </row>
        <row r="460">
          <cell r="F460">
            <v>41170</v>
          </cell>
          <cell r="K460">
            <v>-6.41</v>
          </cell>
          <cell r="M460" t="str">
            <v>SOP_EXP_AXP280214</v>
          </cell>
        </row>
        <row r="461">
          <cell r="F461">
            <v>41190</v>
          </cell>
          <cell r="K461">
            <v>-77822.62</v>
          </cell>
          <cell r="M461" t="str">
            <v>SOP_EXP_CF280214</v>
          </cell>
        </row>
        <row r="462">
          <cell r="F462">
            <v>41220</v>
          </cell>
          <cell r="K462">
            <v>-841.65</v>
          </cell>
          <cell r="M462" t="str">
            <v>SOP_EXP_AXP280214</v>
          </cell>
        </row>
        <row r="463">
          <cell r="F463">
            <v>41230</v>
          </cell>
          <cell r="K463">
            <v>-5.57</v>
          </cell>
          <cell r="M463" t="str">
            <v>SOP_EXP_AXP280214</v>
          </cell>
        </row>
        <row r="464">
          <cell r="F464">
            <v>41240</v>
          </cell>
          <cell r="K464">
            <v>-579.41999999999996</v>
          </cell>
          <cell r="M464" t="str">
            <v>SOP_EXP_AXP280214</v>
          </cell>
        </row>
        <row r="465">
          <cell r="F465">
            <v>41310</v>
          </cell>
          <cell r="K465">
            <v>-8876.85</v>
          </cell>
          <cell r="M465" t="str">
            <v>SOP_EXP_MC280214</v>
          </cell>
        </row>
        <row r="466">
          <cell r="F466">
            <v>41530</v>
          </cell>
          <cell r="K466">
            <v>-27683.34</v>
          </cell>
          <cell r="M466" t="str">
            <v>SOP_EXP_TRANS280214</v>
          </cell>
        </row>
        <row r="467">
          <cell r="F467">
            <v>41533</v>
          </cell>
          <cell r="K467">
            <v>-231.95</v>
          </cell>
          <cell r="M467" t="str">
            <v>SOP_EXP_TRANS280214</v>
          </cell>
        </row>
        <row r="468">
          <cell r="F468">
            <v>41535</v>
          </cell>
          <cell r="K468">
            <v>-1715.92</v>
          </cell>
          <cell r="M468" t="str">
            <v>SOP_EXP_TRANS280214</v>
          </cell>
        </row>
        <row r="469">
          <cell r="F469">
            <v>42100</v>
          </cell>
          <cell r="K469">
            <v>-27173.43</v>
          </cell>
          <cell r="M469" t="str">
            <v>SOP_EXP_CF280214</v>
          </cell>
        </row>
        <row r="470">
          <cell r="F470">
            <v>42101</v>
          </cell>
          <cell r="K470">
            <v>-519.73</v>
          </cell>
          <cell r="M470" t="str">
            <v>SOP_EXP_CF280214</v>
          </cell>
        </row>
        <row r="471">
          <cell r="F471">
            <v>42120</v>
          </cell>
          <cell r="K471">
            <v>-42311.22</v>
          </cell>
          <cell r="M471" t="str">
            <v>SOP_EXP_MC280214</v>
          </cell>
        </row>
        <row r="472">
          <cell r="F472">
            <v>42210</v>
          </cell>
          <cell r="K472">
            <v>-63047.7</v>
          </cell>
          <cell r="M472" t="str">
            <v>SOP_EXP_MC280214</v>
          </cell>
        </row>
        <row r="473">
          <cell r="F473">
            <v>42220</v>
          </cell>
          <cell r="K473">
            <v>-692556.96</v>
          </cell>
          <cell r="M473" t="str">
            <v>SOP_EXP_MC280214</v>
          </cell>
        </row>
        <row r="474">
          <cell r="F474">
            <v>42230</v>
          </cell>
          <cell r="K474">
            <v>-2737.66</v>
          </cell>
          <cell r="M474" t="str">
            <v>SOP_EXP_MC280214</v>
          </cell>
        </row>
        <row r="475">
          <cell r="F475">
            <v>43100</v>
          </cell>
          <cell r="K475">
            <v>-19418.98</v>
          </cell>
          <cell r="M475" t="str">
            <v>SOP_EXP_TAB280214</v>
          </cell>
        </row>
        <row r="476">
          <cell r="F476">
            <v>43105</v>
          </cell>
          <cell r="K476">
            <v>-627.37</v>
          </cell>
          <cell r="M476" t="str">
            <v>SOP_EXP_TAB280214</v>
          </cell>
        </row>
        <row r="477">
          <cell r="F477">
            <v>44125</v>
          </cell>
          <cell r="K477">
            <v>-1967.72</v>
          </cell>
          <cell r="M477" t="str">
            <v>SOP_EXP_CF280214</v>
          </cell>
        </row>
        <row r="478">
          <cell r="F478">
            <v>44130</v>
          </cell>
          <cell r="K478">
            <v>580.46</v>
          </cell>
          <cell r="M478" t="str">
            <v>SOP_EXP_INLOAN280214</v>
          </cell>
        </row>
        <row r="479">
          <cell r="F479">
            <v>44135</v>
          </cell>
          <cell r="K479">
            <v>-1744.72</v>
          </cell>
          <cell r="M479" t="str">
            <v>SOP_EXP_INLOAN280214</v>
          </cell>
        </row>
        <row r="480">
          <cell r="F480">
            <v>47110</v>
          </cell>
          <cell r="K480">
            <v>-96391.07</v>
          </cell>
          <cell r="M480" t="str">
            <v>SOP_NRGL_SI280214</v>
          </cell>
        </row>
        <row r="481">
          <cell r="F481">
            <v>47111</v>
          </cell>
          <cell r="K481">
            <v>-14587.98</v>
          </cell>
          <cell r="M481" t="str">
            <v>SOP_NRGL_SI280214</v>
          </cell>
        </row>
        <row r="482">
          <cell r="F482">
            <v>47134</v>
          </cell>
          <cell r="K482">
            <v>0</v>
          </cell>
          <cell r="M482" t="str">
            <v>SOP_NRGL_SI280214</v>
          </cell>
        </row>
        <row r="483">
          <cell r="F483">
            <v>47135</v>
          </cell>
          <cell r="K483">
            <v>-3876659.74</v>
          </cell>
          <cell r="M483" t="str">
            <v>SOP_NRGL_SI280214</v>
          </cell>
        </row>
        <row r="484">
          <cell r="F484">
            <v>47160</v>
          </cell>
          <cell r="K484">
            <v>0.02</v>
          </cell>
          <cell r="M484" t="str">
            <v>SOP_NRGL_SI280214</v>
          </cell>
        </row>
        <row r="485">
          <cell r="F485">
            <v>47180</v>
          </cell>
          <cell r="K485">
            <v>-4976978.33</v>
          </cell>
          <cell r="M485" t="str">
            <v>SOP_NRGL_SI280214</v>
          </cell>
        </row>
        <row r="486">
          <cell r="F486">
            <v>47182</v>
          </cell>
          <cell r="K486">
            <v>-2419762.17</v>
          </cell>
          <cell r="M486" t="str">
            <v>SOP_NRGL_SI280214</v>
          </cell>
        </row>
        <row r="487">
          <cell r="F487">
            <v>47410</v>
          </cell>
          <cell r="K487">
            <v>-69258.05</v>
          </cell>
          <cell r="M487" t="str">
            <v>SOP_NRGL_FE280214</v>
          </cell>
        </row>
        <row r="488">
          <cell r="F488">
            <v>47412</v>
          </cell>
          <cell r="K488">
            <v>-5139242</v>
          </cell>
          <cell r="M488" t="str">
            <v>SOP_NRGL_FEC280214</v>
          </cell>
        </row>
        <row r="489">
          <cell r="F489">
            <v>47420</v>
          </cell>
          <cell r="K489">
            <v>0.01</v>
          </cell>
          <cell r="M489" t="str">
            <v>SOP_NRGL_FE280214</v>
          </cell>
        </row>
        <row r="490">
          <cell r="F490">
            <v>52210</v>
          </cell>
          <cell r="K490">
            <v>28742.75</v>
          </cell>
          <cell r="M490" t="str">
            <v>SOP_INC_OII280214</v>
          </cell>
        </row>
        <row r="491">
          <cell r="F491">
            <v>53125</v>
          </cell>
          <cell r="K491">
            <v>134.15</v>
          </cell>
          <cell r="M491" t="str">
            <v>SOP_INC_IBANT280214</v>
          </cell>
        </row>
        <row r="492">
          <cell r="F492">
            <v>57134</v>
          </cell>
          <cell r="K492">
            <v>0</v>
          </cell>
          <cell r="M492" t="str">
            <v>SOP_NRGL_SI280214</v>
          </cell>
        </row>
        <row r="493">
          <cell r="F493">
            <v>57135</v>
          </cell>
          <cell r="K493">
            <v>2218108.84</v>
          </cell>
          <cell r="M493" t="str">
            <v>SOP_NRGL_SI280214</v>
          </cell>
        </row>
        <row r="494">
          <cell r="F494">
            <v>57180</v>
          </cell>
          <cell r="K494">
            <v>14503316.41</v>
          </cell>
          <cell r="M494" t="str">
            <v>SOP_NRGL_SI280214</v>
          </cell>
        </row>
        <row r="495">
          <cell r="F495">
            <v>57182</v>
          </cell>
          <cell r="K495">
            <v>467490.04</v>
          </cell>
          <cell r="M495" t="str">
            <v>SOP_NRGL_SI280214</v>
          </cell>
        </row>
        <row r="496">
          <cell r="F496">
            <v>57410</v>
          </cell>
          <cell r="K496">
            <v>218318.32</v>
          </cell>
          <cell r="M496" t="str">
            <v>SOP_NRGL_FE280214</v>
          </cell>
        </row>
        <row r="497">
          <cell r="F497">
            <v>57412</v>
          </cell>
          <cell r="K497">
            <v>6190143.9900000002</v>
          </cell>
          <cell r="M497" t="str">
            <v>SOP_NRGL_FEC280214</v>
          </cell>
        </row>
        <row r="498">
          <cell r="F498">
            <v>58110</v>
          </cell>
          <cell r="K498">
            <v>105923.09</v>
          </cell>
          <cell r="M498" t="str">
            <v>SOP_CNUAD_I280214</v>
          </cell>
        </row>
        <row r="499">
          <cell r="F499">
            <v>58111</v>
          </cell>
          <cell r="K499">
            <v>5858.13</v>
          </cell>
          <cell r="M499" t="str">
            <v>SOP_CNUAD_I280214</v>
          </cell>
        </row>
        <row r="500">
          <cell r="F500">
            <v>58126</v>
          </cell>
          <cell r="K500">
            <v>-4063851.6</v>
          </cell>
          <cell r="M500" t="str">
            <v>SOP_CNUAD_I280214</v>
          </cell>
        </row>
        <row r="501">
          <cell r="F501">
            <v>58127</v>
          </cell>
          <cell r="K501">
            <v>2368634.4300000002</v>
          </cell>
          <cell r="M501" t="str">
            <v>SOP_CNUAD_I280214</v>
          </cell>
        </row>
        <row r="502">
          <cell r="F502">
            <v>58132</v>
          </cell>
          <cell r="K502">
            <v>0</v>
          </cell>
          <cell r="M502" t="str">
            <v>SOP_CNUAD_I280214</v>
          </cell>
        </row>
        <row r="503">
          <cell r="F503">
            <v>58133</v>
          </cell>
          <cell r="K503">
            <v>2132460.16</v>
          </cell>
          <cell r="M503" t="str">
            <v>SOP_CNUAD_I280214</v>
          </cell>
        </row>
        <row r="504">
          <cell r="F504">
            <v>58410</v>
          </cell>
          <cell r="K504">
            <v>-1013277.23</v>
          </cell>
          <cell r="M504" t="str">
            <v>SOP_CNUAD_FEC280214</v>
          </cell>
        </row>
        <row r="505">
          <cell r="F505">
            <v>58411</v>
          </cell>
          <cell r="K505">
            <v>-329714.24</v>
          </cell>
          <cell r="M505" t="str">
            <v>SOP_CNUAD_FEC280214</v>
          </cell>
        </row>
        <row r="506">
          <cell r="F506">
            <v>58506</v>
          </cell>
          <cell r="K506">
            <v>-25.2</v>
          </cell>
          <cell r="M506" t="str">
            <v>SCNA_PFS280214</v>
          </cell>
        </row>
        <row r="507">
          <cell r="F507">
            <v>58507</v>
          </cell>
          <cell r="K507">
            <v>25.2</v>
          </cell>
          <cell r="M507" t="str">
            <v>SCNA_PFS280214</v>
          </cell>
        </row>
        <row r="508">
          <cell r="F508">
            <v>58533</v>
          </cell>
          <cell r="K508">
            <v>-97.32</v>
          </cell>
          <cell r="M508" t="str">
            <v>SCNA_PFS280214</v>
          </cell>
        </row>
        <row r="509">
          <cell r="F509">
            <v>58534</v>
          </cell>
          <cell r="K509">
            <v>97.32</v>
          </cell>
          <cell r="M509" t="str">
            <v>SCNA_PFS280214</v>
          </cell>
        </row>
        <row r="510">
          <cell r="F510">
            <v>61000</v>
          </cell>
          <cell r="K510">
            <v>-36616006.369999997</v>
          </cell>
          <cell r="M510" t="str">
            <v>280214</v>
          </cell>
        </row>
        <row r="511">
          <cell r="F511">
            <v>71000</v>
          </cell>
          <cell r="K511">
            <v>36477478.280000001</v>
          </cell>
          <cell r="M511" t="str">
            <v>280214</v>
          </cell>
        </row>
        <row r="512">
          <cell r="F512">
            <v>500000</v>
          </cell>
          <cell r="K512">
            <v>0</v>
          </cell>
          <cell r="M512" t="str">
            <v>SOP_NRGL_FE280214</v>
          </cell>
        </row>
        <row r="513">
          <cell r="F513">
            <v>699999</v>
          </cell>
          <cell r="K513">
            <v>165974.78</v>
          </cell>
          <cell r="M513" t="str">
            <v>SOP_NRGL_FE280214</v>
          </cell>
        </row>
        <row r="514">
          <cell r="F514">
            <v>999998</v>
          </cell>
          <cell r="K514">
            <v>-849461.05</v>
          </cell>
          <cell r="M514" t="str">
            <v>SOP_NRGL_FE280214</v>
          </cell>
        </row>
        <row r="515">
          <cell r="F515">
            <v>999999</v>
          </cell>
          <cell r="K515">
            <v>138528.03</v>
          </cell>
          <cell r="M515" t="str">
            <v>280214</v>
          </cell>
        </row>
      </sheetData>
      <sheetData sheetId="2"/>
      <sheetData sheetId="3"/>
      <sheetData sheetId="4"/>
      <sheetData sheetId="5">
        <row r="1">
          <cell r="A1" t="str">
            <v>Fund Number</v>
          </cell>
          <cell r="B1" t="str">
            <v>Fund Name</v>
          </cell>
          <cell r="C1" t="str">
            <v>Fund Ccy</v>
          </cell>
          <cell r="D1" t="str">
            <v>Part</v>
          </cell>
          <cell r="E1" t="str">
            <v>Part Ccy</v>
          </cell>
          <cell r="F1" t="str">
            <v>Code Isin</v>
          </cell>
          <cell r="G1" t="str">
            <v>Calculation Date</v>
          </cell>
          <cell r="H1" t="str">
            <v>Nav Date</v>
          </cell>
          <cell r="I1" t="str">
            <v>Qty Fund</v>
          </cell>
          <cell r="J1" t="str">
            <v>Tna Fund</v>
          </cell>
          <cell r="K1" t="str">
            <v>Qty Part</v>
          </cell>
          <cell r="L1" t="str">
            <v>Tna Part</v>
          </cell>
          <cell r="M1" t="str">
            <v>Price Fund Ccy</v>
          </cell>
          <cell r="N1" t="str">
            <v>Price Part Ccy</v>
          </cell>
          <cell r="O1" t="str">
            <v>Sub Qty</v>
          </cell>
          <cell r="P1" t="str">
            <v>Sub Amount</v>
          </cell>
          <cell r="Q1" t="str">
            <v>Red Qty</v>
          </cell>
          <cell r="R1" t="str">
            <v>Red Amount</v>
          </cell>
          <cell r="S1" t="str">
            <v>Nav Controle</v>
          </cell>
          <cell r="T1" t="str">
            <v>Nav Pub</v>
          </cell>
        </row>
        <row r="2">
          <cell r="A2">
            <v>227351</v>
          </cell>
          <cell r="B2" t="str">
            <v>PAF-COMMO</v>
          </cell>
          <cell r="C2" t="str">
            <v>USD</v>
          </cell>
          <cell r="D2" t="str">
            <v>I</v>
          </cell>
          <cell r="E2" t="str">
            <v>USD</v>
          </cell>
          <cell r="F2" t="str">
            <v>LU0701675067</v>
          </cell>
          <cell r="G2">
            <v>41113</v>
          </cell>
          <cell r="H2">
            <v>41090</v>
          </cell>
          <cell r="I2">
            <v>636699.17940000002</v>
          </cell>
          <cell r="J2">
            <v>70101032.75</v>
          </cell>
          <cell r="K2">
            <v>11243.203600000001</v>
          </cell>
          <cell r="L2">
            <v>1109708.55</v>
          </cell>
          <cell r="M2">
            <v>98.7</v>
          </cell>
          <cell r="N2">
            <v>98.7</v>
          </cell>
          <cell r="O2">
            <v>11243.203600000001</v>
          </cell>
          <cell r="P2">
            <v>1124320.3600000001</v>
          </cell>
          <cell r="Q2">
            <v>0</v>
          </cell>
          <cell r="R2">
            <v>0</v>
          </cell>
          <cell r="S2" t="str">
            <v>Y</v>
          </cell>
          <cell r="T2" t="str">
            <v>A</v>
          </cell>
        </row>
        <row r="3">
          <cell r="A3">
            <v>227378</v>
          </cell>
          <cell r="B3" t="str">
            <v>PAF-COMMO</v>
          </cell>
          <cell r="C3" t="str">
            <v>CHF</v>
          </cell>
          <cell r="D3" t="str">
            <v>IC</v>
          </cell>
          <cell r="E3" t="str">
            <v>CHF</v>
          </cell>
          <cell r="F3" t="str">
            <v>LU0701675901</v>
          </cell>
          <cell r="G3">
            <v>41113</v>
          </cell>
          <cell r="H3">
            <v>41090</v>
          </cell>
          <cell r="I3">
            <v>43163.049800000001</v>
          </cell>
          <cell r="J3">
            <v>4175404.29</v>
          </cell>
          <cell r="K3">
            <v>32216.772100000002</v>
          </cell>
          <cell r="L3">
            <v>3113127.99</v>
          </cell>
          <cell r="M3">
            <v>96.63</v>
          </cell>
          <cell r="N3">
            <v>96.63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Y</v>
          </cell>
          <cell r="T3" t="str">
            <v>A</v>
          </cell>
        </row>
        <row r="4">
          <cell r="A4">
            <v>227351</v>
          </cell>
          <cell r="B4" t="str">
            <v>PAF-COMMO</v>
          </cell>
          <cell r="C4" t="str">
            <v>USD</v>
          </cell>
          <cell r="D4" t="str">
            <v>P</v>
          </cell>
          <cell r="E4" t="str">
            <v>USD</v>
          </cell>
          <cell r="F4" t="str">
            <v>LU0701675141</v>
          </cell>
          <cell r="G4">
            <v>41113</v>
          </cell>
          <cell r="H4">
            <v>41090</v>
          </cell>
          <cell r="I4">
            <v>636699.17940000002</v>
          </cell>
          <cell r="J4">
            <v>70101032.75</v>
          </cell>
          <cell r="K4">
            <v>392307.23058999999</v>
          </cell>
          <cell r="L4">
            <v>46281846.060000002</v>
          </cell>
          <cell r="M4">
            <v>117.97</v>
          </cell>
          <cell r="N4">
            <v>117.97</v>
          </cell>
          <cell r="O4">
            <v>158.91603000000001</v>
          </cell>
          <cell r="P4">
            <v>19000</v>
          </cell>
          <cell r="Q4">
            <v>0</v>
          </cell>
          <cell r="R4">
            <v>0</v>
          </cell>
          <cell r="S4" t="str">
            <v>Y</v>
          </cell>
          <cell r="T4" t="str">
            <v>A</v>
          </cell>
        </row>
        <row r="5">
          <cell r="A5">
            <v>227378</v>
          </cell>
          <cell r="B5" t="str">
            <v>PAF-COMMO</v>
          </cell>
          <cell r="C5" t="str">
            <v>CHF</v>
          </cell>
          <cell r="D5" t="str">
            <v>PC</v>
          </cell>
          <cell r="E5" t="str">
            <v>CHF</v>
          </cell>
          <cell r="F5" t="str">
            <v>LU0701676032</v>
          </cell>
          <cell r="G5">
            <v>41113</v>
          </cell>
          <cell r="H5">
            <v>41090</v>
          </cell>
          <cell r="I5">
            <v>43163.049800000001</v>
          </cell>
          <cell r="J5">
            <v>4175404.29</v>
          </cell>
          <cell r="K5">
            <v>220</v>
          </cell>
          <cell r="L5">
            <v>21236.68</v>
          </cell>
          <cell r="M5">
            <v>96.53</v>
          </cell>
          <cell r="N5">
            <v>96.53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Y</v>
          </cell>
          <cell r="T5" t="str">
            <v>A</v>
          </cell>
        </row>
        <row r="6">
          <cell r="A6">
            <v>227373</v>
          </cell>
          <cell r="B6" t="str">
            <v>PAF-COMMO</v>
          </cell>
          <cell r="C6" t="str">
            <v>EUR</v>
          </cell>
          <cell r="D6" t="str">
            <v>PE</v>
          </cell>
          <cell r="E6" t="str">
            <v>EUR</v>
          </cell>
          <cell r="F6" t="str">
            <v>LU0701675653</v>
          </cell>
          <cell r="G6">
            <v>41113</v>
          </cell>
          <cell r="H6">
            <v>41090</v>
          </cell>
          <cell r="I6">
            <v>388637.50498999999</v>
          </cell>
          <cell r="J6">
            <v>40361358.409999996</v>
          </cell>
          <cell r="K6">
            <v>149734.84419</v>
          </cell>
          <cell r="L6">
            <v>17116373.02</v>
          </cell>
          <cell r="M6">
            <v>114.31</v>
          </cell>
          <cell r="N6">
            <v>114.31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Y</v>
          </cell>
          <cell r="T6" t="str">
            <v>A</v>
          </cell>
        </row>
        <row r="7">
          <cell r="A7">
            <v>227351</v>
          </cell>
          <cell r="B7" t="str">
            <v>PAF-COMMO</v>
          </cell>
          <cell r="C7" t="str">
            <v>USD</v>
          </cell>
          <cell r="D7" t="str">
            <v>Z</v>
          </cell>
          <cell r="E7" t="str">
            <v>USD</v>
          </cell>
          <cell r="F7" t="str">
            <v>LU0701675497</v>
          </cell>
          <cell r="G7">
            <v>41113</v>
          </cell>
          <cell r="H7">
            <v>41090</v>
          </cell>
          <cell r="I7">
            <v>636699.17940000002</v>
          </cell>
          <cell r="J7">
            <v>70101032.75</v>
          </cell>
          <cell r="K7">
            <v>233148.74520999999</v>
          </cell>
          <cell r="L7">
            <v>22709478.140000001</v>
          </cell>
          <cell r="M7">
            <v>97.4</v>
          </cell>
          <cell r="N7">
            <v>97.4</v>
          </cell>
          <cell r="O7">
            <v>0</v>
          </cell>
          <cell r="P7">
            <v>0</v>
          </cell>
          <cell r="Q7">
            <v>11404</v>
          </cell>
          <cell r="R7">
            <v>1124320.3600000001</v>
          </cell>
          <cell r="S7" t="str">
            <v>Y</v>
          </cell>
          <cell r="T7" t="str">
            <v>A</v>
          </cell>
        </row>
        <row r="8">
          <cell r="A8">
            <v>227378</v>
          </cell>
          <cell r="B8" t="str">
            <v>PAF-COMMO</v>
          </cell>
          <cell r="C8" t="str">
            <v>CHF</v>
          </cell>
          <cell r="D8" t="str">
            <v>ZC</v>
          </cell>
          <cell r="E8" t="str">
            <v>CHF</v>
          </cell>
          <cell r="F8" t="str">
            <v>LU0701676206</v>
          </cell>
          <cell r="G8">
            <v>41113</v>
          </cell>
          <cell r="H8">
            <v>41090</v>
          </cell>
          <cell r="I8">
            <v>43163.049800000001</v>
          </cell>
          <cell r="J8">
            <v>4175404.29</v>
          </cell>
          <cell r="K8">
            <v>10726.277700000001</v>
          </cell>
          <cell r="L8">
            <v>1041039.62</v>
          </cell>
          <cell r="M8">
            <v>97.06</v>
          </cell>
          <cell r="N8">
            <v>97.06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Y</v>
          </cell>
          <cell r="T8" t="str">
            <v>A</v>
          </cell>
        </row>
        <row r="9">
          <cell r="A9">
            <v>227373</v>
          </cell>
          <cell r="B9" t="str">
            <v>PAF-COMMO</v>
          </cell>
          <cell r="C9" t="str">
            <v>EUR</v>
          </cell>
          <cell r="D9" t="str">
            <v>ZE</v>
          </cell>
          <cell r="E9" t="str">
            <v>EUR</v>
          </cell>
          <cell r="F9" t="str">
            <v>LU0701675810</v>
          </cell>
          <cell r="G9">
            <v>41113</v>
          </cell>
          <cell r="H9">
            <v>41090</v>
          </cell>
          <cell r="I9">
            <v>388637.50498999999</v>
          </cell>
          <cell r="J9">
            <v>40361358.409999996</v>
          </cell>
          <cell r="K9">
            <v>238902.66080000001</v>
          </cell>
          <cell r="L9">
            <v>23244985.390000001</v>
          </cell>
          <cell r="M9">
            <v>97.3</v>
          </cell>
          <cell r="N9">
            <v>97.3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Y</v>
          </cell>
          <cell r="T9" t="str">
            <v>A</v>
          </cell>
        </row>
        <row r="10">
          <cell r="A10">
            <v>232228</v>
          </cell>
          <cell r="B10" t="str">
            <v>PAF-DISTRESSED</v>
          </cell>
          <cell r="C10" t="str">
            <v>USD</v>
          </cell>
          <cell r="D10" t="str">
            <v>P</v>
          </cell>
          <cell r="E10" t="str">
            <v>USD</v>
          </cell>
          <cell r="F10" t="str">
            <v>LU0758352305</v>
          </cell>
          <cell r="G10">
            <v>41117</v>
          </cell>
          <cell r="H10">
            <v>41090</v>
          </cell>
          <cell r="I10">
            <v>200100</v>
          </cell>
          <cell r="J10">
            <v>19688187.390000001</v>
          </cell>
          <cell r="K10">
            <v>100</v>
          </cell>
          <cell r="L10">
            <v>9814.01</v>
          </cell>
          <cell r="M10">
            <v>98.14</v>
          </cell>
          <cell r="N10">
            <v>98.14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Y</v>
          </cell>
          <cell r="T10" t="str">
            <v>A</v>
          </cell>
        </row>
        <row r="11">
          <cell r="A11">
            <v>232241</v>
          </cell>
          <cell r="B11" t="str">
            <v>PAF-DISTRESSED</v>
          </cell>
          <cell r="C11" t="str">
            <v>CHF</v>
          </cell>
          <cell r="D11" t="str">
            <v>PC</v>
          </cell>
          <cell r="E11" t="str">
            <v>CHF</v>
          </cell>
          <cell r="F11" t="str">
            <v>LU0758352990</v>
          </cell>
          <cell r="G11">
            <v>41117</v>
          </cell>
          <cell r="H11">
            <v>41090</v>
          </cell>
          <cell r="I11">
            <v>100</v>
          </cell>
          <cell r="J11">
            <v>9808.880000000001</v>
          </cell>
          <cell r="K11">
            <v>100</v>
          </cell>
          <cell r="L11">
            <v>9808.880000000001</v>
          </cell>
          <cell r="M11">
            <v>98.09</v>
          </cell>
          <cell r="N11">
            <v>98.09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Y</v>
          </cell>
          <cell r="T11" t="str">
            <v>A</v>
          </cell>
        </row>
        <row r="12">
          <cell r="A12">
            <v>232242</v>
          </cell>
          <cell r="B12" t="str">
            <v>PAF-DISTRESSED</v>
          </cell>
          <cell r="C12" t="str">
            <v>EUR</v>
          </cell>
          <cell r="D12" t="str">
            <v>PE</v>
          </cell>
          <cell r="E12" t="str">
            <v>EUR</v>
          </cell>
          <cell r="F12" t="str">
            <v>LU0758355076</v>
          </cell>
          <cell r="G12">
            <v>41117</v>
          </cell>
          <cell r="H12">
            <v>41090</v>
          </cell>
          <cell r="I12">
            <v>100</v>
          </cell>
          <cell r="J12">
            <v>9812.43</v>
          </cell>
          <cell r="K12">
            <v>100</v>
          </cell>
          <cell r="L12">
            <v>9812.43</v>
          </cell>
          <cell r="M12">
            <v>98.12</v>
          </cell>
          <cell r="N12">
            <v>98.12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Y</v>
          </cell>
          <cell r="T12" t="str">
            <v>A</v>
          </cell>
        </row>
        <row r="13">
          <cell r="A13">
            <v>232228</v>
          </cell>
          <cell r="B13" t="str">
            <v>PAF-DISTRESSED</v>
          </cell>
          <cell r="C13" t="str">
            <v>USD</v>
          </cell>
          <cell r="D13" t="str">
            <v>Z</v>
          </cell>
          <cell r="E13" t="str">
            <v>USD</v>
          </cell>
          <cell r="F13" t="str">
            <v>LU0758352644</v>
          </cell>
          <cell r="G13">
            <v>41117</v>
          </cell>
          <cell r="H13">
            <v>41090</v>
          </cell>
          <cell r="I13">
            <v>200100</v>
          </cell>
          <cell r="J13">
            <v>19688187.390000001</v>
          </cell>
          <cell r="K13">
            <v>200000</v>
          </cell>
          <cell r="L13">
            <v>19678373.379999999</v>
          </cell>
          <cell r="M13">
            <v>98.39</v>
          </cell>
          <cell r="N13">
            <v>98.39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Y</v>
          </cell>
          <cell r="T13" t="str">
            <v>A</v>
          </cell>
        </row>
        <row r="14">
          <cell r="A14">
            <v>280841</v>
          </cell>
          <cell r="B14" t="str">
            <v>PAF-GLOBAL</v>
          </cell>
          <cell r="C14" t="str">
            <v>EUR</v>
          </cell>
          <cell r="D14" t="str">
            <v>I</v>
          </cell>
          <cell r="E14" t="str">
            <v>EUR</v>
          </cell>
          <cell r="F14" t="str">
            <v>LU0407125003</v>
          </cell>
          <cell r="G14">
            <v>41107</v>
          </cell>
          <cell r="H14">
            <v>41090</v>
          </cell>
          <cell r="I14">
            <v>208076.35159999999</v>
          </cell>
          <cell r="J14">
            <v>16274404.699999999</v>
          </cell>
          <cell r="K14">
            <v>22175.290389999998</v>
          </cell>
          <cell r="L14">
            <v>1756737.9500000002</v>
          </cell>
          <cell r="M14">
            <v>79.22</v>
          </cell>
          <cell r="N14">
            <v>79.22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Y</v>
          </cell>
          <cell r="T14" t="str">
            <v>A</v>
          </cell>
        </row>
        <row r="15">
          <cell r="A15">
            <v>280841</v>
          </cell>
          <cell r="B15" t="str">
            <v>PAF-GLOBAL</v>
          </cell>
          <cell r="C15" t="str">
            <v>EUR</v>
          </cell>
          <cell r="D15" t="str">
            <v>P</v>
          </cell>
          <cell r="E15" t="str">
            <v>EUR</v>
          </cell>
          <cell r="F15" t="str">
            <v>LU0407125185</v>
          </cell>
          <cell r="G15">
            <v>41107</v>
          </cell>
          <cell r="H15">
            <v>41090</v>
          </cell>
          <cell r="I15">
            <v>208076.35159999999</v>
          </cell>
          <cell r="J15">
            <v>16274404.699999999</v>
          </cell>
          <cell r="K15">
            <v>184246.52463999999</v>
          </cell>
          <cell r="L15">
            <v>14391628.279999999</v>
          </cell>
          <cell r="M15">
            <v>78.11</v>
          </cell>
          <cell r="N15">
            <v>78.11</v>
          </cell>
          <cell r="O15">
            <v>0</v>
          </cell>
          <cell r="P15">
            <v>0</v>
          </cell>
          <cell r="Q15">
            <v>2500</v>
          </cell>
          <cell r="R15">
            <v>194775</v>
          </cell>
          <cell r="S15" t="str">
            <v>Y</v>
          </cell>
          <cell r="T15" t="str">
            <v>A</v>
          </cell>
        </row>
        <row r="16">
          <cell r="A16">
            <v>280841</v>
          </cell>
          <cell r="B16" t="str">
            <v>PAF-GLOBAL</v>
          </cell>
          <cell r="C16" t="str">
            <v>EUR</v>
          </cell>
          <cell r="D16" t="str">
            <v>R</v>
          </cell>
          <cell r="E16" t="str">
            <v>EUR</v>
          </cell>
          <cell r="F16" t="str">
            <v>LU0407125268</v>
          </cell>
          <cell r="G16">
            <v>41107</v>
          </cell>
          <cell r="H16">
            <v>41090</v>
          </cell>
          <cell r="I16">
            <v>208076.35159999999</v>
          </cell>
          <cell r="J16">
            <v>16274404.699999999</v>
          </cell>
          <cell r="K16">
            <v>1654.53657</v>
          </cell>
          <cell r="L16">
            <v>126038.47</v>
          </cell>
          <cell r="M16">
            <v>76.180000000000007</v>
          </cell>
          <cell r="N16">
            <v>76.180000000000007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 t="str">
            <v>Y</v>
          </cell>
          <cell r="T16" t="str">
            <v>A</v>
          </cell>
        </row>
        <row r="17">
          <cell r="A17">
            <v>280437</v>
          </cell>
          <cell r="B17" t="str">
            <v>PAF-MOSAIC EURO-CHF</v>
          </cell>
          <cell r="C17" t="str">
            <v>CHF</v>
          </cell>
          <cell r="D17" t="str">
            <v>IC</v>
          </cell>
          <cell r="E17" t="str">
            <v>CHF</v>
          </cell>
          <cell r="F17" t="str">
            <v>LU0306904193</v>
          </cell>
          <cell r="G17">
            <v>41113</v>
          </cell>
          <cell r="H17">
            <v>41090</v>
          </cell>
          <cell r="I17">
            <v>892693.11493000004</v>
          </cell>
          <cell r="J17">
            <v>95171735.310000002</v>
          </cell>
          <cell r="K17">
            <v>136367.93593000001</v>
          </cell>
          <cell r="L17">
            <v>14721827.880000001</v>
          </cell>
          <cell r="M17">
            <v>107.96000000000001</v>
          </cell>
          <cell r="N17">
            <v>107.96000000000001</v>
          </cell>
          <cell r="O17">
            <v>311.09890999999999</v>
          </cell>
          <cell r="P17">
            <v>34000</v>
          </cell>
          <cell r="Q17">
            <v>0</v>
          </cell>
          <cell r="R17">
            <v>0</v>
          </cell>
          <cell r="S17" t="str">
            <v>Y</v>
          </cell>
          <cell r="T17" t="str">
            <v>A</v>
          </cell>
        </row>
        <row r="18">
          <cell r="A18">
            <v>280437</v>
          </cell>
          <cell r="B18" t="str">
            <v>PAF-MOSAIC EURO-CHF</v>
          </cell>
          <cell r="C18" t="str">
            <v>CHF</v>
          </cell>
          <cell r="D18" t="str">
            <v>PC</v>
          </cell>
          <cell r="E18" t="str">
            <v>CHF</v>
          </cell>
          <cell r="F18" t="str">
            <v>LU0306904516</v>
          </cell>
          <cell r="G18">
            <v>41113</v>
          </cell>
          <cell r="H18">
            <v>41090</v>
          </cell>
          <cell r="I18">
            <v>892693.11493000004</v>
          </cell>
          <cell r="J18">
            <v>95171735.310000002</v>
          </cell>
          <cell r="K18">
            <v>747349.21458000003</v>
          </cell>
          <cell r="L18">
            <v>79517353.209999993</v>
          </cell>
          <cell r="M18">
            <v>106.4</v>
          </cell>
          <cell r="N18">
            <v>106.4</v>
          </cell>
          <cell r="O18">
            <v>5487.2842000000001</v>
          </cell>
          <cell r="P18">
            <v>591200</v>
          </cell>
          <cell r="Q18">
            <v>0</v>
          </cell>
          <cell r="R18">
            <v>0</v>
          </cell>
          <cell r="S18" t="str">
            <v>Y</v>
          </cell>
          <cell r="T18" t="str">
            <v>A</v>
          </cell>
        </row>
        <row r="19">
          <cell r="A19">
            <v>280437</v>
          </cell>
          <cell r="B19" t="str">
            <v>PAF-MOSAIC EURO-CHF</v>
          </cell>
          <cell r="C19" t="str">
            <v>CHF</v>
          </cell>
          <cell r="D19" t="str">
            <v>RC</v>
          </cell>
          <cell r="E19" t="str">
            <v>CHF</v>
          </cell>
          <cell r="F19" t="str">
            <v>LU0306904862</v>
          </cell>
          <cell r="G19">
            <v>41113</v>
          </cell>
          <cell r="H19">
            <v>41090</v>
          </cell>
          <cell r="I19">
            <v>892693.11493000004</v>
          </cell>
          <cell r="J19">
            <v>95171735.310000002</v>
          </cell>
          <cell r="K19">
            <v>8895.3584200000005</v>
          </cell>
          <cell r="L19">
            <v>923276.69000000006</v>
          </cell>
          <cell r="M19">
            <v>103.79</v>
          </cell>
          <cell r="N19">
            <v>103.79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>Y</v>
          </cell>
          <cell r="T19" t="str">
            <v>A</v>
          </cell>
        </row>
        <row r="20">
          <cell r="A20">
            <v>280437</v>
          </cell>
          <cell r="B20" t="str">
            <v>PAF-MOSAIC EURO-CHF</v>
          </cell>
          <cell r="C20" t="str">
            <v>CHF</v>
          </cell>
          <cell r="D20" t="str">
            <v>ZC</v>
          </cell>
          <cell r="E20" t="str">
            <v>CHF</v>
          </cell>
          <cell r="F20" t="str">
            <v>LU0306905323</v>
          </cell>
          <cell r="G20">
            <v>41113</v>
          </cell>
          <cell r="H20">
            <v>41090</v>
          </cell>
          <cell r="I20">
            <v>892693.11493000004</v>
          </cell>
          <cell r="J20">
            <v>95171735.310000002</v>
          </cell>
          <cell r="K20">
            <v>80.606000000000009</v>
          </cell>
          <cell r="L20">
            <v>9277.5300000000007</v>
          </cell>
          <cell r="M20">
            <v>115.10000000000001</v>
          </cell>
          <cell r="N20">
            <v>115.10000000000001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Y</v>
          </cell>
          <cell r="T20" t="str">
            <v>A</v>
          </cell>
        </row>
        <row r="21">
          <cell r="A21">
            <v>280438</v>
          </cell>
          <cell r="B21" t="str">
            <v>PAF-MOSAIC EURO-EUR</v>
          </cell>
          <cell r="C21" t="str">
            <v>EUR</v>
          </cell>
          <cell r="D21" t="str">
            <v>IE</v>
          </cell>
          <cell r="E21" t="str">
            <v>EUR</v>
          </cell>
          <cell r="F21" t="str">
            <v>LU0306904276</v>
          </cell>
          <cell r="G21">
            <v>41113</v>
          </cell>
          <cell r="H21">
            <v>41090</v>
          </cell>
          <cell r="I21">
            <v>2740138.83561</v>
          </cell>
          <cell r="J21">
            <v>186022948.58000001</v>
          </cell>
          <cell r="K21">
            <v>841809.04674999998</v>
          </cell>
          <cell r="L21">
            <v>57678434.490000002</v>
          </cell>
          <cell r="M21">
            <v>68.52</v>
          </cell>
          <cell r="N21">
            <v>68.52</v>
          </cell>
          <cell r="O21">
            <v>16905.654930000001</v>
          </cell>
          <cell r="P21">
            <v>1171900</v>
          </cell>
          <cell r="Q21">
            <v>0</v>
          </cell>
          <cell r="R21">
            <v>0</v>
          </cell>
          <cell r="S21" t="str">
            <v>Y</v>
          </cell>
          <cell r="T21" t="str">
            <v>A</v>
          </cell>
        </row>
        <row r="22">
          <cell r="A22">
            <v>280438</v>
          </cell>
          <cell r="B22" t="str">
            <v>PAF-MOSAIC EURO-EUR</v>
          </cell>
          <cell r="C22" t="str">
            <v>EUR</v>
          </cell>
          <cell r="D22" t="str">
            <v>PE</v>
          </cell>
          <cell r="E22" t="str">
            <v>EUR</v>
          </cell>
          <cell r="F22" t="str">
            <v>LU0306904607</v>
          </cell>
          <cell r="G22">
            <v>41113</v>
          </cell>
          <cell r="H22">
            <v>41090</v>
          </cell>
          <cell r="I22">
            <v>2740138.83561</v>
          </cell>
          <cell r="J22">
            <v>186022948.58000001</v>
          </cell>
          <cell r="K22">
            <v>1316671.14356</v>
          </cell>
          <cell r="L22">
            <v>88915508.689999998</v>
          </cell>
          <cell r="M22">
            <v>67.53</v>
          </cell>
          <cell r="N22">
            <v>67.53</v>
          </cell>
          <cell r="O22">
            <v>14408.75164</v>
          </cell>
          <cell r="P22">
            <v>984550</v>
          </cell>
          <cell r="Q22">
            <v>428.09900000000005</v>
          </cell>
          <cell r="R22">
            <v>29252</v>
          </cell>
          <cell r="S22" t="str">
            <v>Y</v>
          </cell>
          <cell r="T22" t="str">
            <v>A</v>
          </cell>
        </row>
        <row r="23">
          <cell r="A23">
            <v>280438</v>
          </cell>
          <cell r="B23" t="str">
            <v>PAF-MOSAIC EURO-EUR</v>
          </cell>
          <cell r="C23" t="str">
            <v>EUR</v>
          </cell>
          <cell r="D23" t="str">
            <v>RE</v>
          </cell>
          <cell r="E23" t="str">
            <v>EUR</v>
          </cell>
          <cell r="F23" t="str">
            <v>LU0306905083</v>
          </cell>
          <cell r="G23">
            <v>41113</v>
          </cell>
          <cell r="H23">
            <v>41090</v>
          </cell>
          <cell r="I23">
            <v>2740138.83561</v>
          </cell>
          <cell r="J23">
            <v>186022948.58000001</v>
          </cell>
          <cell r="K23">
            <v>415316.59817000001</v>
          </cell>
          <cell r="L23">
            <v>27339804.129999999</v>
          </cell>
          <cell r="M23">
            <v>65.83</v>
          </cell>
          <cell r="N23">
            <v>65.83</v>
          </cell>
          <cell r="O23">
            <v>11115.726290000001</v>
          </cell>
          <cell r="P23">
            <v>740752</v>
          </cell>
          <cell r="Q23">
            <v>0</v>
          </cell>
          <cell r="R23">
            <v>0</v>
          </cell>
          <cell r="S23" t="str">
            <v>Y</v>
          </cell>
          <cell r="T23" t="str">
            <v>A</v>
          </cell>
        </row>
        <row r="24">
          <cell r="A24">
            <v>280438</v>
          </cell>
          <cell r="B24" t="str">
            <v>PAF-MOSAIC EURO-EUR</v>
          </cell>
          <cell r="C24" t="str">
            <v>EUR</v>
          </cell>
          <cell r="D24" t="str">
            <v>ZE</v>
          </cell>
          <cell r="E24" t="str">
            <v>EUR</v>
          </cell>
          <cell r="F24" t="str">
            <v>LU0306905596</v>
          </cell>
          <cell r="G24">
            <v>41113</v>
          </cell>
          <cell r="H24">
            <v>41090</v>
          </cell>
          <cell r="I24">
            <v>2740138.83561</v>
          </cell>
          <cell r="J24">
            <v>186022948.58000001</v>
          </cell>
          <cell r="K24">
            <v>166342.04712999999</v>
          </cell>
          <cell r="L24">
            <v>12089201.27</v>
          </cell>
          <cell r="M24">
            <v>72.680000000000007</v>
          </cell>
          <cell r="N24">
            <v>72.680000000000007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 t="str">
            <v>Y</v>
          </cell>
          <cell r="T24" t="str">
            <v>A</v>
          </cell>
        </row>
        <row r="25">
          <cell r="A25">
            <v>280640</v>
          </cell>
          <cell r="B25" t="str">
            <v>PAF-MOSAIC EURO-GBP</v>
          </cell>
          <cell r="C25" t="str">
            <v>GBP</v>
          </cell>
          <cell r="D25" t="str">
            <v>IP</v>
          </cell>
          <cell r="E25" t="str">
            <v>GBP</v>
          </cell>
          <cell r="F25" t="str">
            <v>LU0368670351</v>
          </cell>
          <cell r="G25">
            <v>41113</v>
          </cell>
          <cell r="H25">
            <v>41090</v>
          </cell>
          <cell r="I25">
            <v>30060.548569999999</v>
          </cell>
          <cell r="J25">
            <v>2764158.33</v>
          </cell>
          <cell r="K25">
            <v>6778.0041600000004</v>
          </cell>
          <cell r="L25">
            <v>628743.51</v>
          </cell>
          <cell r="M25">
            <v>92.76</v>
          </cell>
          <cell r="N25">
            <v>92.76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 t="str">
            <v>Y</v>
          </cell>
          <cell r="T25" t="str">
            <v>A</v>
          </cell>
        </row>
        <row r="26">
          <cell r="A26">
            <v>280640</v>
          </cell>
          <cell r="B26" t="str">
            <v>PAF-MOSAIC EURO-GBP</v>
          </cell>
          <cell r="C26" t="str">
            <v>GBP</v>
          </cell>
          <cell r="D26" t="str">
            <v>PP</v>
          </cell>
          <cell r="E26" t="str">
            <v>GBP</v>
          </cell>
          <cell r="F26" t="str">
            <v>LU0368670435</v>
          </cell>
          <cell r="G26">
            <v>41113</v>
          </cell>
          <cell r="H26">
            <v>41090</v>
          </cell>
          <cell r="I26">
            <v>30060.548569999999</v>
          </cell>
          <cell r="J26">
            <v>2764158.33</v>
          </cell>
          <cell r="K26">
            <v>23082.544409999999</v>
          </cell>
          <cell r="L26">
            <v>2116661.15</v>
          </cell>
          <cell r="M26">
            <v>91.7</v>
          </cell>
          <cell r="N26">
            <v>91.7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Y</v>
          </cell>
          <cell r="T26" t="str">
            <v>A</v>
          </cell>
        </row>
        <row r="27">
          <cell r="A27">
            <v>280640</v>
          </cell>
          <cell r="B27" t="str">
            <v>PAF-MOSAIC EURO-GBP</v>
          </cell>
          <cell r="C27" t="str">
            <v>GBP</v>
          </cell>
          <cell r="D27" t="str">
            <v>RP</v>
          </cell>
          <cell r="E27" t="str">
            <v>GBP</v>
          </cell>
          <cell r="F27" t="str">
            <v>LU0368670518</v>
          </cell>
          <cell r="G27">
            <v>41113</v>
          </cell>
          <cell r="H27">
            <v>41090</v>
          </cell>
          <cell r="I27">
            <v>30060.548569999999</v>
          </cell>
          <cell r="J27">
            <v>2764158.33</v>
          </cell>
          <cell r="K27">
            <v>100</v>
          </cell>
          <cell r="L27">
            <v>8987.34</v>
          </cell>
          <cell r="M27">
            <v>89.87</v>
          </cell>
          <cell r="N27">
            <v>89.87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 t="str">
            <v>Y</v>
          </cell>
          <cell r="T27" t="str">
            <v>A</v>
          </cell>
        </row>
        <row r="28">
          <cell r="A28">
            <v>280640</v>
          </cell>
          <cell r="B28" t="str">
            <v>PAF-MOSAIC EURO-GBP</v>
          </cell>
          <cell r="C28" t="str">
            <v>GBP</v>
          </cell>
          <cell r="D28" t="str">
            <v>ZP</v>
          </cell>
          <cell r="E28" t="str">
            <v>GBP</v>
          </cell>
          <cell r="F28" t="str">
            <v>LU0368670609</v>
          </cell>
          <cell r="G28">
            <v>41113</v>
          </cell>
          <cell r="H28">
            <v>41090</v>
          </cell>
          <cell r="I28">
            <v>30060.548569999999</v>
          </cell>
          <cell r="J28">
            <v>2764158.33</v>
          </cell>
          <cell r="K28">
            <v>100</v>
          </cell>
          <cell r="L28">
            <v>9766.33</v>
          </cell>
          <cell r="M28">
            <v>97.66</v>
          </cell>
          <cell r="N28">
            <v>97.66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 t="str">
            <v>Y</v>
          </cell>
          <cell r="T28" t="str">
            <v>A</v>
          </cell>
        </row>
        <row r="29">
          <cell r="A29">
            <v>280436</v>
          </cell>
          <cell r="B29" t="str">
            <v>PAF-MOSAIC EURO-USD</v>
          </cell>
          <cell r="C29" t="str">
            <v>USD</v>
          </cell>
          <cell r="D29" t="str">
            <v>I</v>
          </cell>
          <cell r="E29" t="str">
            <v>USD</v>
          </cell>
          <cell r="F29" t="str">
            <v>LU0306903971</v>
          </cell>
          <cell r="G29">
            <v>41113</v>
          </cell>
          <cell r="H29">
            <v>41090</v>
          </cell>
          <cell r="I29">
            <v>157379.26525</v>
          </cell>
          <cell r="J29">
            <v>14511563.73</v>
          </cell>
          <cell r="K29">
            <v>100</v>
          </cell>
          <cell r="L29">
            <v>9366.43</v>
          </cell>
          <cell r="M29">
            <v>93.66</v>
          </cell>
          <cell r="N29">
            <v>93.66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Y</v>
          </cell>
          <cell r="T29" t="str">
            <v>A</v>
          </cell>
        </row>
        <row r="30">
          <cell r="A30">
            <v>280436</v>
          </cell>
          <cell r="B30" t="str">
            <v>PAF-MOSAIC EURO-USD</v>
          </cell>
          <cell r="C30" t="str">
            <v>USD</v>
          </cell>
          <cell r="D30" t="str">
            <v>P</v>
          </cell>
          <cell r="E30" t="str">
            <v>USD</v>
          </cell>
          <cell r="F30" t="str">
            <v>LU0306904359</v>
          </cell>
          <cell r="G30">
            <v>41113</v>
          </cell>
          <cell r="H30">
            <v>41090</v>
          </cell>
          <cell r="I30">
            <v>157379.26525</v>
          </cell>
          <cell r="J30">
            <v>14511563.73</v>
          </cell>
          <cell r="K30">
            <v>149984.74945</v>
          </cell>
          <cell r="L30">
            <v>13843771.43</v>
          </cell>
          <cell r="M30">
            <v>92.3</v>
          </cell>
          <cell r="N30">
            <v>92.3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Y</v>
          </cell>
          <cell r="T30" t="str">
            <v>A</v>
          </cell>
        </row>
        <row r="31">
          <cell r="A31">
            <v>280436</v>
          </cell>
          <cell r="B31" t="str">
            <v>PAF-MOSAIC EURO-USD</v>
          </cell>
          <cell r="C31" t="str">
            <v>USD</v>
          </cell>
          <cell r="D31" t="str">
            <v>R</v>
          </cell>
          <cell r="E31" t="str">
            <v>USD</v>
          </cell>
          <cell r="F31" t="str">
            <v>LU0306904789</v>
          </cell>
          <cell r="G31">
            <v>41113</v>
          </cell>
          <cell r="H31">
            <v>41090</v>
          </cell>
          <cell r="I31">
            <v>157379.26525</v>
          </cell>
          <cell r="J31">
            <v>14511563.73</v>
          </cell>
          <cell r="K31">
            <v>7194.5158000000001</v>
          </cell>
          <cell r="L31">
            <v>648440.94000000006</v>
          </cell>
          <cell r="M31">
            <v>90.13</v>
          </cell>
          <cell r="N31">
            <v>90.13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 t="str">
            <v>Y</v>
          </cell>
          <cell r="T31" t="str">
            <v>A</v>
          </cell>
        </row>
        <row r="32">
          <cell r="A32">
            <v>280436</v>
          </cell>
          <cell r="B32" t="str">
            <v>PAF-MOSAIC EURO-USD</v>
          </cell>
          <cell r="C32" t="str">
            <v>USD</v>
          </cell>
          <cell r="D32" t="str">
            <v>Z</v>
          </cell>
          <cell r="E32" t="str">
            <v>USD</v>
          </cell>
          <cell r="F32" t="str">
            <v>LU0306905166</v>
          </cell>
          <cell r="G32">
            <v>41113</v>
          </cell>
          <cell r="H32">
            <v>41090</v>
          </cell>
          <cell r="I32">
            <v>157379.26525</v>
          </cell>
          <cell r="J32">
            <v>14511563.73</v>
          </cell>
          <cell r="K32">
            <v>100</v>
          </cell>
          <cell r="L32">
            <v>9984.93</v>
          </cell>
          <cell r="M32">
            <v>99.850000000000009</v>
          </cell>
          <cell r="N32">
            <v>99.850000000000009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 t="str">
            <v>Y</v>
          </cell>
          <cell r="T32" t="str">
            <v>A</v>
          </cell>
        </row>
        <row r="33">
          <cell r="A33">
            <v>280909</v>
          </cell>
          <cell r="B33" t="str">
            <v>PAF-PLEIAD OVERLAY-CHF</v>
          </cell>
          <cell r="C33" t="str">
            <v>CHF</v>
          </cell>
          <cell r="D33" t="str">
            <v>PC</v>
          </cell>
          <cell r="E33" t="str">
            <v>CHF</v>
          </cell>
          <cell r="F33" t="str">
            <v>LU0447109439</v>
          </cell>
          <cell r="G33">
            <v>41110</v>
          </cell>
          <cell r="H33">
            <v>41090</v>
          </cell>
          <cell r="I33">
            <v>451779.17368000001</v>
          </cell>
          <cell r="J33">
            <v>46100744.420000002</v>
          </cell>
          <cell r="K33">
            <v>451779.17368000001</v>
          </cell>
          <cell r="L33">
            <v>46100744.420000002</v>
          </cell>
          <cell r="M33">
            <v>102.04</v>
          </cell>
          <cell r="N33">
            <v>102.04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 t="str">
            <v>Y</v>
          </cell>
          <cell r="T33" t="str">
            <v>A</v>
          </cell>
        </row>
        <row r="34">
          <cell r="A34">
            <v>280910</v>
          </cell>
          <cell r="B34" t="str">
            <v>PAF-PLEIAD OVERLAY-EUR</v>
          </cell>
          <cell r="C34" t="str">
            <v>EUR</v>
          </cell>
          <cell r="D34" t="str">
            <v>PE</v>
          </cell>
          <cell r="E34" t="str">
            <v>EUR</v>
          </cell>
          <cell r="F34" t="str">
            <v>LU0447110015</v>
          </cell>
          <cell r="G34">
            <v>41110</v>
          </cell>
          <cell r="H34">
            <v>41090</v>
          </cell>
          <cell r="I34">
            <v>129623.51392</v>
          </cell>
          <cell r="J34">
            <v>13444938.41</v>
          </cell>
          <cell r="K34">
            <v>129623.51392</v>
          </cell>
          <cell r="L34">
            <v>13444938.41</v>
          </cell>
          <cell r="M34">
            <v>103.72</v>
          </cell>
          <cell r="N34">
            <v>103.72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 t="str">
            <v>Y</v>
          </cell>
          <cell r="T34" t="str">
            <v>A</v>
          </cell>
        </row>
        <row r="35">
          <cell r="A35">
            <v>280270</v>
          </cell>
          <cell r="B35" t="str">
            <v>PAF-PLEIAD-CHF</v>
          </cell>
          <cell r="C35" t="str">
            <v>CHF</v>
          </cell>
          <cell r="D35" t="str">
            <v>IC</v>
          </cell>
          <cell r="E35" t="str">
            <v>CHF</v>
          </cell>
          <cell r="F35" t="str">
            <v>LU0232830850</v>
          </cell>
          <cell r="G35">
            <v>41110</v>
          </cell>
          <cell r="H35">
            <v>41090</v>
          </cell>
          <cell r="I35">
            <v>2639651.71209</v>
          </cell>
          <cell r="J35">
            <v>371494768.55000001</v>
          </cell>
          <cell r="K35">
            <v>832171.85146000003</v>
          </cell>
          <cell r="L35">
            <v>118693848.53</v>
          </cell>
          <cell r="M35">
            <v>142.63</v>
          </cell>
          <cell r="N35">
            <v>142.63</v>
          </cell>
          <cell r="O35">
            <v>228.56351000000001</v>
          </cell>
          <cell r="P35">
            <v>33000</v>
          </cell>
          <cell r="Q35">
            <v>0</v>
          </cell>
          <cell r="R35">
            <v>0</v>
          </cell>
          <cell r="S35" t="str">
            <v>Y</v>
          </cell>
          <cell r="T35" t="str">
            <v>A</v>
          </cell>
        </row>
        <row r="36">
          <cell r="A36">
            <v>280270</v>
          </cell>
          <cell r="B36" t="str">
            <v>PAF-PLEIAD-CHF</v>
          </cell>
          <cell r="C36" t="str">
            <v>CHF</v>
          </cell>
          <cell r="D36" t="str">
            <v>PC</v>
          </cell>
          <cell r="E36" t="str">
            <v>CHF</v>
          </cell>
          <cell r="F36" t="str">
            <v>LU0232830934</v>
          </cell>
          <cell r="G36">
            <v>41110</v>
          </cell>
          <cell r="H36">
            <v>41090</v>
          </cell>
          <cell r="I36">
            <v>2639651.71209</v>
          </cell>
          <cell r="J36">
            <v>371494768.55000001</v>
          </cell>
          <cell r="K36">
            <v>1778885.65218</v>
          </cell>
          <cell r="L36">
            <v>248970797.38999999</v>
          </cell>
          <cell r="M36">
            <v>139.96</v>
          </cell>
          <cell r="N36">
            <v>139.96</v>
          </cell>
          <cell r="O36">
            <v>9452.7556299999997</v>
          </cell>
          <cell r="P36">
            <v>1339550</v>
          </cell>
          <cell r="Q36">
            <v>912.43141000000003</v>
          </cell>
          <cell r="R36">
            <v>129300.65000000001</v>
          </cell>
          <cell r="S36" t="str">
            <v>Y</v>
          </cell>
          <cell r="T36" t="str">
            <v>A</v>
          </cell>
        </row>
        <row r="37">
          <cell r="A37">
            <v>280270</v>
          </cell>
          <cell r="B37" t="str">
            <v>PAF-PLEIAD-CHF</v>
          </cell>
          <cell r="C37" t="str">
            <v>CHF</v>
          </cell>
          <cell r="D37" t="str">
            <v>RC</v>
          </cell>
          <cell r="E37" t="str">
            <v>CHF</v>
          </cell>
          <cell r="F37" t="str">
            <v>LU0232831312</v>
          </cell>
          <cell r="G37">
            <v>41110</v>
          </cell>
          <cell r="H37">
            <v>41090</v>
          </cell>
          <cell r="I37">
            <v>2639651.71209</v>
          </cell>
          <cell r="J37">
            <v>371494768.55000001</v>
          </cell>
          <cell r="K37">
            <v>25039.653859999999</v>
          </cell>
          <cell r="L37">
            <v>3391506.85</v>
          </cell>
          <cell r="M37">
            <v>135.44999999999999</v>
          </cell>
          <cell r="N37">
            <v>135.44999999999999</v>
          </cell>
          <cell r="O37">
            <v>145.78322</v>
          </cell>
          <cell r="P37">
            <v>20000</v>
          </cell>
          <cell r="Q37">
            <v>0</v>
          </cell>
          <cell r="R37">
            <v>0</v>
          </cell>
          <cell r="S37" t="str">
            <v>Y</v>
          </cell>
          <cell r="T37" t="str">
            <v>A</v>
          </cell>
        </row>
        <row r="38">
          <cell r="A38">
            <v>280270</v>
          </cell>
          <cell r="B38" t="str">
            <v>PAF-PLEIAD-CHF</v>
          </cell>
          <cell r="C38" t="str">
            <v>CHF</v>
          </cell>
          <cell r="D38" t="str">
            <v>ZC</v>
          </cell>
          <cell r="E38" t="str">
            <v>CHF</v>
          </cell>
          <cell r="F38" t="str">
            <v>LU0306903625</v>
          </cell>
          <cell r="G38">
            <v>41110</v>
          </cell>
          <cell r="H38">
            <v>41090</v>
          </cell>
          <cell r="I38">
            <v>2639651.71209</v>
          </cell>
          <cell r="J38">
            <v>371494768.55000001</v>
          </cell>
          <cell r="K38">
            <v>3554.5545900000002</v>
          </cell>
          <cell r="L38">
            <v>438615.78</v>
          </cell>
          <cell r="M38">
            <v>123.4</v>
          </cell>
          <cell r="N38">
            <v>123.4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 t="str">
            <v>Y</v>
          </cell>
          <cell r="T38" t="str">
            <v>A</v>
          </cell>
        </row>
        <row r="39">
          <cell r="A39">
            <v>280271</v>
          </cell>
          <cell r="B39" t="str">
            <v>PAF-PLEIAD-EUR</v>
          </cell>
          <cell r="C39" t="str">
            <v>EUR</v>
          </cell>
          <cell r="D39" t="str">
            <v>IE</v>
          </cell>
          <cell r="E39" t="str">
            <v>EUR</v>
          </cell>
          <cell r="F39" t="str">
            <v>LU0232831585</v>
          </cell>
          <cell r="G39">
            <v>41110</v>
          </cell>
          <cell r="H39">
            <v>41090</v>
          </cell>
          <cell r="I39">
            <v>2731110.4420599998</v>
          </cell>
          <cell r="J39">
            <v>265730836.71000001</v>
          </cell>
          <cell r="K39">
            <v>660642.64353999996</v>
          </cell>
          <cell r="L39">
            <v>65302622.32</v>
          </cell>
          <cell r="M39">
            <v>98.850000000000009</v>
          </cell>
          <cell r="N39">
            <v>98.850000000000009</v>
          </cell>
          <cell r="O39">
            <v>8452</v>
          </cell>
          <cell r="P39">
            <v>845200</v>
          </cell>
          <cell r="Q39">
            <v>0</v>
          </cell>
          <cell r="R39">
            <v>0</v>
          </cell>
          <cell r="S39" t="str">
            <v>Y</v>
          </cell>
          <cell r="T39" t="str">
            <v>A</v>
          </cell>
        </row>
        <row r="40">
          <cell r="A40">
            <v>280271</v>
          </cell>
          <cell r="B40" t="str">
            <v>PAF-PLEIAD-EUR</v>
          </cell>
          <cell r="C40" t="str">
            <v>EUR</v>
          </cell>
          <cell r="D40" t="str">
            <v>PE</v>
          </cell>
          <cell r="E40" t="str">
            <v>EUR</v>
          </cell>
          <cell r="F40" t="str">
            <v>LU0232832476</v>
          </cell>
          <cell r="G40">
            <v>41110</v>
          </cell>
          <cell r="H40">
            <v>41090</v>
          </cell>
          <cell r="I40">
            <v>2731110.4420599998</v>
          </cell>
          <cell r="J40">
            <v>265730836.71000001</v>
          </cell>
          <cell r="K40">
            <v>2015979.2203800001</v>
          </cell>
          <cell r="L40">
            <v>195524423.72999999</v>
          </cell>
          <cell r="M40">
            <v>96.990000000000009</v>
          </cell>
          <cell r="N40">
            <v>96.990000000000009</v>
          </cell>
          <cell r="O40">
            <v>20559.404930000001</v>
          </cell>
          <cell r="P40">
            <v>2017700</v>
          </cell>
          <cell r="Q40">
            <v>1406.4180000000001</v>
          </cell>
          <cell r="R40">
            <v>138025.87</v>
          </cell>
          <cell r="S40" t="str">
            <v>Y</v>
          </cell>
          <cell r="T40" t="str">
            <v>A</v>
          </cell>
        </row>
        <row r="41">
          <cell r="A41">
            <v>280271</v>
          </cell>
          <cell r="B41" t="str">
            <v>PAF-PLEIAD-EUR</v>
          </cell>
          <cell r="C41" t="str">
            <v>EUR</v>
          </cell>
          <cell r="D41" t="str">
            <v>RE</v>
          </cell>
          <cell r="E41" t="str">
            <v>EUR</v>
          </cell>
          <cell r="F41" t="str">
            <v>LU0232832559</v>
          </cell>
          <cell r="G41">
            <v>41110</v>
          </cell>
          <cell r="H41">
            <v>41090</v>
          </cell>
          <cell r="I41">
            <v>2731110.4420599998</v>
          </cell>
          <cell r="J41">
            <v>265730836.71000001</v>
          </cell>
          <cell r="K41">
            <v>41429.651689999999</v>
          </cell>
          <cell r="L41">
            <v>3889574.18</v>
          </cell>
          <cell r="M41">
            <v>93.88</v>
          </cell>
          <cell r="N41">
            <v>93.88</v>
          </cell>
          <cell r="O41">
            <v>3019.7811400000001</v>
          </cell>
          <cell r="P41">
            <v>287000</v>
          </cell>
          <cell r="Q41">
            <v>0</v>
          </cell>
          <cell r="R41">
            <v>0</v>
          </cell>
          <cell r="S41" t="str">
            <v>Y</v>
          </cell>
          <cell r="T41" t="str">
            <v>A</v>
          </cell>
        </row>
        <row r="42">
          <cell r="A42">
            <v>280271</v>
          </cell>
          <cell r="B42" t="str">
            <v>PAF-PLEIAD-EUR</v>
          </cell>
          <cell r="C42" t="str">
            <v>EUR</v>
          </cell>
          <cell r="D42" t="str">
            <v>ZE</v>
          </cell>
          <cell r="E42" t="str">
            <v>EUR</v>
          </cell>
          <cell r="F42" t="str">
            <v>LU0306903898</v>
          </cell>
          <cell r="G42">
            <v>41110</v>
          </cell>
          <cell r="H42">
            <v>41090</v>
          </cell>
          <cell r="I42">
            <v>2731110.4420599998</v>
          </cell>
          <cell r="J42">
            <v>265730836.71000001</v>
          </cell>
          <cell r="K42">
            <v>13058.926450000001</v>
          </cell>
          <cell r="L42">
            <v>1014216.48</v>
          </cell>
          <cell r="M42">
            <v>77.66</v>
          </cell>
          <cell r="N42">
            <v>77.66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>Y</v>
          </cell>
          <cell r="T42" t="str">
            <v>A</v>
          </cell>
        </row>
        <row r="43">
          <cell r="A43">
            <v>280644</v>
          </cell>
          <cell r="B43" t="str">
            <v>PAF-PLEIAD-GBP</v>
          </cell>
          <cell r="C43" t="str">
            <v>GBP</v>
          </cell>
          <cell r="D43" t="str">
            <v>IP</v>
          </cell>
          <cell r="E43" t="str">
            <v>GBP</v>
          </cell>
          <cell r="F43" t="str">
            <v>LU0368669775</v>
          </cell>
          <cell r="G43">
            <v>41110</v>
          </cell>
          <cell r="H43">
            <v>41090</v>
          </cell>
          <cell r="I43">
            <v>35477.070630000002</v>
          </cell>
          <cell r="J43">
            <v>3391478.18</v>
          </cell>
          <cell r="K43">
            <v>6577.0663100000002</v>
          </cell>
          <cell r="L43">
            <v>634544.59</v>
          </cell>
          <cell r="M43">
            <v>96.48</v>
          </cell>
          <cell r="N43">
            <v>96.48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 t="str">
            <v>Y</v>
          </cell>
          <cell r="T43" t="str">
            <v>A</v>
          </cell>
        </row>
        <row r="44">
          <cell r="A44">
            <v>280644</v>
          </cell>
          <cell r="B44" t="str">
            <v>PAF-PLEIAD-GBP</v>
          </cell>
          <cell r="C44" t="str">
            <v>GBP</v>
          </cell>
          <cell r="D44" t="str">
            <v>PP</v>
          </cell>
          <cell r="E44" t="str">
            <v>GBP</v>
          </cell>
          <cell r="F44" t="str">
            <v>LU0368669858</v>
          </cell>
          <cell r="G44">
            <v>41110</v>
          </cell>
          <cell r="H44">
            <v>41090</v>
          </cell>
          <cell r="I44">
            <v>35477.070630000002</v>
          </cell>
          <cell r="J44">
            <v>3391478.18</v>
          </cell>
          <cell r="K44">
            <v>28700.00432</v>
          </cell>
          <cell r="L44">
            <v>2737432.29</v>
          </cell>
          <cell r="M44">
            <v>95.38</v>
          </cell>
          <cell r="N44">
            <v>95.38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 t="str">
            <v>Y</v>
          </cell>
          <cell r="T44" t="str">
            <v>A</v>
          </cell>
        </row>
        <row r="45">
          <cell r="A45">
            <v>280644</v>
          </cell>
          <cell r="B45" t="str">
            <v>PAF-PLEIAD-GBP</v>
          </cell>
          <cell r="C45" t="str">
            <v>GBP</v>
          </cell>
          <cell r="D45" t="str">
            <v>RP</v>
          </cell>
          <cell r="E45" t="str">
            <v>GBP</v>
          </cell>
          <cell r="F45" t="str">
            <v>LU0368669932</v>
          </cell>
          <cell r="G45">
            <v>41110</v>
          </cell>
          <cell r="H45">
            <v>41090</v>
          </cell>
          <cell r="I45">
            <v>35477.070630000002</v>
          </cell>
          <cell r="J45">
            <v>3391478.18</v>
          </cell>
          <cell r="K45">
            <v>100</v>
          </cell>
          <cell r="L45">
            <v>9352.11</v>
          </cell>
          <cell r="M45">
            <v>93.52</v>
          </cell>
          <cell r="N45">
            <v>93.52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>Y</v>
          </cell>
          <cell r="T45" t="str">
            <v>A</v>
          </cell>
        </row>
        <row r="46">
          <cell r="A46">
            <v>280644</v>
          </cell>
          <cell r="B46" t="str">
            <v>PAF-PLEIAD-GBP</v>
          </cell>
          <cell r="C46" t="str">
            <v>GBP</v>
          </cell>
          <cell r="D46" t="str">
            <v>ZP</v>
          </cell>
          <cell r="E46" t="str">
            <v>GBP</v>
          </cell>
          <cell r="F46" t="str">
            <v>LU0368670278</v>
          </cell>
          <cell r="G46">
            <v>41110</v>
          </cell>
          <cell r="H46">
            <v>41090</v>
          </cell>
          <cell r="I46">
            <v>35477.070630000002</v>
          </cell>
          <cell r="J46">
            <v>3391478.18</v>
          </cell>
          <cell r="K46">
            <v>100</v>
          </cell>
          <cell r="L46">
            <v>10149.19</v>
          </cell>
          <cell r="M46">
            <v>101.49000000000001</v>
          </cell>
          <cell r="N46">
            <v>101.49000000000001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>Y</v>
          </cell>
          <cell r="T46" t="str">
            <v>A</v>
          </cell>
        </row>
        <row r="47">
          <cell r="A47">
            <v>280272</v>
          </cell>
          <cell r="B47" t="str">
            <v>PAF-PLEIAD-USD</v>
          </cell>
          <cell r="C47" t="str">
            <v>USD</v>
          </cell>
          <cell r="D47" t="str">
            <v>I</v>
          </cell>
          <cell r="E47" t="str">
            <v>USD</v>
          </cell>
          <cell r="F47" t="str">
            <v>LU0232829845</v>
          </cell>
          <cell r="G47">
            <v>41110</v>
          </cell>
          <cell r="H47">
            <v>41090</v>
          </cell>
          <cell r="I47">
            <v>4045054.09295</v>
          </cell>
          <cell r="J47">
            <v>492265166.35000002</v>
          </cell>
          <cell r="K47">
            <v>343836.81018999999</v>
          </cell>
          <cell r="L47">
            <v>42730618.259999998</v>
          </cell>
          <cell r="M47">
            <v>124.28</v>
          </cell>
          <cell r="N47">
            <v>124.28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 t="str">
            <v>Y</v>
          </cell>
          <cell r="T47" t="str">
            <v>A</v>
          </cell>
        </row>
        <row r="48">
          <cell r="A48">
            <v>280272</v>
          </cell>
          <cell r="B48" t="str">
            <v>PAF-PLEIAD-USD</v>
          </cell>
          <cell r="C48" t="str">
            <v>USD</v>
          </cell>
          <cell r="D48" t="str">
            <v>P</v>
          </cell>
          <cell r="E48" t="str">
            <v>USD</v>
          </cell>
          <cell r="F48" t="str">
            <v>LU0232830348</v>
          </cell>
          <cell r="G48">
            <v>41110</v>
          </cell>
          <cell r="H48">
            <v>41090</v>
          </cell>
          <cell r="I48">
            <v>4045054.09295</v>
          </cell>
          <cell r="J48">
            <v>492265166.35000002</v>
          </cell>
          <cell r="K48">
            <v>3346540.6178299999</v>
          </cell>
          <cell r="L48">
            <v>408037619.37</v>
          </cell>
          <cell r="M48">
            <v>121.93</v>
          </cell>
          <cell r="N48">
            <v>121.93</v>
          </cell>
          <cell r="O48">
            <v>38308.652520000003</v>
          </cell>
          <cell r="P48">
            <v>4723073.7699999996</v>
          </cell>
          <cell r="Q48">
            <v>805.79551000000004</v>
          </cell>
          <cell r="R48">
            <v>99346.53</v>
          </cell>
          <cell r="S48" t="str">
            <v>Y</v>
          </cell>
          <cell r="T48" t="str">
            <v>A</v>
          </cell>
        </row>
        <row r="49">
          <cell r="A49">
            <v>280272</v>
          </cell>
          <cell r="B49" t="str">
            <v>PAF-PLEIAD-USD</v>
          </cell>
          <cell r="C49" t="str">
            <v>USD</v>
          </cell>
          <cell r="D49" t="str">
            <v>R</v>
          </cell>
          <cell r="E49" t="str">
            <v>USD</v>
          </cell>
          <cell r="F49" t="str">
            <v>LU0232830694</v>
          </cell>
          <cell r="G49">
            <v>41110</v>
          </cell>
          <cell r="H49">
            <v>41090</v>
          </cell>
          <cell r="I49">
            <v>4045054.09295</v>
          </cell>
          <cell r="J49">
            <v>492265166.35000002</v>
          </cell>
          <cell r="K49">
            <v>320951.13725000003</v>
          </cell>
          <cell r="L49">
            <v>37884262.049999997</v>
          </cell>
          <cell r="M49">
            <v>118.04</v>
          </cell>
          <cell r="N49">
            <v>118.04</v>
          </cell>
          <cell r="O49">
            <v>5601.6832800000002</v>
          </cell>
          <cell r="P49">
            <v>668897</v>
          </cell>
          <cell r="Q49">
            <v>0</v>
          </cell>
          <cell r="R49">
            <v>0</v>
          </cell>
          <cell r="S49" t="str">
            <v>Y</v>
          </cell>
          <cell r="T49" t="str">
            <v>A</v>
          </cell>
        </row>
        <row r="50">
          <cell r="A50">
            <v>280272</v>
          </cell>
          <cell r="B50" t="str">
            <v>PAF-PLEIAD-USD</v>
          </cell>
          <cell r="C50" t="str">
            <v>USD</v>
          </cell>
          <cell r="D50" t="str">
            <v>Z</v>
          </cell>
          <cell r="E50" t="str">
            <v>USD</v>
          </cell>
          <cell r="F50" t="str">
            <v>LU0306903542</v>
          </cell>
          <cell r="G50">
            <v>41110</v>
          </cell>
          <cell r="H50">
            <v>41090</v>
          </cell>
          <cell r="I50">
            <v>4045054.09295</v>
          </cell>
          <cell r="J50">
            <v>492265166.35000002</v>
          </cell>
          <cell r="K50">
            <v>33725.527679999999</v>
          </cell>
          <cell r="L50">
            <v>3612666.67</v>
          </cell>
          <cell r="M50">
            <v>107.12</v>
          </cell>
          <cell r="N50">
            <v>107.12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Y</v>
          </cell>
          <cell r="T50" t="str">
            <v>A</v>
          </cell>
        </row>
        <row r="51">
          <cell r="A51">
            <v>280216</v>
          </cell>
          <cell r="B51" t="str">
            <v>PAF-WORLD EQUITY HEDGE-CHF</v>
          </cell>
          <cell r="C51" t="str">
            <v>CHF</v>
          </cell>
          <cell r="D51" t="str">
            <v>IC</v>
          </cell>
          <cell r="E51" t="str">
            <v>CHF</v>
          </cell>
          <cell r="F51" t="str">
            <v>LU0207650465</v>
          </cell>
          <cell r="G51">
            <v>41108</v>
          </cell>
          <cell r="H51">
            <v>41090</v>
          </cell>
          <cell r="I51">
            <v>111630.30689000001</v>
          </cell>
          <cell r="J51">
            <v>12532743.029999999</v>
          </cell>
          <cell r="K51">
            <v>100.0158</v>
          </cell>
          <cell r="L51">
            <v>11482.67</v>
          </cell>
          <cell r="M51">
            <v>114.81</v>
          </cell>
          <cell r="N51">
            <v>114.81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 t="str">
            <v>Y</v>
          </cell>
          <cell r="T51" t="str">
            <v>A</v>
          </cell>
        </row>
        <row r="52">
          <cell r="A52">
            <v>280216</v>
          </cell>
          <cell r="B52" t="str">
            <v>PAF-WORLD EQUITY HEDGE-CHF</v>
          </cell>
          <cell r="C52" t="str">
            <v>CHF</v>
          </cell>
          <cell r="D52" t="str">
            <v>PC</v>
          </cell>
          <cell r="E52" t="str">
            <v>CHF</v>
          </cell>
          <cell r="F52" t="str">
            <v>LU0207652917</v>
          </cell>
          <cell r="G52">
            <v>41108</v>
          </cell>
          <cell r="H52">
            <v>41090</v>
          </cell>
          <cell r="I52">
            <v>111630.30689000001</v>
          </cell>
          <cell r="J52">
            <v>12532743.029999999</v>
          </cell>
          <cell r="K52">
            <v>111222.12996000001</v>
          </cell>
          <cell r="L52">
            <v>12487216.52</v>
          </cell>
          <cell r="M52">
            <v>112.27</v>
          </cell>
          <cell r="N52">
            <v>112.27</v>
          </cell>
          <cell r="O52">
            <v>0</v>
          </cell>
          <cell r="P52">
            <v>0</v>
          </cell>
          <cell r="Q52">
            <v>3421.3904600000001</v>
          </cell>
          <cell r="R52">
            <v>385522.28</v>
          </cell>
          <cell r="S52" t="str">
            <v>Y</v>
          </cell>
          <cell r="T52" t="str">
            <v>A</v>
          </cell>
        </row>
        <row r="53">
          <cell r="A53">
            <v>280216</v>
          </cell>
          <cell r="B53" t="str">
            <v>PAF-WORLD EQUITY HEDGE-CHF</v>
          </cell>
          <cell r="C53" t="str">
            <v>CHF</v>
          </cell>
          <cell r="D53" t="str">
            <v>RC</v>
          </cell>
          <cell r="E53" t="str">
            <v>CHF</v>
          </cell>
          <cell r="F53" t="str">
            <v>LU0207651513</v>
          </cell>
          <cell r="G53">
            <v>41108</v>
          </cell>
          <cell r="H53">
            <v>41090</v>
          </cell>
          <cell r="I53">
            <v>111630.30689000001</v>
          </cell>
          <cell r="J53">
            <v>12532743.029999999</v>
          </cell>
          <cell r="K53">
            <v>85.473729999999989</v>
          </cell>
          <cell r="L53">
            <v>9216.68</v>
          </cell>
          <cell r="M53">
            <v>107.83</v>
          </cell>
          <cell r="N53">
            <v>107.83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Y</v>
          </cell>
          <cell r="T53" t="str">
            <v>A</v>
          </cell>
        </row>
        <row r="54">
          <cell r="A54">
            <v>280216</v>
          </cell>
          <cell r="B54" t="str">
            <v>PAF-WORLD EQUITY HEDGE-CHF</v>
          </cell>
          <cell r="C54" t="str">
            <v>CHF</v>
          </cell>
          <cell r="D54" t="str">
            <v>ZC</v>
          </cell>
          <cell r="E54" t="str">
            <v>CHF</v>
          </cell>
          <cell r="F54" t="str">
            <v>LU0306903385</v>
          </cell>
          <cell r="G54">
            <v>41108</v>
          </cell>
          <cell r="H54">
            <v>41090</v>
          </cell>
          <cell r="I54">
            <v>111630.30689000001</v>
          </cell>
          <cell r="J54">
            <v>12532743.029999999</v>
          </cell>
          <cell r="K54">
            <v>222.6874</v>
          </cell>
          <cell r="L54">
            <v>24827.16</v>
          </cell>
          <cell r="M54">
            <v>111.49000000000001</v>
          </cell>
          <cell r="N54">
            <v>111.49000000000001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Y</v>
          </cell>
          <cell r="T54" t="str">
            <v>A</v>
          </cell>
        </row>
        <row r="55">
          <cell r="A55">
            <v>280215</v>
          </cell>
          <cell r="B55" t="str">
            <v>PAF-WORLD EQUITY HEDGE-EUR</v>
          </cell>
          <cell r="C55" t="str">
            <v>EUR</v>
          </cell>
          <cell r="D55" t="str">
            <v>IE</v>
          </cell>
          <cell r="E55" t="str">
            <v>EUR</v>
          </cell>
          <cell r="F55" t="str">
            <v>LU0207649293</v>
          </cell>
          <cell r="G55">
            <v>41108</v>
          </cell>
          <cell r="H55">
            <v>41090</v>
          </cell>
          <cell r="I55">
            <v>218654.56638999999</v>
          </cell>
          <cell r="J55">
            <v>17379722.710000001</v>
          </cell>
          <cell r="K55">
            <v>1744.98731</v>
          </cell>
          <cell r="L55">
            <v>141953.62</v>
          </cell>
          <cell r="M55">
            <v>81.350000000000009</v>
          </cell>
          <cell r="N55">
            <v>81.350000000000009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 t="str">
            <v>Y</v>
          </cell>
          <cell r="T55" t="str">
            <v>A</v>
          </cell>
        </row>
        <row r="56">
          <cell r="A56">
            <v>280215</v>
          </cell>
          <cell r="B56" t="str">
            <v>PAF-WORLD EQUITY HEDGE-EUR</v>
          </cell>
          <cell r="C56" t="str">
            <v>EUR</v>
          </cell>
          <cell r="D56" t="str">
            <v>PE</v>
          </cell>
          <cell r="E56" t="str">
            <v>EUR</v>
          </cell>
          <cell r="F56" t="str">
            <v>LU0207652834</v>
          </cell>
          <cell r="G56">
            <v>41108</v>
          </cell>
          <cell r="H56">
            <v>41090</v>
          </cell>
          <cell r="I56">
            <v>218654.56638999999</v>
          </cell>
          <cell r="J56">
            <v>17379722.710000001</v>
          </cell>
          <cell r="K56">
            <v>211833.42913999999</v>
          </cell>
          <cell r="L56">
            <v>16864452.43</v>
          </cell>
          <cell r="M56">
            <v>79.61</v>
          </cell>
          <cell r="N56">
            <v>79.61</v>
          </cell>
          <cell r="O56">
            <v>0</v>
          </cell>
          <cell r="P56">
            <v>0</v>
          </cell>
          <cell r="Q56">
            <v>6310.4538400000001</v>
          </cell>
          <cell r="R56">
            <v>503889.74</v>
          </cell>
          <cell r="S56" t="str">
            <v>Y</v>
          </cell>
          <cell r="T56" t="str">
            <v>A</v>
          </cell>
        </row>
        <row r="57">
          <cell r="A57">
            <v>280215</v>
          </cell>
          <cell r="B57" t="str">
            <v>PAF-WORLD EQUITY HEDGE-EUR</v>
          </cell>
          <cell r="C57" t="str">
            <v>EUR</v>
          </cell>
          <cell r="D57" t="str">
            <v>RE</v>
          </cell>
          <cell r="E57" t="str">
            <v>EUR</v>
          </cell>
          <cell r="F57" t="str">
            <v>LU0207649962</v>
          </cell>
          <cell r="G57">
            <v>41108</v>
          </cell>
          <cell r="H57">
            <v>41090</v>
          </cell>
          <cell r="I57">
            <v>218654.56638999999</v>
          </cell>
          <cell r="J57">
            <v>17379722.710000001</v>
          </cell>
          <cell r="K57">
            <v>2530.3526999999999</v>
          </cell>
          <cell r="L57">
            <v>193517.11000000002</v>
          </cell>
          <cell r="M57">
            <v>76.48</v>
          </cell>
          <cell r="N57">
            <v>76.48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>Y</v>
          </cell>
          <cell r="T57" t="str">
            <v>A</v>
          </cell>
        </row>
        <row r="58">
          <cell r="A58">
            <v>280215</v>
          </cell>
          <cell r="B58" t="str">
            <v>PAF-WORLD EQUITY HEDGE-EUR</v>
          </cell>
          <cell r="C58" t="str">
            <v>EUR</v>
          </cell>
          <cell r="D58" t="str">
            <v>ZE</v>
          </cell>
          <cell r="E58" t="str">
            <v>EUR</v>
          </cell>
          <cell r="F58" t="str">
            <v>LU0306903468</v>
          </cell>
          <cell r="G58">
            <v>41108</v>
          </cell>
          <cell r="H58">
            <v>41090</v>
          </cell>
          <cell r="I58">
            <v>218654.56638999999</v>
          </cell>
          <cell r="J58">
            <v>17379722.710000001</v>
          </cell>
          <cell r="K58">
            <v>2545.7972399999999</v>
          </cell>
          <cell r="L58">
            <v>179799.55000000002</v>
          </cell>
          <cell r="M58">
            <v>70.63</v>
          </cell>
          <cell r="N58">
            <v>70.63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>Y</v>
          </cell>
          <cell r="T58" t="str">
            <v>A</v>
          </cell>
        </row>
        <row r="59">
          <cell r="A59">
            <v>280214</v>
          </cell>
          <cell r="B59" t="str">
            <v>PAF-WORLD EQUITY HEDGE-USD</v>
          </cell>
          <cell r="C59" t="str">
            <v>USD</v>
          </cell>
          <cell r="D59" t="str">
            <v>I</v>
          </cell>
          <cell r="E59" t="str">
            <v>USD</v>
          </cell>
          <cell r="F59" t="str">
            <v>LU0207647321</v>
          </cell>
          <cell r="G59">
            <v>41108</v>
          </cell>
          <cell r="H59">
            <v>41090</v>
          </cell>
          <cell r="I59">
            <v>261092.95259999999</v>
          </cell>
          <cell r="J59">
            <v>30200553.34</v>
          </cell>
          <cell r="K59">
            <v>41837.224730000002</v>
          </cell>
          <cell r="L59">
            <v>4937395.3100000005</v>
          </cell>
          <cell r="M59">
            <v>118.01</v>
          </cell>
          <cell r="N59">
            <v>118.01</v>
          </cell>
          <cell r="O59">
            <v>0</v>
          </cell>
          <cell r="P59">
            <v>0</v>
          </cell>
          <cell r="Q59">
            <v>16995.122820000001</v>
          </cell>
          <cell r="R59">
            <v>2009843.22</v>
          </cell>
          <cell r="S59" t="str">
            <v>Y</v>
          </cell>
          <cell r="T59" t="str">
            <v>A</v>
          </cell>
        </row>
        <row r="60">
          <cell r="A60">
            <v>280214</v>
          </cell>
          <cell r="B60" t="str">
            <v>PAF-WORLD EQUITY HEDGE-USD</v>
          </cell>
          <cell r="C60" t="str">
            <v>USD</v>
          </cell>
          <cell r="D60" t="str">
            <v>P</v>
          </cell>
          <cell r="E60" t="str">
            <v>USD</v>
          </cell>
          <cell r="F60" t="str">
            <v>LU0207651604</v>
          </cell>
          <cell r="G60">
            <v>41108</v>
          </cell>
          <cell r="H60">
            <v>41090</v>
          </cell>
          <cell r="I60">
            <v>261092.95259999999</v>
          </cell>
          <cell r="J60">
            <v>30200553.34</v>
          </cell>
          <cell r="K60">
            <v>215956.19326</v>
          </cell>
          <cell r="L60">
            <v>24939296.5</v>
          </cell>
          <cell r="M60">
            <v>115.48</v>
          </cell>
          <cell r="N60">
            <v>115.48</v>
          </cell>
          <cell r="O60">
            <v>0</v>
          </cell>
          <cell r="P60">
            <v>0</v>
          </cell>
          <cell r="Q60">
            <v>7684.2075000000004</v>
          </cell>
          <cell r="R60">
            <v>889447.02</v>
          </cell>
          <cell r="S60" t="str">
            <v>Y</v>
          </cell>
          <cell r="T60" t="str">
            <v>A</v>
          </cell>
        </row>
        <row r="61">
          <cell r="A61">
            <v>280214</v>
          </cell>
          <cell r="B61" t="str">
            <v>PAF-WORLD EQUITY HEDGE-USD</v>
          </cell>
          <cell r="C61" t="str">
            <v>USD</v>
          </cell>
          <cell r="D61" t="str">
            <v>R</v>
          </cell>
          <cell r="E61" t="str">
            <v>USD</v>
          </cell>
          <cell r="F61" t="str">
            <v>LU0207648642</v>
          </cell>
          <cell r="G61">
            <v>41108</v>
          </cell>
          <cell r="H61">
            <v>41090</v>
          </cell>
          <cell r="I61">
            <v>261092.95259999999</v>
          </cell>
          <cell r="J61">
            <v>30200553.34</v>
          </cell>
          <cell r="K61">
            <v>100</v>
          </cell>
          <cell r="L61">
            <v>11098.52</v>
          </cell>
          <cell r="M61">
            <v>110.99000000000001</v>
          </cell>
          <cell r="N61">
            <v>110.99000000000001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 t="str">
            <v>Y</v>
          </cell>
          <cell r="T61" t="str">
            <v>A</v>
          </cell>
        </row>
        <row r="62">
          <cell r="A62">
            <v>280214</v>
          </cell>
          <cell r="B62" t="str">
            <v>PAF-WORLD EQUITY HEDGE-USD</v>
          </cell>
          <cell r="C62" t="str">
            <v>USD</v>
          </cell>
          <cell r="D62" t="str">
            <v>Z</v>
          </cell>
          <cell r="E62" t="str">
            <v>USD</v>
          </cell>
          <cell r="F62" t="str">
            <v>LU0306903203</v>
          </cell>
          <cell r="G62">
            <v>41108</v>
          </cell>
          <cell r="H62">
            <v>41090</v>
          </cell>
          <cell r="I62">
            <v>261092.95259999999</v>
          </cell>
          <cell r="J62">
            <v>30200553.34</v>
          </cell>
          <cell r="K62">
            <v>3199.5346100000002</v>
          </cell>
          <cell r="L62">
            <v>312763.01</v>
          </cell>
          <cell r="M62">
            <v>97.75</v>
          </cell>
          <cell r="N62">
            <v>97.75</v>
          </cell>
          <cell r="O62">
            <v>0</v>
          </cell>
          <cell r="P62">
            <v>0</v>
          </cell>
          <cell r="Q62">
            <v>33840</v>
          </cell>
          <cell r="R62">
            <v>3310567.2</v>
          </cell>
          <cell r="S62" t="str">
            <v>Y</v>
          </cell>
          <cell r="T62" t="str">
            <v>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Account</v>
          </cell>
          <cell r="D1" t="str">
            <v>NewMapping</v>
          </cell>
        </row>
        <row r="2">
          <cell r="A2">
            <v>22120</v>
          </cell>
          <cell r="D2" t="str">
            <v>SNA_LIA_MCP</v>
          </cell>
        </row>
        <row r="3">
          <cell r="A3">
            <v>42120</v>
          </cell>
          <cell r="D3" t="str">
            <v>SOP_EXP_MC</v>
          </cell>
        </row>
        <row r="4">
          <cell r="A4">
            <v>55130</v>
          </cell>
          <cell r="D4" t="str">
            <v>SOP_INC_OII</v>
          </cell>
        </row>
        <row r="5">
          <cell r="A5">
            <v>52210</v>
          </cell>
          <cell r="D5" t="str">
            <v>SOP_INC_OII</v>
          </cell>
        </row>
      </sheetData>
      <sheetData sheetId="14"/>
      <sheetData sheetId="15"/>
      <sheetData sheetId="16">
        <row r="2">
          <cell r="A2">
            <v>280214</v>
          </cell>
          <cell r="C2" t="str">
            <v>WORLD EQUITY HEDGE</v>
          </cell>
          <cell r="E2" t="str">
            <v>USD</v>
          </cell>
        </row>
        <row r="3">
          <cell r="A3">
            <v>280272</v>
          </cell>
          <cell r="C3" t="str">
            <v>PLEIAD</v>
          </cell>
          <cell r="E3" t="str">
            <v>USD</v>
          </cell>
        </row>
        <row r="4">
          <cell r="A4">
            <v>280438</v>
          </cell>
          <cell r="C4" t="str">
            <v>MOSAIC EURO</v>
          </cell>
          <cell r="E4" t="str">
            <v>EUR</v>
          </cell>
        </row>
        <row r="5">
          <cell r="A5">
            <v>280841</v>
          </cell>
          <cell r="C5" t="str">
            <v>GLOBAL</v>
          </cell>
          <cell r="E5" t="str">
            <v>EUR</v>
          </cell>
        </row>
        <row r="6">
          <cell r="A6">
            <v>227351</v>
          </cell>
          <cell r="C6" t="str">
            <v>COMMO</v>
          </cell>
          <cell r="E6" t="str">
            <v>USD</v>
          </cell>
        </row>
        <row r="7">
          <cell r="A7">
            <v>232228</v>
          </cell>
          <cell r="C7" t="str">
            <v>DISTRESSED</v>
          </cell>
          <cell r="E7" t="str">
            <v>USD</v>
          </cell>
        </row>
        <row r="8">
          <cell r="A8">
            <v>0</v>
          </cell>
          <cell r="C8">
            <v>0</v>
          </cell>
          <cell r="E8">
            <v>0</v>
          </cell>
        </row>
        <row r="9">
          <cell r="A9">
            <v>0</v>
          </cell>
          <cell r="C9">
            <v>0</v>
          </cell>
          <cell r="E9">
            <v>0</v>
          </cell>
        </row>
        <row r="10">
          <cell r="A10">
            <v>0</v>
          </cell>
          <cell r="C10">
            <v>0</v>
          </cell>
          <cell r="E10">
            <v>0</v>
          </cell>
        </row>
        <row r="11">
          <cell r="A11">
            <v>0</v>
          </cell>
          <cell r="C11">
            <v>0</v>
          </cell>
          <cell r="E11">
            <v>0</v>
          </cell>
        </row>
        <row r="12">
          <cell r="A12">
            <v>0</v>
          </cell>
          <cell r="C12">
            <v>0</v>
          </cell>
          <cell r="E12">
            <v>0</v>
          </cell>
        </row>
        <row r="13">
          <cell r="A13">
            <v>0</v>
          </cell>
          <cell r="C13">
            <v>0</v>
          </cell>
          <cell r="E13">
            <v>0</v>
          </cell>
        </row>
        <row r="14">
          <cell r="A14">
            <v>0</v>
          </cell>
          <cell r="C14">
            <v>0</v>
          </cell>
          <cell r="E14">
            <v>0</v>
          </cell>
        </row>
        <row r="15">
          <cell r="A15">
            <v>0</v>
          </cell>
          <cell r="C15">
            <v>0</v>
          </cell>
          <cell r="E15">
            <v>0</v>
          </cell>
        </row>
        <row r="16">
          <cell r="A16">
            <v>0</v>
          </cell>
          <cell r="C16">
            <v>0</v>
          </cell>
          <cell r="E16">
            <v>0</v>
          </cell>
        </row>
        <row r="17">
          <cell r="A17">
            <v>0</v>
          </cell>
          <cell r="C17">
            <v>0</v>
          </cell>
          <cell r="E17">
            <v>0</v>
          </cell>
        </row>
        <row r="18">
          <cell r="A18">
            <v>0</v>
          </cell>
          <cell r="C18">
            <v>0</v>
          </cell>
          <cell r="E18">
            <v>0</v>
          </cell>
        </row>
        <row r="19">
          <cell r="A19">
            <v>0</v>
          </cell>
          <cell r="C19">
            <v>0</v>
          </cell>
          <cell r="E19">
            <v>0</v>
          </cell>
        </row>
        <row r="20">
          <cell r="A20">
            <v>0</v>
          </cell>
          <cell r="C20">
            <v>0</v>
          </cell>
          <cell r="E20">
            <v>0</v>
          </cell>
        </row>
        <row r="21">
          <cell r="A21">
            <v>0</v>
          </cell>
          <cell r="C21">
            <v>0</v>
          </cell>
          <cell r="E21">
            <v>0</v>
          </cell>
        </row>
        <row r="22">
          <cell r="A22">
            <v>0</v>
          </cell>
          <cell r="C22">
            <v>0</v>
          </cell>
          <cell r="E22">
            <v>0</v>
          </cell>
        </row>
        <row r="23">
          <cell r="A23">
            <v>0</v>
          </cell>
          <cell r="C23">
            <v>0</v>
          </cell>
          <cell r="E23">
            <v>0</v>
          </cell>
        </row>
        <row r="24">
          <cell r="A24">
            <v>0</v>
          </cell>
          <cell r="C24">
            <v>0</v>
          </cell>
          <cell r="E24">
            <v>0</v>
          </cell>
        </row>
        <row r="25">
          <cell r="A25">
            <v>0</v>
          </cell>
          <cell r="C25">
            <v>0</v>
          </cell>
          <cell r="E25">
            <v>0</v>
          </cell>
        </row>
        <row r="26">
          <cell r="A26">
            <v>0</v>
          </cell>
          <cell r="C26">
            <v>0</v>
          </cell>
          <cell r="E26">
            <v>0</v>
          </cell>
        </row>
        <row r="27">
          <cell r="A27">
            <v>0</v>
          </cell>
          <cell r="C27">
            <v>0</v>
          </cell>
          <cell r="E27">
            <v>0</v>
          </cell>
        </row>
        <row r="28">
          <cell r="A28">
            <v>0</v>
          </cell>
          <cell r="C28">
            <v>0</v>
          </cell>
          <cell r="E28">
            <v>0</v>
          </cell>
        </row>
        <row r="29">
          <cell r="A29">
            <v>0</v>
          </cell>
          <cell r="C29">
            <v>0</v>
          </cell>
          <cell r="E29">
            <v>0</v>
          </cell>
        </row>
        <row r="30">
          <cell r="A30">
            <v>0</v>
          </cell>
          <cell r="C30">
            <v>0</v>
          </cell>
          <cell r="E30">
            <v>0</v>
          </cell>
        </row>
        <row r="31">
          <cell r="A31">
            <v>0</v>
          </cell>
          <cell r="C31">
            <v>0</v>
          </cell>
          <cell r="E31">
            <v>0</v>
          </cell>
        </row>
      </sheetData>
      <sheetData sheetId="17">
        <row r="1">
          <cell r="A1" t="str">
            <v>SubfundId</v>
          </cell>
          <cell r="G1" t="str">
            <v>Tna Fund</v>
          </cell>
        </row>
        <row r="2">
          <cell r="A2">
            <v>280214</v>
          </cell>
          <cell r="G2">
            <v>13241144.25</v>
          </cell>
        </row>
        <row r="3">
          <cell r="A3">
            <v>280214</v>
          </cell>
          <cell r="G3">
            <v>22055813.77</v>
          </cell>
        </row>
        <row r="4">
          <cell r="A4">
            <v>280214</v>
          </cell>
          <cell r="G4">
            <v>30200553.34</v>
          </cell>
        </row>
        <row r="5">
          <cell r="A5">
            <v>280272</v>
          </cell>
          <cell r="G5">
            <v>48706544.549999997</v>
          </cell>
        </row>
        <row r="6">
          <cell r="A6">
            <v>280272</v>
          </cell>
          <cell r="G6">
            <v>17062358.390000001</v>
          </cell>
        </row>
        <row r="7">
          <cell r="A7">
            <v>280272</v>
          </cell>
          <cell r="G7">
            <v>392493152.19</v>
          </cell>
        </row>
        <row r="8">
          <cell r="A8">
            <v>280272</v>
          </cell>
          <cell r="G8">
            <v>337226890.45999998</v>
          </cell>
        </row>
        <row r="9">
          <cell r="A9">
            <v>280272</v>
          </cell>
          <cell r="G9">
            <v>5319371.3899999997</v>
          </cell>
        </row>
        <row r="10">
          <cell r="A10">
            <v>280272</v>
          </cell>
          <cell r="G10">
            <v>492265166.35000002</v>
          </cell>
        </row>
        <row r="11">
          <cell r="A11">
            <v>280438</v>
          </cell>
          <cell r="G11">
            <v>79233187.340000004</v>
          </cell>
        </row>
        <row r="12">
          <cell r="A12">
            <v>280438</v>
          </cell>
          <cell r="G12">
            <v>186022948.58000001</v>
          </cell>
        </row>
        <row r="13">
          <cell r="A13">
            <v>280438</v>
          </cell>
          <cell r="G13">
            <v>3416283.93</v>
          </cell>
        </row>
        <row r="14">
          <cell r="A14">
            <v>280438</v>
          </cell>
          <cell r="G14">
            <v>11434942.109999999</v>
          </cell>
        </row>
        <row r="15">
          <cell r="A15">
            <v>280841</v>
          </cell>
          <cell r="G15">
            <v>16274404.699999999</v>
          </cell>
        </row>
        <row r="16">
          <cell r="A16">
            <v>227351</v>
          </cell>
          <cell r="G16">
            <v>70101032.75</v>
          </cell>
        </row>
        <row r="17">
          <cell r="A17">
            <v>227351</v>
          </cell>
          <cell r="G17">
            <v>4411414.99</v>
          </cell>
        </row>
        <row r="18">
          <cell r="A18">
            <v>227351</v>
          </cell>
          <cell r="G18">
            <v>51220759.920000002</v>
          </cell>
        </row>
        <row r="19">
          <cell r="A19">
            <v>232228</v>
          </cell>
          <cell r="G19">
            <v>19688187.390000001</v>
          </cell>
        </row>
        <row r="20">
          <cell r="A20">
            <v>232228</v>
          </cell>
          <cell r="G20">
            <v>10363.32</v>
          </cell>
        </row>
        <row r="21">
          <cell r="A21">
            <v>232228</v>
          </cell>
          <cell r="G21">
            <v>12452.51</v>
          </cell>
        </row>
      </sheetData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E New Client"/>
      <sheetName val=" Additional Mandate.Port Grp"/>
      <sheetName val="Create Additonal Portfolio"/>
      <sheetName val="Reporting Groups"/>
      <sheetName val="UK+EU Contacts &amp; Reporting"/>
      <sheetName val="Life Co Create"/>
      <sheetName val="Help"/>
      <sheetName val="OFFICE USE ONLY Values 1"/>
      <sheetName val="OFFICE USE ONLY Values 2"/>
      <sheetName val="Office USE ONLY Values 3"/>
      <sheetName val="Sheet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1">
          <cell r="E81" t="str">
            <v>GB - United Kingdom</v>
          </cell>
        </row>
        <row r="82">
          <cell r="E82" t="str">
            <v>US - United States</v>
          </cell>
        </row>
        <row r="83">
          <cell r="E83" t="str">
            <v>AF - Afghanistan</v>
          </cell>
        </row>
        <row r="84">
          <cell r="E84" t="str">
            <v>AX - Aland Islands</v>
          </cell>
        </row>
        <row r="85">
          <cell r="E85" t="str">
            <v>AL - Albania</v>
          </cell>
        </row>
        <row r="86">
          <cell r="E86" t="str">
            <v>DZ - Algeria</v>
          </cell>
        </row>
        <row r="87">
          <cell r="E87" t="str">
            <v>AS - American Samoa</v>
          </cell>
        </row>
        <row r="88">
          <cell r="E88" t="str">
            <v>AD - Andorra</v>
          </cell>
        </row>
        <row r="89">
          <cell r="E89" t="str">
            <v>AO - Angola</v>
          </cell>
        </row>
        <row r="90">
          <cell r="E90" t="str">
            <v>AI - Anguilla</v>
          </cell>
        </row>
        <row r="91">
          <cell r="E91" t="str">
            <v>AQ - Antarctica</v>
          </cell>
        </row>
        <row r="92">
          <cell r="E92" t="str">
            <v>AG - Antigua And Barbuda</v>
          </cell>
        </row>
        <row r="93">
          <cell r="E93" t="str">
            <v>AR - Argentina</v>
          </cell>
        </row>
        <row r="94">
          <cell r="E94" t="str">
            <v>AM - Armenia</v>
          </cell>
        </row>
        <row r="95">
          <cell r="E95" t="str">
            <v>AW - Aruba</v>
          </cell>
        </row>
        <row r="96">
          <cell r="E96" t="str">
            <v>AU - Australia</v>
          </cell>
        </row>
        <row r="97">
          <cell r="E97" t="str">
            <v>AT - Austria</v>
          </cell>
        </row>
        <row r="98">
          <cell r="E98" t="str">
            <v>AZ - Azerbaijan</v>
          </cell>
        </row>
        <row r="99">
          <cell r="E99" t="str">
            <v>BS - Bahamas</v>
          </cell>
        </row>
        <row r="100">
          <cell r="E100" t="str">
            <v>BH - Bahrain</v>
          </cell>
        </row>
        <row r="101">
          <cell r="E101" t="str">
            <v>BD - Bangladesh</v>
          </cell>
        </row>
        <row r="102">
          <cell r="E102" t="str">
            <v>BB - Barbados</v>
          </cell>
        </row>
        <row r="103">
          <cell r="E103" t="str">
            <v>BY - Belarus</v>
          </cell>
        </row>
        <row r="104">
          <cell r="E104" t="str">
            <v>BE - Belgium</v>
          </cell>
        </row>
        <row r="105">
          <cell r="E105" t="str">
            <v>BZ - Belize</v>
          </cell>
        </row>
        <row r="106">
          <cell r="E106" t="str">
            <v>BJ - Benin</v>
          </cell>
        </row>
        <row r="107">
          <cell r="E107" t="str">
            <v>BM - Bermuda</v>
          </cell>
        </row>
        <row r="108">
          <cell r="E108" t="str">
            <v>BT - Bhutan</v>
          </cell>
        </row>
        <row r="109">
          <cell r="E109" t="str">
            <v>BO - Bolivia</v>
          </cell>
        </row>
        <row r="110">
          <cell r="E110" t="str">
            <v>BA - Bosnia And Herzegovina</v>
          </cell>
        </row>
        <row r="111">
          <cell r="E111" t="str">
            <v>BW - Botswana</v>
          </cell>
        </row>
        <row r="112">
          <cell r="E112" t="str">
            <v>BV - Bouvet Island</v>
          </cell>
        </row>
        <row r="113">
          <cell r="E113" t="str">
            <v>BR - Brazil</v>
          </cell>
        </row>
        <row r="114">
          <cell r="E114" t="str">
            <v>IO - British Indian Ocean Territory</v>
          </cell>
        </row>
        <row r="115">
          <cell r="E115" t="str">
            <v>BN - Brunei Darussalam</v>
          </cell>
        </row>
        <row r="116">
          <cell r="E116" t="str">
            <v>BG - Bulgaria</v>
          </cell>
        </row>
        <row r="117">
          <cell r="E117" t="str">
            <v>BF - Burkina Faso</v>
          </cell>
        </row>
        <row r="118">
          <cell r="E118" t="str">
            <v>BI - Burundi</v>
          </cell>
        </row>
        <row r="119">
          <cell r="E119" t="str">
            <v>CI - Cote D'Ivoire</v>
          </cell>
        </row>
        <row r="120">
          <cell r="E120" t="str">
            <v>KH - Cambodia</v>
          </cell>
        </row>
        <row r="121">
          <cell r="E121" t="str">
            <v>CM - Cameroon</v>
          </cell>
        </row>
        <row r="122">
          <cell r="E122" t="str">
            <v>CA - Canada</v>
          </cell>
        </row>
        <row r="123">
          <cell r="E123" t="str">
            <v>CV - Cape Verde</v>
          </cell>
        </row>
        <row r="124">
          <cell r="E124" t="str">
            <v>KY - Cayman Islands</v>
          </cell>
        </row>
        <row r="125">
          <cell r="E125" t="str">
            <v>CF - Central African Republic</v>
          </cell>
        </row>
        <row r="126">
          <cell r="E126" t="str">
            <v>TD - Chad</v>
          </cell>
        </row>
        <row r="127">
          <cell r="E127" t="str">
            <v>CL - Chile</v>
          </cell>
        </row>
        <row r="128">
          <cell r="E128" t="str">
            <v>CN - China</v>
          </cell>
        </row>
        <row r="129">
          <cell r="E129" t="str">
            <v>CX - Christmas Island</v>
          </cell>
        </row>
        <row r="130">
          <cell r="E130" t="str">
            <v>CC - Cocos (Keeling) Islands</v>
          </cell>
        </row>
        <row r="131">
          <cell r="E131" t="str">
            <v>CO - Colombia</v>
          </cell>
        </row>
        <row r="132">
          <cell r="E132" t="str">
            <v>KM - Comoros</v>
          </cell>
        </row>
        <row r="133">
          <cell r="E133" t="str">
            <v>CG - Congo</v>
          </cell>
        </row>
        <row r="134">
          <cell r="E134" t="str">
            <v>CD - Congo, The Democratic Republic Of The</v>
          </cell>
        </row>
        <row r="135">
          <cell r="E135" t="str">
            <v>CK - Cook Islands</v>
          </cell>
        </row>
        <row r="136">
          <cell r="E136" t="str">
            <v>CR - Costa Rica</v>
          </cell>
        </row>
        <row r="137">
          <cell r="E137" t="str">
            <v>HR - Croatia</v>
          </cell>
        </row>
        <row r="138">
          <cell r="E138" t="str">
            <v>CU - Cuba</v>
          </cell>
        </row>
        <row r="139">
          <cell r="E139" t="str">
            <v>CY - Cyprus</v>
          </cell>
        </row>
        <row r="140">
          <cell r="E140" t="str">
            <v>CZ - Czech Republic</v>
          </cell>
        </row>
        <row r="141">
          <cell r="E141" t="str">
            <v>DK - Denmark</v>
          </cell>
        </row>
        <row r="142">
          <cell r="E142" t="str">
            <v>DJ - Djibouti</v>
          </cell>
        </row>
        <row r="143">
          <cell r="E143" t="str">
            <v>DM - Dominica</v>
          </cell>
        </row>
        <row r="144">
          <cell r="E144" t="str">
            <v>DO - Dominican Republic</v>
          </cell>
        </row>
        <row r="145">
          <cell r="E145" t="str">
            <v>EC - Ecuador</v>
          </cell>
        </row>
        <row r="146">
          <cell r="E146" t="str">
            <v>EG - Egypt</v>
          </cell>
        </row>
        <row r="147">
          <cell r="E147" t="str">
            <v>SV - El Salvador</v>
          </cell>
        </row>
        <row r="148">
          <cell r="E148" t="str">
            <v>GQ - Equatorial Guinea</v>
          </cell>
        </row>
        <row r="149">
          <cell r="E149" t="str">
            <v>ER - Eritrea</v>
          </cell>
        </row>
        <row r="150">
          <cell r="E150" t="str">
            <v>EE - Estonia</v>
          </cell>
        </row>
        <row r="151">
          <cell r="E151" t="str">
            <v>ET - Ethiopia</v>
          </cell>
        </row>
        <row r="152">
          <cell r="E152" t="str">
            <v>FK - Falkland Islands (Malvinas)</v>
          </cell>
        </row>
        <row r="153">
          <cell r="E153" t="str">
            <v>FO - Faroe Islands</v>
          </cell>
        </row>
        <row r="154">
          <cell r="E154" t="str">
            <v>FJ - Fiji</v>
          </cell>
        </row>
        <row r="155">
          <cell r="E155" t="str">
            <v>FI - Finland</v>
          </cell>
        </row>
        <row r="156">
          <cell r="E156" t="str">
            <v>FR - France</v>
          </cell>
        </row>
        <row r="157">
          <cell r="E157" t="str">
            <v>GF - French Guiana</v>
          </cell>
        </row>
        <row r="158">
          <cell r="E158" t="str">
            <v>PF - French Polynesia</v>
          </cell>
        </row>
        <row r="159">
          <cell r="E159" t="str">
            <v>TF - French Southern Territories</v>
          </cell>
        </row>
        <row r="160">
          <cell r="E160" t="str">
            <v>GA - Gabon</v>
          </cell>
        </row>
        <row r="161">
          <cell r="E161" t="str">
            <v>GM - Gambia</v>
          </cell>
        </row>
        <row r="162">
          <cell r="E162" t="str">
            <v>GE - Georgia</v>
          </cell>
        </row>
        <row r="163">
          <cell r="E163" t="str">
            <v>DE - Germany</v>
          </cell>
        </row>
        <row r="164">
          <cell r="E164" t="str">
            <v>GH - Ghana</v>
          </cell>
        </row>
        <row r="165">
          <cell r="E165" t="str">
            <v>GI - Gibraltar</v>
          </cell>
        </row>
        <row r="166">
          <cell r="E166" t="str">
            <v>GR - Greece</v>
          </cell>
        </row>
        <row r="167">
          <cell r="E167" t="str">
            <v>GL - Greenland</v>
          </cell>
        </row>
        <row r="168">
          <cell r="E168" t="str">
            <v>GD - Grenada</v>
          </cell>
        </row>
        <row r="169">
          <cell r="E169" t="str">
            <v>GP - Guadeloupe</v>
          </cell>
        </row>
        <row r="170">
          <cell r="E170" t="str">
            <v>GU - Guam</v>
          </cell>
        </row>
        <row r="171">
          <cell r="E171" t="str">
            <v>GT - Guatemala</v>
          </cell>
        </row>
        <row r="172">
          <cell r="E172" t="str">
            <v>GG - Guernsey</v>
          </cell>
        </row>
        <row r="173">
          <cell r="E173" t="str">
            <v>GN - Guinea</v>
          </cell>
        </row>
        <row r="174">
          <cell r="E174" t="str">
            <v>GW - Guinea-Bissau</v>
          </cell>
        </row>
        <row r="175">
          <cell r="E175" t="str">
            <v>GY - Guyana</v>
          </cell>
        </row>
        <row r="176">
          <cell r="E176" t="str">
            <v>HT - Haiti</v>
          </cell>
        </row>
        <row r="177">
          <cell r="E177" t="str">
            <v>HM - Heard Island And Mcdonald Islands</v>
          </cell>
        </row>
        <row r="178">
          <cell r="E178" t="str">
            <v>VA - Holy See (Vatican City State)</v>
          </cell>
        </row>
        <row r="179">
          <cell r="E179" t="str">
            <v>HN - Honduras</v>
          </cell>
        </row>
        <row r="180">
          <cell r="E180" t="str">
            <v>HK - Hong Kong</v>
          </cell>
        </row>
        <row r="181">
          <cell r="E181" t="str">
            <v>HU - Hungary</v>
          </cell>
        </row>
        <row r="182">
          <cell r="E182" t="str">
            <v>IS - Iceland</v>
          </cell>
        </row>
        <row r="183">
          <cell r="E183" t="str">
            <v>IN - India</v>
          </cell>
        </row>
        <row r="184">
          <cell r="E184" t="str">
            <v>ID - Indonesia</v>
          </cell>
        </row>
        <row r="185">
          <cell r="E185" t="str">
            <v>IR - Iran, Islamic Republic Of</v>
          </cell>
        </row>
        <row r="186">
          <cell r="E186" t="str">
            <v>IQ - Iraq</v>
          </cell>
        </row>
        <row r="187">
          <cell r="E187" t="str">
            <v>IE - Ireland</v>
          </cell>
        </row>
        <row r="188">
          <cell r="E188" t="str">
            <v>IM - Isle Of Man</v>
          </cell>
        </row>
        <row r="189">
          <cell r="E189" t="str">
            <v>IL - Israel</v>
          </cell>
        </row>
        <row r="190">
          <cell r="E190" t="str">
            <v>IT - Italy</v>
          </cell>
        </row>
        <row r="191">
          <cell r="E191" t="str">
            <v>JM - Jamaica</v>
          </cell>
        </row>
        <row r="192">
          <cell r="E192" t="str">
            <v>JP - Japan</v>
          </cell>
        </row>
        <row r="193">
          <cell r="E193" t="str">
            <v>JE - Jersey</v>
          </cell>
        </row>
        <row r="194">
          <cell r="E194" t="str">
            <v>JO - Jordan</v>
          </cell>
        </row>
        <row r="195">
          <cell r="E195" t="str">
            <v>KZ - Kazakhstan</v>
          </cell>
        </row>
        <row r="196">
          <cell r="E196" t="str">
            <v>KE - Kenya</v>
          </cell>
        </row>
        <row r="197">
          <cell r="E197" t="str">
            <v>KI - Kiribati</v>
          </cell>
        </row>
        <row r="198">
          <cell r="E198" t="str">
            <v>KP - Korea, Democratic People'S Republic Of</v>
          </cell>
        </row>
        <row r="199">
          <cell r="E199" t="str">
            <v>KR - Korea, Republic Of</v>
          </cell>
        </row>
        <row r="200">
          <cell r="E200" t="str">
            <v>KW - Kuwait</v>
          </cell>
        </row>
        <row r="201">
          <cell r="E201" t="str">
            <v>KG - Kyrgyzstan</v>
          </cell>
        </row>
        <row r="202">
          <cell r="E202" t="str">
            <v>LA - Lao People'S Democratic Republic</v>
          </cell>
        </row>
        <row r="203">
          <cell r="E203" t="str">
            <v>LV - Latvia</v>
          </cell>
        </row>
        <row r="204">
          <cell r="E204" t="str">
            <v>LB - Lebanon</v>
          </cell>
        </row>
        <row r="205">
          <cell r="E205" t="str">
            <v>LS - Lesotho</v>
          </cell>
        </row>
        <row r="206">
          <cell r="E206" t="str">
            <v>LR - Liberia</v>
          </cell>
        </row>
        <row r="207">
          <cell r="E207" t="str">
            <v>LY - Libyan Arab Jamahiriya</v>
          </cell>
        </row>
        <row r="208">
          <cell r="E208" t="str">
            <v>LI - Liechtenstein</v>
          </cell>
        </row>
        <row r="209">
          <cell r="E209" t="str">
            <v>LT - Lithuania</v>
          </cell>
        </row>
        <row r="210">
          <cell r="E210" t="str">
            <v>LU - Luxembourg</v>
          </cell>
        </row>
        <row r="211">
          <cell r="E211" t="str">
            <v>MO - Macao</v>
          </cell>
        </row>
        <row r="212">
          <cell r="E212" t="str">
            <v>MK - Macedonia, The Former Yugoslav Republic Of</v>
          </cell>
        </row>
        <row r="213">
          <cell r="E213" t="str">
            <v>MG - Madagascar</v>
          </cell>
        </row>
        <row r="214">
          <cell r="E214" t="str">
            <v>MW - Malawi</v>
          </cell>
        </row>
        <row r="215">
          <cell r="E215" t="str">
            <v>MY - Malaysia</v>
          </cell>
        </row>
        <row r="216">
          <cell r="E216" t="str">
            <v>MV - Maldives</v>
          </cell>
        </row>
        <row r="217">
          <cell r="E217" t="str">
            <v>ML - Mali</v>
          </cell>
        </row>
        <row r="218">
          <cell r="E218" t="str">
            <v>MT - Malta</v>
          </cell>
        </row>
        <row r="219">
          <cell r="E219" t="str">
            <v>MH - Marshall Islands</v>
          </cell>
        </row>
        <row r="220">
          <cell r="E220" t="str">
            <v>MQ - Martinique</v>
          </cell>
        </row>
        <row r="221">
          <cell r="E221" t="str">
            <v>MR - Mauritania</v>
          </cell>
        </row>
        <row r="222">
          <cell r="E222" t="str">
            <v>MU - Mauritius</v>
          </cell>
        </row>
        <row r="223">
          <cell r="E223" t="str">
            <v>YT - Mayotte</v>
          </cell>
        </row>
        <row r="224">
          <cell r="E224" t="str">
            <v>MX - Mexico</v>
          </cell>
        </row>
        <row r="225">
          <cell r="E225" t="str">
            <v>FM - Micronesia, Federated States Of</v>
          </cell>
        </row>
        <row r="226">
          <cell r="E226" t="str">
            <v>MD - Moldova, Republic Of</v>
          </cell>
        </row>
        <row r="227">
          <cell r="E227" t="str">
            <v>MC - Monaco</v>
          </cell>
        </row>
        <row r="228">
          <cell r="E228" t="str">
            <v>MN - Mongolia</v>
          </cell>
        </row>
        <row r="229">
          <cell r="E229" t="str">
            <v>ME - Montenegro</v>
          </cell>
        </row>
        <row r="230">
          <cell r="E230" t="str">
            <v>MS - Montserrat</v>
          </cell>
        </row>
        <row r="231">
          <cell r="E231" t="str">
            <v>MA - Morocco</v>
          </cell>
        </row>
        <row r="232">
          <cell r="E232" t="str">
            <v>MZ - Mozambique</v>
          </cell>
        </row>
        <row r="233">
          <cell r="E233" t="str">
            <v>MM - Myanmar</v>
          </cell>
        </row>
        <row r="234">
          <cell r="E234" t="str">
            <v>NA - Namibia</v>
          </cell>
        </row>
        <row r="235">
          <cell r="E235" t="str">
            <v>NR - Nauru</v>
          </cell>
        </row>
        <row r="236">
          <cell r="E236" t="str">
            <v>NP - Nepal</v>
          </cell>
        </row>
        <row r="237">
          <cell r="E237" t="str">
            <v>NL - Netherlands</v>
          </cell>
        </row>
        <row r="238">
          <cell r="E238" t="str">
            <v>AN - Netherlands Antilles</v>
          </cell>
        </row>
        <row r="239">
          <cell r="E239" t="str">
            <v>NC - New Caledonia</v>
          </cell>
        </row>
        <row r="240">
          <cell r="E240" t="str">
            <v>NZ - New Zealand</v>
          </cell>
        </row>
        <row r="241">
          <cell r="E241" t="str">
            <v>NI - Nicaragua</v>
          </cell>
        </row>
        <row r="242">
          <cell r="E242" t="str">
            <v>NE - Niger</v>
          </cell>
        </row>
        <row r="243">
          <cell r="E243" t="str">
            <v>NG - Nigeria</v>
          </cell>
        </row>
        <row r="244">
          <cell r="E244" t="str">
            <v>NU - Niue</v>
          </cell>
        </row>
        <row r="245">
          <cell r="E245" t="str">
            <v>NF - Norfolk Island</v>
          </cell>
        </row>
        <row r="246">
          <cell r="E246" t="str">
            <v>MP - Northern Mariana Islands</v>
          </cell>
        </row>
        <row r="247">
          <cell r="E247" t="str">
            <v>NO - Norway</v>
          </cell>
        </row>
        <row r="248">
          <cell r="E248" t="str">
            <v>OM - Oman</v>
          </cell>
        </row>
        <row r="249">
          <cell r="E249" t="str">
            <v>PK - Pakistan</v>
          </cell>
        </row>
        <row r="250">
          <cell r="E250" t="str">
            <v>PW - Palau</v>
          </cell>
        </row>
        <row r="251">
          <cell r="E251" t="str">
            <v>PS - Palestinian Territory, Occupied</v>
          </cell>
        </row>
        <row r="252">
          <cell r="E252" t="str">
            <v>PA - Panama</v>
          </cell>
        </row>
        <row r="253">
          <cell r="E253" t="str">
            <v>PG - Papua New Guinea</v>
          </cell>
        </row>
        <row r="254">
          <cell r="E254" t="str">
            <v>PY - Paraguay</v>
          </cell>
        </row>
        <row r="255">
          <cell r="E255" t="str">
            <v>PE - Peru</v>
          </cell>
        </row>
        <row r="256">
          <cell r="E256" t="str">
            <v>PH - Philippines</v>
          </cell>
        </row>
        <row r="257">
          <cell r="E257" t="str">
            <v>PN - Pitcairn</v>
          </cell>
        </row>
        <row r="258">
          <cell r="E258" t="str">
            <v>PL - Poland</v>
          </cell>
        </row>
        <row r="259">
          <cell r="E259" t="str">
            <v>PT - Portugal</v>
          </cell>
        </row>
        <row r="260">
          <cell r="E260" t="str">
            <v>PR - Puerto Rico</v>
          </cell>
        </row>
        <row r="261">
          <cell r="E261" t="str">
            <v>QA -Qatar</v>
          </cell>
        </row>
        <row r="262">
          <cell r="E262" t="str">
            <v>RE - Reunion</v>
          </cell>
        </row>
        <row r="263">
          <cell r="E263" t="str">
            <v>RO - Romania</v>
          </cell>
        </row>
        <row r="264">
          <cell r="E264" t="str">
            <v>RU - Russian Federation</v>
          </cell>
        </row>
        <row r="265">
          <cell r="E265" t="str">
            <v>RW - Rwanda</v>
          </cell>
        </row>
        <row r="266">
          <cell r="E266" t="str">
            <v>SH - Saint Helena</v>
          </cell>
        </row>
        <row r="267">
          <cell r="E267" t="str">
            <v>KN - Saint Kitts And Nevis</v>
          </cell>
        </row>
        <row r="268">
          <cell r="E268" t="str">
            <v>LC - Saint Lucia</v>
          </cell>
        </row>
        <row r="269">
          <cell r="E269" t="str">
            <v>PM - Saint Pierre And Miquelon</v>
          </cell>
        </row>
        <row r="270">
          <cell r="E270" t="str">
            <v>VC - Saint Vincent And The Grenadines</v>
          </cell>
        </row>
        <row r="271">
          <cell r="E271" t="str">
            <v>WS - Samoa</v>
          </cell>
        </row>
        <row r="272">
          <cell r="E272" t="str">
            <v>SM - San Marino</v>
          </cell>
        </row>
        <row r="273">
          <cell r="E273" t="str">
            <v>ST - Sao Tome And Principe</v>
          </cell>
        </row>
        <row r="274">
          <cell r="E274" t="str">
            <v>SA - Saudi Arabia</v>
          </cell>
        </row>
        <row r="275">
          <cell r="E275" t="str">
            <v>SN - Senegal</v>
          </cell>
        </row>
        <row r="276">
          <cell r="E276" t="str">
            <v>RS - Serbia</v>
          </cell>
        </row>
        <row r="277">
          <cell r="E277" t="str">
            <v>SC - Seychelles</v>
          </cell>
        </row>
        <row r="278">
          <cell r="E278" t="str">
            <v>SL - Sierra Leone</v>
          </cell>
        </row>
        <row r="279">
          <cell r="E279" t="str">
            <v>SG - Singapore</v>
          </cell>
        </row>
        <row r="280">
          <cell r="E280" t="str">
            <v>SK - Slovakia</v>
          </cell>
        </row>
        <row r="281">
          <cell r="E281" t="str">
            <v>SI - Slovenia</v>
          </cell>
        </row>
        <row r="282">
          <cell r="E282" t="str">
            <v>SB - Solomon Islands</v>
          </cell>
        </row>
        <row r="283">
          <cell r="E283" t="str">
            <v>SO - Somalia</v>
          </cell>
        </row>
        <row r="284">
          <cell r="E284" t="str">
            <v>ZA - South Africa</v>
          </cell>
        </row>
        <row r="285">
          <cell r="E285" t="str">
            <v>GS - South Georgia And The South Sandwich Islands</v>
          </cell>
        </row>
        <row r="286">
          <cell r="E286" t="str">
            <v>ES - Spain</v>
          </cell>
        </row>
        <row r="287">
          <cell r="E287" t="str">
            <v>LK - Sri Lanka</v>
          </cell>
        </row>
        <row r="288">
          <cell r="E288" t="str">
            <v>SD - Sudan</v>
          </cell>
        </row>
        <row r="289">
          <cell r="E289" t="str">
            <v>SR - Suriname</v>
          </cell>
        </row>
        <row r="290">
          <cell r="E290" t="str">
            <v>SJ - Svalbard And Jan Mayen</v>
          </cell>
        </row>
        <row r="291">
          <cell r="E291" t="str">
            <v>SZ - Swaziland</v>
          </cell>
        </row>
        <row r="292">
          <cell r="E292" t="str">
            <v>SE - Sweden</v>
          </cell>
        </row>
        <row r="293">
          <cell r="E293" t="str">
            <v>CH - Switzerland</v>
          </cell>
        </row>
        <row r="294">
          <cell r="E294" t="str">
            <v>SY - Syrian Arab Republic</v>
          </cell>
        </row>
        <row r="295">
          <cell r="E295" t="str">
            <v>TW - Taiwan, Province Of China</v>
          </cell>
        </row>
        <row r="296">
          <cell r="E296" t="str">
            <v>TJ - Tajikistan</v>
          </cell>
        </row>
        <row r="297">
          <cell r="E297" t="str">
            <v>TZ - Tanzania, United Republic Of</v>
          </cell>
        </row>
        <row r="298">
          <cell r="E298" t="str">
            <v>TH - Thailand</v>
          </cell>
        </row>
        <row r="299">
          <cell r="E299" t="str">
            <v>TL - Timor-Leste</v>
          </cell>
        </row>
        <row r="300">
          <cell r="E300" t="str">
            <v>TG - Togo</v>
          </cell>
        </row>
        <row r="301">
          <cell r="E301" t="str">
            <v>TK - Tokelau</v>
          </cell>
        </row>
        <row r="302">
          <cell r="E302" t="str">
            <v>TO - Tonga</v>
          </cell>
        </row>
        <row r="303">
          <cell r="E303" t="str">
            <v>TT - Trinidad And Tobago</v>
          </cell>
        </row>
        <row r="304">
          <cell r="E304" t="str">
            <v>TN - Tunisia</v>
          </cell>
        </row>
        <row r="305">
          <cell r="E305" t="str">
            <v>TR - Turkey</v>
          </cell>
        </row>
        <row r="306">
          <cell r="E306" t="str">
            <v>TM - Turkmenistan</v>
          </cell>
        </row>
        <row r="307">
          <cell r="E307" t="str">
            <v>TC - Turks And Caicos Islands</v>
          </cell>
        </row>
        <row r="308">
          <cell r="E308" t="str">
            <v>TV - Tuvalu</v>
          </cell>
        </row>
        <row r="309">
          <cell r="E309" t="str">
            <v>UG - Uganda</v>
          </cell>
        </row>
        <row r="310">
          <cell r="E310" t="str">
            <v>UA - Ukraine</v>
          </cell>
        </row>
        <row r="311">
          <cell r="E311" t="str">
            <v>AE - United Arab Emirates</v>
          </cell>
        </row>
        <row r="312">
          <cell r="E312" t="str">
            <v>UM - United States Minor Outlying Islands</v>
          </cell>
        </row>
        <row r="313">
          <cell r="E313" t="str">
            <v>UY - Uruguay</v>
          </cell>
        </row>
        <row r="314">
          <cell r="E314" t="str">
            <v>UZ - Uzbekistan</v>
          </cell>
        </row>
        <row r="315">
          <cell r="E315" t="str">
            <v>VU - Vanuatu</v>
          </cell>
        </row>
        <row r="316">
          <cell r="E316" t="str">
            <v>VE - Venezuela</v>
          </cell>
        </row>
        <row r="317">
          <cell r="E317" t="str">
            <v>VN - Viet Nam</v>
          </cell>
        </row>
        <row r="318">
          <cell r="E318" t="str">
            <v>VG - Virgin Islands, British</v>
          </cell>
        </row>
        <row r="319">
          <cell r="E319" t="str">
            <v>VI - Virgin Islands, U.S.</v>
          </cell>
        </row>
        <row r="320">
          <cell r="E320" t="str">
            <v>WF - Wallis And Futuna</v>
          </cell>
        </row>
        <row r="321">
          <cell r="E321" t="str">
            <v>EH - Western Sahara</v>
          </cell>
        </row>
        <row r="322">
          <cell r="E322" t="str">
            <v>YE - Yemen</v>
          </cell>
        </row>
        <row r="323">
          <cell r="E323" t="str">
            <v>ZM - Zambia</v>
          </cell>
        </row>
        <row r="324">
          <cell r="E324" t="str">
            <v>ZW - Zimbabwe</v>
          </cell>
        </row>
        <row r="325">
          <cell r="E325" t="str">
            <v>GBP - Pound Sterling</v>
          </cell>
        </row>
        <row r="326">
          <cell r="E326" t="str">
            <v>EUR - Euro</v>
          </cell>
        </row>
        <row r="327">
          <cell r="E327" t="str">
            <v>USD - US Dollar</v>
          </cell>
        </row>
        <row r="328">
          <cell r="E328" t="str">
            <v>JPY - Yen</v>
          </cell>
        </row>
        <row r="329">
          <cell r="E329" t="str">
            <v>AED - UAE Dirham</v>
          </cell>
        </row>
        <row r="330">
          <cell r="E330" t="str">
            <v>AFN - Afghani</v>
          </cell>
        </row>
        <row r="331">
          <cell r="E331" t="str">
            <v>ALL - Lek</v>
          </cell>
        </row>
        <row r="332">
          <cell r="E332" t="str">
            <v>AMD - Armenian Dram</v>
          </cell>
        </row>
        <row r="333">
          <cell r="E333" t="str">
            <v>ANG - Netherlands Antillian Guilder</v>
          </cell>
        </row>
        <row r="334">
          <cell r="E334" t="str">
            <v>AOA - Kwanza</v>
          </cell>
        </row>
        <row r="335">
          <cell r="E335" t="str">
            <v>ARS - Argentine Peso</v>
          </cell>
        </row>
        <row r="336">
          <cell r="E336" t="str">
            <v>AUD - Australian Dollar</v>
          </cell>
        </row>
        <row r="337">
          <cell r="E337" t="str">
            <v>AWG - Aruban Guilder</v>
          </cell>
        </row>
        <row r="338">
          <cell r="E338" t="str">
            <v>AZN - Azerbaijanian Manat</v>
          </cell>
        </row>
        <row r="339">
          <cell r="E339" t="str">
            <v>BAM - Convertible Marks</v>
          </cell>
        </row>
        <row r="340">
          <cell r="E340" t="str">
            <v>BBD - Barbados Dollar</v>
          </cell>
        </row>
        <row r="341">
          <cell r="E341" t="str">
            <v>BDT - Taka</v>
          </cell>
        </row>
        <row r="342">
          <cell r="E342" t="str">
            <v>BGN - Bulgarian Lev</v>
          </cell>
        </row>
        <row r="343">
          <cell r="E343" t="str">
            <v>BHD - Bahraini Dinar</v>
          </cell>
        </row>
        <row r="344">
          <cell r="E344" t="str">
            <v>BIF - Burundi Franc</v>
          </cell>
        </row>
        <row r="345">
          <cell r="E345" t="str">
            <v>BMD - Bermudian Dollar</v>
          </cell>
        </row>
        <row r="346">
          <cell r="E346" t="str">
            <v>BND - Brunei Dollar</v>
          </cell>
        </row>
        <row r="347">
          <cell r="E347" t="str">
            <v>BOB - Boliviano</v>
          </cell>
        </row>
        <row r="348">
          <cell r="E348" t="str">
            <v>BRL - Brazilian Real</v>
          </cell>
        </row>
        <row r="349">
          <cell r="E349" t="str">
            <v>BSD - Bahamian Dollar</v>
          </cell>
        </row>
        <row r="350">
          <cell r="E350" t="str">
            <v>BWP - Pula</v>
          </cell>
        </row>
        <row r="351">
          <cell r="E351" t="str">
            <v>BYR - Belarussian Ruble</v>
          </cell>
        </row>
        <row r="352">
          <cell r="E352" t="str">
            <v>BZD - Belize Dollar</v>
          </cell>
        </row>
        <row r="353">
          <cell r="E353" t="str">
            <v>CAD - Canadian Dollar</v>
          </cell>
        </row>
        <row r="354">
          <cell r="E354" t="str">
            <v>CDF - Franc Congolais</v>
          </cell>
        </row>
        <row r="355">
          <cell r="E355" t="str">
            <v>CHF - Swiss Franc</v>
          </cell>
        </row>
        <row r="356">
          <cell r="E356" t="str">
            <v>CLP - Chilean Peso</v>
          </cell>
        </row>
        <row r="357">
          <cell r="E357" t="str">
            <v>CNY - Yuan Renminbi</v>
          </cell>
        </row>
        <row r="358">
          <cell r="E358" t="str">
            <v>COP - Colombian Peso</v>
          </cell>
        </row>
        <row r="359">
          <cell r="E359" t="str">
            <v>CRC - Costa Rican Colon</v>
          </cell>
        </row>
        <row r="360">
          <cell r="E360" t="str">
            <v>CUP - Cuban Peso</v>
          </cell>
        </row>
        <row r="361">
          <cell r="E361" t="str">
            <v>CVE - Cape Verde Escudo</v>
          </cell>
        </row>
        <row r="362">
          <cell r="E362" t="str">
            <v>CYP - Cyprus Pound</v>
          </cell>
        </row>
        <row r="363">
          <cell r="E363" t="str">
            <v>CZK - Czech Koruna</v>
          </cell>
        </row>
        <row r="364">
          <cell r="E364" t="str">
            <v>DJF - Djibouti Franc</v>
          </cell>
        </row>
        <row r="365">
          <cell r="E365" t="str">
            <v>DKK - Danish Krone</v>
          </cell>
        </row>
        <row r="366">
          <cell r="E366" t="str">
            <v>DOP - Dominican Peso</v>
          </cell>
        </row>
        <row r="367">
          <cell r="E367" t="str">
            <v>DZD - Algerian Dinar</v>
          </cell>
        </row>
        <row r="368">
          <cell r="E368" t="str">
            <v>EEK - Kroon</v>
          </cell>
        </row>
        <row r="369">
          <cell r="E369" t="str">
            <v>EGP - Egyptian Pound</v>
          </cell>
        </row>
        <row r="370">
          <cell r="E370" t="str">
            <v>ERN - Nakfa</v>
          </cell>
        </row>
        <row r="371">
          <cell r="E371" t="str">
            <v>ETB - Ethiopian Birr</v>
          </cell>
        </row>
        <row r="372">
          <cell r="E372" t="str">
            <v>FJD - Fiji Dollar</v>
          </cell>
        </row>
        <row r="373">
          <cell r="E373" t="str">
            <v>FKP - Falkland Islands Pound</v>
          </cell>
        </row>
        <row r="374">
          <cell r="E374" t="str">
            <v>GEL - Lari</v>
          </cell>
        </row>
        <row r="375">
          <cell r="E375" t="str">
            <v>GHC - Cedi</v>
          </cell>
        </row>
        <row r="376">
          <cell r="E376" t="str">
            <v>GIP - Gibraltar Pound</v>
          </cell>
        </row>
        <row r="377">
          <cell r="E377" t="str">
            <v>GMD - Dalasi</v>
          </cell>
        </row>
        <row r="378">
          <cell r="E378" t="str">
            <v>GNF - Guinea Franc</v>
          </cell>
        </row>
        <row r="379">
          <cell r="E379" t="str">
            <v>GTQ - Quetzal</v>
          </cell>
        </row>
        <row r="380">
          <cell r="E380" t="str">
            <v>GWP - Guinea-Bissau Peso</v>
          </cell>
        </row>
        <row r="381">
          <cell r="E381" t="str">
            <v>GYD - Guyana Dollar</v>
          </cell>
        </row>
        <row r="382">
          <cell r="E382" t="str">
            <v>HKD - Hong Kong Dollar</v>
          </cell>
        </row>
        <row r="383">
          <cell r="E383" t="str">
            <v>HNL - Lempira</v>
          </cell>
        </row>
        <row r="384">
          <cell r="E384" t="str">
            <v>HRK - Croatian Kuna</v>
          </cell>
        </row>
        <row r="385">
          <cell r="E385" t="str">
            <v>HTG - Gourde</v>
          </cell>
        </row>
        <row r="386">
          <cell r="E386" t="str">
            <v>HUF - Forint</v>
          </cell>
        </row>
        <row r="387">
          <cell r="E387" t="str">
            <v>IDR - Rupiah</v>
          </cell>
        </row>
        <row r="388">
          <cell r="E388" t="str">
            <v>ILS - New Israeli Sheqel</v>
          </cell>
        </row>
        <row r="389">
          <cell r="E389" t="str">
            <v>INR - Indian Rupee</v>
          </cell>
        </row>
        <row r="390">
          <cell r="E390" t="str">
            <v>IQD - Iraqi Dinar</v>
          </cell>
        </row>
        <row r="391">
          <cell r="E391" t="str">
            <v>IRR - Iranian Rial</v>
          </cell>
        </row>
        <row r="392">
          <cell r="E392" t="str">
            <v>ISK - Iceland Krona</v>
          </cell>
        </row>
        <row r="393">
          <cell r="E393" t="str">
            <v>JMD - Jamaican Dollar</v>
          </cell>
        </row>
        <row r="394">
          <cell r="E394" t="str">
            <v>JOD - Jordanian Dinar</v>
          </cell>
        </row>
        <row r="395">
          <cell r="E395" t="str">
            <v>KES - Kenyan Shilling</v>
          </cell>
        </row>
        <row r="396">
          <cell r="E396" t="str">
            <v>KGS - Som</v>
          </cell>
        </row>
        <row r="397">
          <cell r="E397" t="str">
            <v>KHR - Riel</v>
          </cell>
        </row>
        <row r="398">
          <cell r="E398" t="str">
            <v>KMF - Comoro Franc</v>
          </cell>
        </row>
        <row r="399">
          <cell r="E399" t="str">
            <v>KPW - North Korean Won</v>
          </cell>
        </row>
        <row r="400">
          <cell r="E400" t="str">
            <v>KRW - Won</v>
          </cell>
        </row>
        <row r="401">
          <cell r="E401" t="str">
            <v>KWD - Kuwaiti Dinar</v>
          </cell>
        </row>
        <row r="402">
          <cell r="E402" t="str">
            <v>KYD - Cayman Islands Dollar</v>
          </cell>
        </row>
        <row r="403">
          <cell r="E403" t="str">
            <v>KZT - Tenge</v>
          </cell>
        </row>
        <row r="404">
          <cell r="E404" t="str">
            <v>LAK - Kip</v>
          </cell>
        </row>
        <row r="405">
          <cell r="E405" t="str">
            <v>LBP - Lebanese Pound</v>
          </cell>
        </row>
        <row r="406">
          <cell r="E406" t="str">
            <v>LKR - Sri Lanka Rupee</v>
          </cell>
        </row>
        <row r="407">
          <cell r="E407" t="str">
            <v>LRD - Liberian Dollar</v>
          </cell>
        </row>
        <row r="408">
          <cell r="E408" t="str">
            <v>LTL - Lithuanian Litas</v>
          </cell>
        </row>
        <row r="409">
          <cell r="E409" t="str">
            <v>LVL - Latvian Lats</v>
          </cell>
        </row>
        <row r="410">
          <cell r="E410" t="str">
            <v>LYD - Libyan Dinar</v>
          </cell>
        </row>
        <row r="411">
          <cell r="E411" t="str">
            <v>MAD - Moroccan Dirham</v>
          </cell>
        </row>
        <row r="412">
          <cell r="E412" t="str">
            <v>MDL - Moldovan Leu</v>
          </cell>
        </row>
        <row r="413">
          <cell r="E413" t="str">
            <v>MGA - Malagascy Ariary</v>
          </cell>
        </row>
        <row r="414">
          <cell r="E414" t="str">
            <v>MKD - Denar</v>
          </cell>
        </row>
        <row r="415">
          <cell r="E415" t="str">
            <v>MMK - Kyat</v>
          </cell>
        </row>
        <row r="416">
          <cell r="E416" t="str">
            <v>MNT - Tugrik</v>
          </cell>
        </row>
        <row r="417">
          <cell r="E417" t="str">
            <v>MOP - Pataca</v>
          </cell>
        </row>
        <row r="418">
          <cell r="E418" t="str">
            <v>MRO - Ouguiya</v>
          </cell>
        </row>
        <row r="419">
          <cell r="E419" t="str">
            <v>MTL - Maltese Lira</v>
          </cell>
        </row>
        <row r="420">
          <cell r="E420" t="str">
            <v>MUR - Mauritius Rupee</v>
          </cell>
        </row>
        <row r="421">
          <cell r="E421" t="str">
            <v>MVR - Rufiyaa</v>
          </cell>
        </row>
        <row r="422">
          <cell r="E422" t="str">
            <v>MWK - Kwacha</v>
          </cell>
        </row>
        <row r="423">
          <cell r="E423" t="str">
            <v>MXN - Mexican Peso</v>
          </cell>
        </row>
        <row r="424">
          <cell r="E424" t="str">
            <v>MYR - Malaysian Ringgit</v>
          </cell>
        </row>
        <row r="425">
          <cell r="E425" t="str">
            <v>MZN - Metical</v>
          </cell>
        </row>
        <row r="426">
          <cell r="E426" t="str">
            <v>NGN - Naira</v>
          </cell>
        </row>
        <row r="427">
          <cell r="E427" t="str">
            <v>NIO - Cordoba Oro</v>
          </cell>
        </row>
        <row r="428">
          <cell r="E428" t="str">
            <v>NOK - Norwegian Krone</v>
          </cell>
        </row>
        <row r="429">
          <cell r="E429" t="str">
            <v>NPR - Nepalese Rupee</v>
          </cell>
        </row>
        <row r="430">
          <cell r="E430" t="str">
            <v>NZD - New Zealand Dollar</v>
          </cell>
        </row>
        <row r="431">
          <cell r="E431" t="str">
            <v>OMR - Rial Omani</v>
          </cell>
        </row>
        <row r="432">
          <cell r="E432" t="str">
            <v>PAB - Balboa</v>
          </cell>
        </row>
        <row r="433">
          <cell r="E433" t="str">
            <v>PEN - Nuevo Sol</v>
          </cell>
        </row>
        <row r="434">
          <cell r="E434" t="str">
            <v>PGK - Kina</v>
          </cell>
        </row>
        <row r="435">
          <cell r="E435" t="str">
            <v>PHP - Philippine Peso</v>
          </cell>
        </row>
        <row r="436">
          <cell r="E436" t="str">
            <v>PKR - Pakistan Rupee</v>
          </cell>
        </row>
        <row r="437">
          <cell r="E437" t="str">
            <v>PLN - Zloty</v>
          </cell>
        </row>
        <row r="438">
          <cell r="E438" t="str">
            <v>PYG - Guarani</v>
          </cell>
        </row>
        <row r="439">
          <cell r="E439" t="str">
            <v>QAR - Qatari Rial</v>
          </cell>
        </row>
        <row r="440">
          <cell r="E440" t="str">
            <v>ROL - Old Leu</v>
          </cell>
        </row>
        <row r="441">
          <cell r="E441" t="str">
            <v>RSD - Serbian Dinar</v>
          </cell>
        </row>
        <row r="442">
          <cell r="E442" t="str">
            <v>RUB - Russian Ruble</v>
          </cell>
        </row>
        <row r="443">
          <cell r="E443" t="str">
            <v>RWF - Rwanda Franc</v>
          </cell>
        </row>
        <row r="444">
          <cell r="E444" t="str">
            <v>SAR - Saudi Riyal</v>
          </cell>
        </row>
        <row r="445">
          <cell r="E445" t="str">
            <v>SBD - Solomon Islands Dollar</v>
          </cell>
        </row>
        <row r="446">
          <cell r="E446" t="str">
            <v>SCR - Seychelles Rupee</v>
          </cell>
        </row>
        <row r="447">
          <cell r="E447" t="str">
            <v>SDG - Sudanese Dinar</v>
          </cell>
        </row>
        <row r="448">
          <cell r="E448" t="str">
            <v>SEK - Swedish Krona</v>
          </cell>
        </row>
        <row r="449">
          <cell r="E449" t="str">
            <v>SGD - Singapore Dollar</v>
          </cell>
        </row>
        <row r="450">
          <cell r="E450" t="str">
            <v>SHP - Saint Helena Pound</v>
          </cell>
        </row>
        <row r="451">
          <cell r="E451" t="str">
            <v>SIT - Tolar</v>
          </cell>
        </row>
        <row r="452">
          <cell r="E452" t="str">
            <v>SKK - Slovak Koruna</v>
          </cell>
        </row>
        <row r="453">
          <cell r="E453" t="str">
            <v>SLL - Leone</v>
          </cell>
        </row>
        <row r="454">
          <cell r="E454" t="str">
            <v>SOS - Somali Shilling</v>
          </cell>
        </row>
        <row r="455">
          <cell r="E455" t="str">
            <v>SRD - Surinam Dollar</v>
          </cell>
        </row>
        <row r="456">
          <cell r="E456" t="str">
            <v>STD - Dobra</v>
          </cell>
        </row>
        <row r="457">
          <cell r="E457" t="str">
            <v>SVC - El Salvador Colon</v>
          </cell>
        </row>
        <row r="458">
          <cell r="E458" t="str">
            <v>SYP - Syrian Pound</v>
          </cell>
        </row>
        <row r="459">
          <cell r="E459" t="str">
            <v>SZL - Lilangeni</v>
          </cell>
        </row>
        <row r="460">
          <cell r="E460" t="str">
            <v>THB - Baht</v>
          </cell>
        </row>
        <row r="461">
          <cell r="E461" t="str">
            <v>TJS - Somoni</v>
          </cell>
        </row>
        <row r="462">
          <cell r="E462" t="str">
            <v>TMM - Manat</v>
          </cell>
        </row>
        <row r="463">
          <cell r="E463" t="str">
            <v>TND - Tunisian Dinar</v>
          </cell>
        </row>
        <row r="464">
          <cell r="E464" t="str">
            <v>TOP - Pa'anga</v>
          </cell>
        </row>
        <row r="465">
          <cell r="E465" t="str">
            <v>TRY - New Turkish Lira</v>
          </cell>
        </row>
        <row r="466">
          <cell r="E466" t="str">
            <v>TTD - Trinidad and Tobago Dollar</v>
          </cell>
        </row>
        <row r="467">
          <cell r="E467" t="str">
            <v>TWD - New Taiwan Dollar</v>
          </cell>
        </row>
        <row r="468">
          <cell r="E468" t="str">
            <v>TZS - Tanzanian Shilling</v>
          </cell>
        </row>
        <row r="469">
          <cell r="E469" t="str">
            <v>UAH - Hryvnia</v>
          </cell>
        </row>
        <row r="470">
          <cell r="E470" t="str">
            <v>UGX - Uganda Shilling</v>
          </cell>
        </row>
        <row r="471">
          <cell r="E471" t="str">
            <v>UYU - Peso Uruguayo</v>
          </cell>
        </row>
        <row r="472">
          <cell r="E472" t="str">
            <v>UZS - Uzbekistan Sum</v>
          </cell>
        </row>
        <row r="473">
          <cell r="E473" t="str">
            <v>VEB - Bolivar</v>
          </cell>
        </row>
        <row r="474">
          <cell r="E474" t="str">
            <v>VEF - Venezuela Bolivar Fuerte</v>
          </cell>
        </row>
        <row r="475">
          <cell r="E475" t="str">
            <v>VND - Dong</v>
          </cell>
        </row>
        <row r="476">
          <cell r="E476" t="str">
            <v>VUV - Vatu</v>
          </cell>
        </row>
        <row r="477">
          <cell r="E477" t="str">
            <v>WST - Tala</v>
          </cell>
        </row>
        <row r="478">
          <cell r="E478" t="str">
            <v>XAF - CFA Franc BEAC</v>
          </cell>
        </row>
        <row r="479">
          <cell r="E479" t="str">
            <v>XCD - East Caribbean Dollar</v>
          </cell>
        </row>
        <row r="480">
          <cell r="E480" t="str">
            <v>XDR - SDR</v>
          </cell>
        </row>
        <row r="481">
          <cell r="E481" t="str">
            <v>XOF - CFA Franc BCEAO</v>
          </cell>
        </row>
        <row r="482">
          <cell r="E482" t="str">
            <v>XPF - CFP Franc</v>
          </cell>
        </row>
        <row r="483">
          <cell r="E483" t="str">
            <v>YER - Yemeni Rial</v>
          </cell>
        </row>
        <row r="484">
          <cell r="E484" t="str">
            <v>ZAR - Rand</v>
          </cell>
        </row>
        <row r="485">
          <cell r="E485" t="str">
            <v>ZWD - Zimbabwe Dollar</v>
          </cell>
        </row>
        <row r="486">
          <cell r="E486" t="str">
            <v>RON  - Romania New Lei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 Sectors"/>
      <sheetName val="New Fund Info Description"/>
      <sheetName val="ManCodes"/>
      <sheetName val="Listing Codes"/>
      <sheetName val="S&amp;P Import (INTERNAL USE ONLY)"/>
      <sheetName val="S&amp;P Man Imp (INTERNAL USE ONLY)"/>
    </sheetNames>
    <sheetDataSet>
      <sheetData sheetId="0" refreshError="1"/>
      <sheetData sheetId="1" refreshError="1"/>
      <sheetData sheetId="2" refreshError="1">
        <row r="1">
          <cell r="A1" t="str">
            <v>Abbey Life - (Pensions)</v>
          </cell>
        </row>
        <row r="2">
          <cell r="A2" t="str">
            <v>Abbey National Life - (Pensions)</v>
          </cell>
        </row>
        <row r="3">
          <cell r="A3" t="str">
            <v>AIG Life - (Pensions)</v>
          </cell>
        </row>
        <row r="4">
          <cell r="A4" t="str">
            <v>Alba Life - (Pensions)</v>
          </cell>
        </row>
        <row r="5">
          <cell r="A5" t="str">
            <v>Alliance &amp; Leicester Plc - (Pensions)</v>
          </cell>
        </row>
        <row r="6">
          <cell r="A6" t="str">
            <v>Allied Dunbar - (Pensions)</v>
          </cell>
        </row>
        <row r="7">
          <cell r="A7" t="str">
            <v>Allied Dunbar/Baring - (Pensions)</v>
          </cell>
        </row>
        <row r="8">
          <cell r="A8" t="str">
            <v>Allied Dunbar/HSBC - (Pensions)</v>
          </cell>
        </row>
        <row r="9">
          <cell r="A9" t="str">
            <v>Aust Mutl Prov - (Pensions)</v>
          </cell>
        </row>
        <row r="10">
          <cell r="A10" t="str">
            <v>AXA Equity &amp; Law Life Assce - (Pensions)</v>
          </cell>
        </row>
        <row r="11">
          <cell r="A11" t="str">
            <v>Axa Sun Life Plc - (Pensions)</v>
          </cell>
        </row>
        <row r="12">
          <cell r="A12" t="str">
            <v>Baillie Gifford &amp; Co - (Pensions)</v>
          </cell>
        </row>
        <row r="13">
          <cell r="A13" t="str">
            <v>Barclays Life - (Pensions)</v>
          </cell>
        </row>
        <row r="14">
          <cell r="A14" t="str">
            <v>Britannic Assurance - (Pensions)</v>
          </cell>
        </row>
        <row r="15">
          <cell r="A15" t="str">
            <v>Canada Life - (Pensions)</v>
          </cell>
        </row>
        <row r="16">
          <cell r="A16" t="str">
            <v>Canterbury Life - (Pensions)</v>
          </cell>
        </row>
        <row r="17">
          <cell r="A17" t="str">
            <v>Capel Cure Sharp - (Pensions)</v>
          </cell>
        </row>
        <row r="18">
          <cell r="A18" t="str">
            <v>Century Life - (Pensions)</v>
          </cell>
        </row>
        <row r="19">
          <cell r="A19" t="str">
            <v>Century Life - C'Ed &amp; UK'L - (Pensions)</v>
          </cell>
        </row>
        <row r="20">
          <cell r="A20" t="str">
            <v>Century Life - NEL M'choice - (Pensions)</v>
          </cell>
        </row>
        <row r="21">
          <cell r="A21" t="str">
            <v>Century Life - NEL New Era - (Pensions)</v>
          </cell>
        </row>
        <row r="22">
          <cell r="A22" t="str">
            <v>Century Life - NELEX - (Pensions)</v>
          </cell>
        </row>
        <row r="23">
          <cell r="A23" t="str">
            <v>Century Life - Prosperity - (Pensions)</v>
          </cell>
        </row>
        <row r="24">
          <cell r="A24" t="str">
            <v>Century Life - Sentinel - (Pensions)</v>
          </cell>
        </row>
        <row r="25">
          <cell r="A25" t="str">
            <v>Century Life - Shield - (Pensions)</v>
          </cell>
        </row>
        <row r="26">
          <cell r="A26" t="str">
            <v>City Westminster - (Pensions)</v>
          </cell>
        </row>
        <row r="27">
          <cell r="A27" t="str">
            <v>Clerical Medical Investment Group EIPP - (Pensions)</v>
          </cell>
        </row>
        <row r="28">
          <cell r="A28" t="str">
            <v>Clerical Medical Investment Group FRP - (Pensions)</v>
          </cell>
        </row>
        <row r="29">
          <cell r="A29" t="str">
            <v>Clerical Medical Investment Group PP - (Pensions)</v>
          </cell>
        </row>
        <row r="30">
          <cell r="A30" t="str">
            <v>Colonial Pensions Ltd - (Pensions)</v>
          </cell>
        </row>
        <row r="31">
          <cell r="A31" t="str">
            <v>Co-op Insurance Society Ltd - (Pensions)</v>
          </cell>
        </row>
        <row r="32">
          <cell r="A32" t="str">
            <v>Cornhill - (Pensions)</v>
          </cell>
        </row>
        <row r="33">
          <cell r="A33" t="str">
            <v>Countrywide Assured Plc - (Pensions)</v>
          </cell>
        </row>
        <row r="34">
          <cell r="A34" t="str">
            <v>Credit Suisse Asset Management - (Pensions)</v>
          </cell>
        </row>
        <row r="35">
          <cell r="A35" t="str">
            <v>Eagle Star - (Pensions)</v>
          </cell>
        </row>
        <row r="36">
          <cell r="A36" t="str">
            <v>Family Assurance - (Pensions)</v>
          </cell>
        </row>
        <row r="37">
          <cell r="A37" t="str">
            <v>Forester Life Ltd - (Pensions)</v>
          </cell>
        </row>
        <row r="38">
          <cell r="A38" t="str">
            <v>Friends Provident - (Pensions)</v>
          </cell>
        </row>
        <row r="39">
          <cell r="A39" t="str">
            <v>Friends Provident/Baillie Gifford - (Pensions)</v>
          </cell>
        </row>
        <row r="40">
          <cell r="A40" t="str">
            <v>Friends Provident/Merrill Lynch - (Pensions)</v>
          </cell>
        </row>
        <row r="41">
          <cell r="A41" t="str">
            <v>Friends Provident/Newton - (Pensions)</v>
          </cell>
        </row>
        <row r="42">
          <cell r="A42" t="str">
            <v>Gartmore - (Pensions)</v>
          </cell>
        </row>
        <row r="43">
          <cell r="A43" t="str">
            <v>GE Pensions Limited - (Pensions)</v>
          </cell>
        </row>
        <row r="44">
          <cell r="A44" t="str">
            <v>Generali - (Pensions)</v>
          </cell>
        </row>
        <row r="45">
          <cell r="A45" t="str">
            <v>GT Plan - (Pensions)</v>
          </cell>
        </row>
        <row r="46">
          <cell r="A46" t="str">
            <v>Guardian Choices - (Pensions)</v>
          </cell>
        </row>
        <row r="47">
          <cell r="A47" t="str">
            <v>Guardian Employee Benefits - (Pensions)</v>
          </cell>
        </row>
        <row r="48">
          <cell r="A48" t="str">
            <v>Halifax Financial Services - (Pensions)</v>
          </cell>
        </row>
        <row r="49">
          <cell r="A49" t="str">
            <v>Halifax Life - (Pensions)</v>
          </cell>
        </row>
        <row r="50">
          <cell r="A50" t="str">
            <v>Hearts Of Oak - (Pensions)</v>
          </cell>
        </row>
        <row r="51">
          <cell r="A51" t="str">
            <v>Henderson - (Pensions)</v>
          </cell>
        </row>
        <row r="52">
          <cell r="A52" t="str">
            <v>Hill Samuel Life Assurance - (Pensions)</v>
          </cell>
        </row>
        <row r="53">
          <cell r="A53" t="str">
            <v>HSBC Investment Funds Ltd - (Pensions)</v>
          </cell>
        </row>
        <row r="54">
          <cell r="A54" t="str">
            <v>HSBC Life - (Pensions)</v>
          </cell>
        </row>
        <row r="55">
          <cell r="A55" t="str">
            <v>Insight Investment Ltd - (Pensions)</v>
          </cell>
        </row>
        <row r="56">
          <cell r="A56" t="str">
            <v>Invesco Pensions Ltd - (Pensions)</v>
          </cell>
        </row>
        <row r="57">
          <cell r="A57" t="str">
            <v>Irish Life - (Pensions)</v>
          </cell>
        </row>
        <row r="58">
          <cell r="A58" t="str">
            <v>Legal &amp; General - (Pensions)</v>
          </cell>
        </row>
        <row r="59">
          <cell r="A59" t="str">
            <v>Lincoln - (Pensions)</v>
          </cell>
        </row>
        <row r="60">
          <cell r="A60" t="str">
            <v>Lloyds TSB - (Pensions)</v>
          </cell>
        </row>
        <row r="61">
          <cell r="A61" t="str">
            <v>London Life - (Pensions)</v>
          </cell>
        </row>
        <row r="62">
          <cell r="A62" t="str">
            <v>M&amp;G - (Pensions)</v>
          </cell>
        </row>
        <row r="63">
          <cell r="A63" t="str">
            <v>Manchester Unity Assurance - (Pensions)</v>
          </cell>
        </row>
        <row r="64">
          <cell r="A64" t="str">
            <v>Marks &amp; Spencer Life Assurance - (Pensions)</v>
          </cell>
        </row>
        <row r="65">
          <cell r="A65" t="str">
            <v>Medical Sickness Annty &amp; Life - (Pensions)</v>
          </cell>
        </row>
        <row r="66">
          <cell r="A66" t="str">
            <v>Merchant Investors - (Pensions)</v>
          </cell>
        </row>
        <row r="67">
          <cell r="A67" t="str">
            <v>Merchant/Baring - (Pensions)</v>
          </cell>
        </row>
        <row r="68">
          <cell r="A68" t="str">
            <v>Merchant/Deutsche - (Pensions)</v>
          </cell>
        </row>
        <row r="69">
          <cell r="A69" t="str">
            <v>Merchant/Fidelity - (Pensions)</v>
          </cell>
        </row>
        <row r="70">
          <cell r="A70" t="str">
            <v>Merchant/Framlington - (Pensions)</v>
          </cell>
        </row>
        <row r="71">
          <cell r="A71" t="str">
            <v>Merchant/Gartmore - (Pensions)</v>
          </cell>
        </row>
        <row r="72">
          <cell r="A72" t="str">
            <v>Merchant/Henderson - (Pensions)</v>
          </cell>
        </row>
        <row r="73">
          <cell r="A73" t="str">
            <v>Merchant/Perpetual - (Pensions)</v>
          </cell>
        </row>
        <row r="74">
          <cell r="A74" t="str">
            <v>Merchant/TSB - (Pensions)</v>
          </cell>
        </row>
        <row r="75">
          <cell r="A75" t="str">
            <v>Merrill Lynch Pensions Ltd - (Pensions)</v>
          </cell>
        </row>
        <row r="76">
          <cell r="A76" t="str">
            <v>MGM Assurance - (Pensions)</v>
          </cell>
        </row>
        <row r="77">
          <cell r="A77" t="str">
            <v>Morley Fund Management - (Pensions)</v>
          </cell>
        </row>
        <row r="78">
          <cell r="A78" t="str">
            <v>National Australia Life - (Pensions)</v>
          </cell>
        </row>
        <row r="79">
          <cell r="A79" t="str">
            <v>National Provident - (Pensions)</v>
          </cell>
        </row>
        <row r="80">
          <cell r="A80" t="str">
            <v>Nationwide Life - (Pensions)</v>
          </cell>
        </row>
        <row r="81">
          <cell r="A81" t="str">
            <v>NatWest Life Assur - (Pensions)</v>
          </cell>
        </row>
        <row r="82">
          <cell r="A82" t="str">
            <v>Neptune Investment Management - (Pensions)</v>
          </cell>
        </row>
        <row r="83">
          <cell r="A83" t="str">
            <v>NFU Mutual - (Pensions)</v>
          </cell>
        </row>
        <row r="84">
          <cell r="A84" t="str">
            <v>Norwich Union - (Pensions)</v>
          </cell>
        </row>
        <row r="85">
          <cell r="A85" t="str">
            <v>Old Mutual Fund Managers Ltd - (Pensions)</v>
          </cell>
        </row>
        <row r="86">
          <cell r="A86" t="str">
            <v>Pearl Assurance - (Pensions)</v>
          </cell>
        </row>
        <row r="87">
          <cell r="A87" t="str">
            <v>Perpetual Investments Ltd - (Pensions)</v>
          </cell>
        </row>
        <row r="88">
          <cell r="A88" t="str">
            <v>Phillips &amp; Drew - (Pensions)</v>
          </cell>
        </row>
        <row r="89">
          <cell r="A89" t="str">
            <v>Portfolio Fund Management Ltd - (Pensions)</v>
          </cell>
        </row>
        <row r="90">
          <cell r="A90" t="str">
            <v>Professional Life - (Pensions)</v>
          </cell>
        </row>
        <row r="91">
          <cell r="A91" t="str">
            <v>Prudential - (Pensions)</v>
          </cell>
        </row>
        <row r="92">
          <cell r="A92" t="str">
            <v>Prudential Holborn - (Pensions)</v>
          </cell>
        </row>
        <row r="93">
          <cell r="A93" t="str">
            <v>Prudential Money Purchase Plan - (Pensions)</v>
          </cell>
        </row>
        <row r="94">
          <cell r="A94" t="str">
            <v>Reliance Mutual - (Pensions)</v>
          </cell>
        </row>
        <row r="95">
          <cell r="A95" t="str">
            <v>Royal &amp; Sun Alliance - (Pensions)</v>
          </cell>
        </row>
        <row r="96">
          <cell r="A96" t="str">
            <v>Royal Liver - (Pensions)</v>
          </cell>
        </row>
        <row r="97">
          <cell r="A97" t="str">
            <v>Royal London - (Pensions)</v>
          </cell>
        </row>
        <row r="98">
          <cell r="A98" t="str">
            <v>Royal Scottish Assurance - (Pensions)</v>
          </cell>
        </row>
        <row r="99">
          <cell r="A99" t="str">
            <v>Save &amp; Prosper Group - (Pensions)</v>
          </cell>
        </row>
        <row r="100">
          <cell r="A100" t="str">
            <v>Scottish Amicable - (Pensions)</v>
          </cell>
        </row>
        <row r="101">
          <cell r="A101" t="str">
            <v>Scottish Equitable - (Pensions)</v>
          </cell>
        </row>
        <row r="102">
          <cell r="A102" t="str">
            <v>Scottish Friendly Assurance - (Pensions)</v>
          </cell>
        </row>
        <row r="103">
          <cell r="A103" t="str">
            <v>Scottish Life - (Pensions)</v>
          </cell>
        </row>
        <row r="104">
          <cell r="A104" t="str">
            <v>Scottish Mutual Assurance - (Pensions)</v>
          </cell>
        </row>
        <row r="105">
          <cell r="A105" t="str">
            <v>Scottish Provident - (Pensions)</v>
          </cell>
        </row>
        <row r="106">
          <cell r="A106" t="str">
            <v>Scottish Provident E - (Pensions)</v>
          </cell>
        </row>
        <row r="107">
          <cell r="A107" t="str">
            <v>Scottish Widows - (Pensions)</v>
          </cell>
        </row>
        <row r="108">
          <cell r="A108" t="str">
            <v>S-E-Banken Life Ass - (Pensions)</v>
          </cell>
        </row>
        <row r="109">
          <cell r="A109" t="str">
            <v>Skandia Life - (Pensions)</v>
          </cell>
        </row>
        <row r="110">
          <cell r="A110" t="str">
            <v>Skandia/Aberdeen - (Pensions)</v>
          </cell>
        </row>
        <row r="111">
          <cell r="A111" t="str">
            <v>Skandia/ABN AMRO - (Pensions)</v>
          </cell>
        </row>
        <row r="112">
          <cell r="A112" t="str">
            <v>Skandia/Alfred Berg - (Pensions)</v>
          </cell>
        </row>
        <row r="113">
          <cell r="A113" t="str">
            <v>Skandia/Allianz Dresdner Asset Management - (Pensions)</v>
          </cell>
        </row>
        <row r="114">
          <cell r="A114" t="str">
            <v>Skandia/Artemis - (Pensions)</v>
          </cell>
        </row>
        <row r="115">
          <cell r="A115" t="str">
            <v>Skandia/Baring - (Pensions)</v>
          </cell>
        </row>
        <row r="116">
          <cell r="A116" t="str">
            <v>Skandia/Britannic - (Pensions)</v>
          </cell>
        </row>
        <row r="117">
          <cell r="A117" t="str">
            <v>Skandia/Cazenove - (Pensions)</v>
          </cell>
        </row>
        <row r="118">
          <cell r="A118" t="str">
            <v>Skandia/Credit Suisse - (Pensions)</v>
          </cell>
        </row>
        <row r="119">
          <cell r="A119" t="str">
            <v>Skandia/DWS - (Pensions)</v>
          </cell>
        </row>
        <row r="120">
          <cell r="A120" t="str">
            <v>Skandia/F&amp;C - (Pensions)</v>
          </cell>
        </row>
        <row r="121">
          <cell r="A121" t="str">
            <v>Skandia/Fidelity - (Pensions)</v>
          </cell>
        </row>
        <row r="122">
          <cell r="A122" t="str">
            <v>Skandia/First State - (Pensions)</v>
          </cell>
        </row>
        <row r="123">
          <cell r="A123" t="str">
            <v>Skandia/Fleming - (Pensions)</v>
          </cell>
        </row>
        <row r="124">
          <cell r="A124" t="str">
            <v>Skandia/Framlington - (Pensions)</v>
          </cell>
        </row>
        <row r="125">
          <cell r="A125" t="str">
            <v>Skandia/Franklin Templton - (Pensions)</v>
          </cell>
        </row>
        <row r="126">
          <cell r="A126" t="str">
            <v>Skandia/Gartmore - (Pensions)</v>
          </cell>
        </row>
        <row r="127">
          <cell r="A127" t="str">
            <v>Skandia/Guinness Flight - (Pensions)</v>
          </cell>
        </row>
        <row r="128">
          <cell r="A128" t="str">
            <v>Skandia/Henderson - (Pensions)</v>
          </cell>
        </row>
        <row r="129">
          <cell r="A129" t="str">
            <v>Skandia/Hill Samuel - (Pensions)</v>
          </cell>
        </row>
        <row r="130">
          <cell r="A130" t="str">
            <v>Skandia/HSBC - (Pensions)</v>
          </cell>
        </row>
        <row r="131">
          <cell r="A131" t="str">
            <v>Skandia/INVESCO GT - (Pensions)</v>
          </cell>
        </row>
        <row r="132">
          <cell r="A132" t="str">
            <v>Skandia/INVESCO Perpetual - (Pensions)</v>
          </cell>
        </row>
        <row r="133">
          <cell r="A133" t="str">
            <v>Skandia/Investec - (Pensions)</v>
          </cell>
        </row>
        <row r="134">
          <cell r="A134" t="str">
            <v>Skandia/JPMorgan Fleming - (Pensions)</v>
          </cell>
        </row>
        <row r="135">
          <cell r="A135" t="str">
            <v>Skandia/Jupiter - (Pensions)</v>
          </cell>
        </row>
        <row r="136">
          <cell r="A136" t="str">
            <v>Skandia/Lazard - (Pensions)</v>
          </cell>
        </row>
        <row r="137">
          <cell r="A137" t="str">
            <v>Skandia/Liontrust - (Pensions)</v>
          </cell>
        </row>
        <row r="138">
          <cell r="A138" t="str">
            <v>Skandia/M&amp;G - (Pensions)</v>
          </cell>
        </row>
        <row r="139">
          <cell r="A139" t="str">
            <v>Skandia/Mercury - (Pensions)</v>
          </cell>
        </row>
        <row r="140">
          <cell r="A140" t="str">
            <v>Skandia/Merrill Lynch - (Pensions)</v>
          </cell>
        </row>
        <row r="141">
          <cell r="A141" t="str">
            <v>Skandia/MFS - (Pensions)</v>
          </cell>
        </row>
        <row r="142">
          <cell r="A142" t="str">
            <v>Skandia/Neptune - (Pensions)</v>
          </cell>
        </row>
        <row r="143">
          <cell r="A143" t="str">
            <v>Skandia/New Star - (Pensions)</v>
          </cell>
        </row>
        <row r="144">
          <cell r="A144" t="str">
            <v>Skandia/Newton - (Pensions)</v>
          </cell>
        </row>
        <row r="145">
          <cell r="A145" t="str">
            <v>Skandia/Norwich Union - (Pensions)</v>
          </cell>
        </row>
        <row r="146">
          <cell r="A146" t="str">
            <v>Skandia/Old Mutual - (Pensions)</v>
          </cell>
        </row>
        <row r="147">
          <cell r="A147" t="str">
            <v>Skandia/Perpetual - (Pensions)</v>
          </cell>
        </row>
        <row r="148">
          <cell r="A148" t="str">
            <v>Skandia/Royal &amp; Sun Alliance - (Pensions)</v>
          </cell>
        </row>
        <row r="149">
          <cell r="A149" t="str">
            <v>Skandia/Sarasin - (Pensions)</v>
          </cell>
        </row>
        <row r="150">
          <cell r="A150" t="str">
            <v>Skandia/Schroder - (Pensions)</v>
          </cell>
        </row>
        <row r="151">
          <cell r="A151" t="str">
            <v>Skandia/Soc Gen - (Pensions)</v>
          </cell>
        </row>
        <row r="152">
          <cell r="A152" t="str">
            <v>Skandia/Threadneedle - (Pensions)</v>
          </cell>
        </row>
        <row r="153">
          <cell r="A153" t="str">
            <v>St James Place Group - (Pensions)</v>
          </cell>
        </row>
        <row r="154">
          <cell r="A154" t="str">
            <v>Standard Life - (Pensions)</v>
          </cell>
        </row>
        <row r="155">
          <cell r="A155" t="str">
            <v>Stewart Ivory - (Pensions)</v>
          </cell>
        </row>
        <row r="156">
          <cell r="A156" t="str">
            <v>Sun Life - (Pensions)</v>
          </cell>
        </row>
        <row r="157">
          <cell r="A157" t="str">
            <v>Swiss Life - (Pensions)</v>
          </cell>
        </row>
        <row r="158">
          <cell r="A158" t="str">
            <v>Teachers Assurance - (Pensions)</v>
          </cell>
        </row>
        <row r="159">
          <cell r="A159" t="str">
            <v>Tesco Personal Finance Life - (Pensions)</v>
          </cell>
        </row>
        <row r="160">
          <cell r="A160" t="str">
            <v>The Children's Mutual - (Pensions)</v>
          </cell>
        </row>
        <row r="161">
          <cell r="A161" t="str">
            <v>Tilney UT Management - (Pensions)</v>
          </cell>
        </row>
        <row r="162">
          <cell r="A162" t="str">
            <v>TSB Life - (Pensions)</v>
          </cell>
        </row>
        <row r="163">
          <cell r="A163" t="str">
            <v>United Friendly Insurance - (Pensions)</v>
          </cell>
        </row>
        <row r="164">
          <cell r="A164" t="str">
            <v>United Friendly Life Assurance - (Pensions)</v>
          </cell>
        </row>
        <row r="165">
          <cell r="A165" t="str">
            <v>United Friendly/Refuge - (Pensions)</v>
          </cell>
        </row>
        <row r="166">
          <cell r="A166" t="str">
            <v>Virgin Money UTM Ltd - (Pensions)</v>
          </cell>
        </row>
        <row r="167">
          <cell r="A167" t="str">
            <v>Wesleyan Assurance - (Pensions)</v>
          </cell>
        </row>
        <row r="168">
          <cell r="A168" t="str">
            <v>Windsor Life - (Pensions)</v>
          </cell>
        </row>
        <row r="169">
          <cell r="A169" t="str">
            <v>Windsor Life - (Pensions)</v>
          </cell>
        </row>
        <row r="170">
          <cell r="A170" t="str">
            <v>Winterthur Life - (Pensions)</v>
          </cell>
        </row>
        <row r="171">
          <cell r="A171" t="str">
            <v>Winterthur Life/Credit Suisse - (Pensions)</v>
          </cell>
        </row>
        <row r="172">
          <cell r="A172" t="str">
            <v>Winterthur Life/Fidelity - (Pensions)</v>
          </cell>
        </row>
        <row r="173">
          <cell r="A173" t="str">
            <v>Winterthur Life/Perpetual - (Pensions)</v>
          </cell>
        </row>
        <row r="174">
          <cell r="A174" t="str">
            <v>Winterthur/Deutsche - (Pensions)</v>
          </cell>
        </row>
        <row r="175">
          <cell r="A175" t="str">
            <v>Woolwich Life - (Pensions)</v>
          </cell>
        </row>
        <row r="176">
          <cell r="A176" t="str">
            <v>Zurich - (Pensions)</v>
          </cell>
        </row>
        <row r="177">
          <cell r="A177" t="str">
            <v>Canada Life - (Broker Life)</v>
          </cell>
        </row>
        <row r="178">
          <cell r="A178" t="str">
            <v>Century Life - (Broker Life)</v>
          </cell>
        </row>
        <row r="179">
          <cell r="A179" t="str">
            <v>M&amp;G - (Broker Life)</v>
          </cell>
        </row>
        <row r="180">
          <cell r="A180" t="str">
            <v>Merchant Investors - (Broker Life)</v>
          </cell>
        </row>
        <row r="181">
          <cell r="A181" t="str">
            <v>Old Mutual - (Broker Life)</v>
          </cell>
        </row>
        <row r="182">
          <cell r="A182" t="str">
            <v>Royal &amp; Sun Alliance - (Broker Life)</v>
          </cell>
        </row>
        <row r="183">
          <cell r="A183" t="str">
            <v>Scottish Equitable - (Broker Life)</v>
          </cell>
        </row>
        <row r="184">
          <cell r="A184" t="str">
            <v>Scottish Life - (Broker Life)</v>
          </cell>
        </row>
        <row r="185">
          <cell r="A185" t="str">
            <v>Scottish Mutual Assurance - (Broker Life)</v>
          </cell>
        </row>
        <row r="186">
          <cell r="A186" t="str">
            <v>Scottish Provident - (Broker Life)</v>
          </cell>
        </row>
        <row r="187">
          <cell r="A187" t="str">
            <v>Skandia Life - (Broker Life)</v>
          </cell>
        </row>
        <row r="188">
          <cell r="A188" t="str">
            <v>AIG Life - (Life)</v>
          </cell>
        </row>
        <row r="189">
          <cell r="A189" t="str">
            <v>Alba Life - (Life)</v>
          </cell>
        </row>
        <row r="190">
          <cell r="A190" t="str">
            <v>Allied Dunbar - (Life)</v>
          </cell>
        </row>
        <row r="191">
          <cell r="A191" t="str">
            <v>Ambassador Life - (Life)</v>
          </cell>
        </row>
        <row r="192">
          <cell r="A192" t="str">
            <v>Aust Mutl Prov - (Life)</v>
          </cell>
        </row>
        <row r="193">
          <cell r="A193" t="str">
            <v>AXA Equity &amp; Law Life Assce - (Life)</v>
          </cell>
        </row>
        <row r="194">
          <cell r="A194" t="str">
            <v>AXA Investment Managers - (Life)</v>
          </cell>
        </row>
        <row r="195">
          <cell r="A195" t="str">
            <v>Axa Sun Life Plc - (Life)</v>
          </cell>
        </row>
        <row r="196">
          <cell r="A196" t="str">
            <v>Barclays Life - (Life)</v>
          </cell>
        </row>
        <row r="197">
          <cell r="A197" t="str">
            <v>Britannic Assurance - (Life)</v>
          </cell>
        </row>
        <row r="198">
          <cell r="A198" t="str">
            <v>Canada Life - (Life)</v>
          </cell>
        </row>
        <row r="199">
          <cell r="A199" t="str">
            <v>Canterbury Life - (Life)</v>
          </cell>
        </row>
        <row r="200">
          <cell r="A200" t="str">
            <v>Century Life - (Life)</v>
          </cell>
        </row>
        <row r="201">
          <cell r="A201" t="str">
            <v>Century Life - C'Ed &amp; UK'L - (Life)</v>
          </cell>
        </row>
        <row r="202">
          <cell r="A202" t="str">
            <v>Century Life - NEL - (Life)</v>
          </cell>
        </row>
        <row r="203">
          <cell r="A203" t="str">
            <v>Century Life - NEL M'choice - (Life)</v>
          </cell>
        </row>
        <row r="204">
          <cell r="A204" t="str">
            <v>Century Life - NEL/Fid - (Life)</v>
          </cell>
        </row>
        <row r="205">
          <cell r="A205" t="str">
            <v>Century Life - NEL/INV - (Life)</v>
          </cell>
        </row>
        <row r="206">
          <cell r="A206" t="str">
            <v>Century Life - NEL/Per - (Life)</v>
          </cell>
        </row>
        <row r="207">
          <cell r="A207" t="str">
            <v>Century Life - Prosperity - (Life)</v>
          </cell>
        </row>
        <row r="208">
          <cell r="A208" t="str">
            <v>Century Life - Sentinel - (Life)</v>
          </cell>
        </row>
        <row r="209">
          <cell r="A209" t="str">
            <v>Century Life - Shield - (Life)</v>
          </cell>
        </row>
        <row r="210">
          <cell r="A210" t="str">
            <v>City Westminster - (Life)</v>
          </cell>
        </row>
        <row r="211">
          <cell r="A211" t="str">
            <v>Clerical Medical Investment Group - (Life)</v>
          </cell>
        </row>
        <row r="212">
          <cell r="A212" t="str">
            <v>Colonial Life - (Life)</v>
          </cell>
        </row>
        <row r="213">
          <cell r="A213" t="str">
            <v>Consolidated Insurance - (Life)</v>
          </cell>
        </row>
        <row r="214">
          <cell r="A214" t="str">
            <v>Cornhill - (Life)</v>
          </cell>
        </row>
        <row r="215">
          <cell r="A215" t="str">
            <v>Countrywide Assured Plc - (Life)</v>
          </cell>
        </row>
        <row r="216">
          <cell r="A216" t="str">
            <v>Credit Suisse Asset Management - (Life)</v>
          </cell>
        </row>
        <row r="217">
          <cell r="A217" t="str">
            <v>Eagle Star - (Life)</v>
          </cell>
        </row>
        <row r="218">
          <cell r="A218" t="str">
            <v>Eurolife - (Life)</v>
          </cell>
        </row>
        <row r="219">
          <cell r="A219" t="str">
            <v>Family Assurance - (Life)</v>
          </cell>
        </row>
        <row r="220">
          <cell r="A220" t="str">
            <v>Forester Life Ltd - (Life)</v>
          </cell>
        </row>
        <row r="221">
          <cell r="A221" t="str">
            <v>Friends Provident - (Life)</v>
          </cell>
        </row>
        <row r="222">
          <cell r="A222" t="str">
            <v>Generali - (Life)</v>
          </cell>
        </row>
        <row r="223">
          <cell r="A223" t="str">
            <v>Gerrard Investment Funds Ltd - (Life)</v>
          </cell>
        </row>
        <row r="224">
          <cell r="A224" t="str">
            <v>GT Plan - (Life)</v>
          </cell>
        </row>
        <row r="225">
          <cell r="A225" t="str">
            <v>Guardian Freedom - (Life)</v>
          </cell>
        </row>
        <row r="226">
          <cell r="A226" t="str">
            <v>Guardian LLA - (Life)</v>
          </cell>
        </row>
        <row r="227">
          <cell r="A227" t="str">
            <v>Halifax Financial Services - (Life)</v>
          </cell>
        </row>
        <row r="228">
          <cell r="A228" t="str">
            <v>Halifax Life - (Life)</v>
          </cell>
        </row>
        <row r="229">
          <cell r="A229" t="str">
            <v>Hearts Of Oak - (Life)</v>
          </cell>
        </row>
        <row r="230">
          <cell r="A230" t="str">
            <v>Henderson - (Life)</v>
          </cell>
        </row>
        <row r="231">
          <cell r="A231" t="str">
            <v>Hill Samuel Life Assurance - (Life)</v>
          </cell>
        </row>
        <row r="232">
          <cell r="A232" t="str">
            <v>Homeowners Friendly Society - (Life)</v>
          </cell>
        </row>
        <row r="233">
          <cell r="A233" t="str">
            <v>HSBC Life - (Life)</v>
          </cell>
        </row>
        <row r="234">
          <cell r="A234" t="str">
            <v>Insight Investment Ltd - (Life)</v>
          </cell>
        </row>
        <row r="235">
          <cell r="A235" t="str">
            <v>Invesco Pensions Ltd - (Life)</v>
          </cell>
        </row>
        <row r="236">
          <cell r="A236" t="str">
            <v>Irish Life - (Life)</v>
          </cell>
        </row>
        <row r="237">
          <cell r="A237" t="str">
            <v>Lancs &amp; York Assur Soc - (Life)</v>
          </cell>
        </row>
        <row r="238">
          <cell r="A238" t="str">
            <v>Legal &amp; General - (Life)</v>
          </cell>
        </row>
        <row r="239">
          <cell r="A239" t="str">
            <v>Lincoln - (Life)</v>
          </cell>
        </row>
        <row r="240">
          <cell r="A240" t="str">
            <v>Lloyds TSB - (Life)</v>
          </cell>
        </row>
        <row r="241">
          <cell r="A241" t="str">
            <v>London Life - (Life)</v>
          </cell>
        </row>
        <row r="242">
          <cell r="A242" t="str">
            <v>M&amp;G - (Life)</v>
          </cell>
        </row>
        <row r="243">
          <cell r="A243" t="str">
            <v>Manchester Unity Assurance - (Life)</v>
          </cell>
        </row>
        <row r="244">
          <cell r="A244" t="str">
            <v>Marks &amp; Spencer Life Assurance - (Life)</v>
          </cell>
        </row>
        <row r="245">
          <cell r="A245" t="str">
            <v>Medical Sickness Annty &amp; Life - (Life)</v>
          </cell>
        </row>
        <row r="246">
          <cell r="A246" t="str">
            <v>Merchant Investors - (Life)</v>
          </cell>
        </row>
        <row r="247">
          <cell r="A247" t="str">
            <v>Merchant/Baring - (Life)</v>
          </cell>
        </row>
        <row r="248">
          <cell r="A248" t="str">
            <v>Merchant/Deutsche - (Life)</v>
          </cell>
        </row>
        <row r="249">
          <cell r="A249" t="str">
            <v>Merchant/Fidelity - (Life)</v>
          </cell>
        </row>
        <row r="250">
          <cell r="A250" t="str">
            <v>Merchant/Framlington - (Life)</v>
          </cell>
        </row>
        <row r="251">
          <cell r="A251" t="str">
            <v>Merchant/Gartmore - (Life)</v>
          </cell>
        </row>
        <row r="252">
          <cell r="A252" t="str">
            <v>Merchant/Henderson - (Life)</v>
          </cell>
        </row>
        <row r="253">
          <cell r="A253" t="str">
            <v>Merchant/Perpetual - (Life)</v>
          </cell>
        </row>
        <row r="254">
          <cell r="A254" t="str">
            <v>Merchant/TSB - (Life)</v>
          </cell>
        </row>
        <row r="255">
          <cell r="A255" t="str">
            <v>MGM Assurance - (Life)</v>
          </cell>
        </row>
        <row r="256">
          <cell r="A256" t="str">
            <v>Morley Fund Management - (Life)</v>
          </cell>
        </row>
        <row r="257">
          <cell r="A257" t="str">
            <v>National Provident - (Life)</v>
          </cell>
        </row>
        <row r="258">
          <cell r="A258" t="str">
            <v>Nationwide Life - (Life)</v>
          </cell>
        </row>
        <row r="259">
          <cell r="A259" t="str">
            <v>NatWest Life Assur - (Life)</v>
          </cell>
        </row>
        <row r="260">
          <cell r="A260" t="str">
            <v>Newton Investment Mgr - (Life)</v>
          </cell>
        </row>
        <row r="261">
          <cell r="A261" t="str">
            <v>NFU Mutual - (Life)</v>
          </cell>
        </row>
        <row r="262">
          <cell r="A262" t="str">
            <v>Norwich Union - (Life)</v>
          </cell>
        </row>
        <row r="263">
          <cell r="A263" t="str">
            <v>Original Holloway Society - (Life)</v>
          </cell>
        </row>
        <row r="264">
          <cell r="A264" t="str">
            <v>Pearl Assurance - (Life)</v>
          </cell>
        </row>
        <row r="265">
          <cell r="A265" t="str">
            <v>Pegasus Assurance - (Life)</v>
          </cell>
        </row>
        <row r="266">
          <cell r="A266" t="str">
            <v>Permanent Ins Co Ltd - (Life)</v>
          </cell>
        </row>
        <row r="267">
          <cell r="A267" t="str">
            <v>Prudential - (Life)</v>
          </cell>
        </row>
        <row r="268">
          <cell r="A268" t="str">
            <v>Prudential Holborn - (Life)</v>
          </cell>
        </row>
        <row r="269">
          <cell r="A269" t="str">
            <v>Prudential Portfolio Mgrs - (Life)</v>
          </cell>
        </row>
        <row r="270">
          <cell r="A270" t="str">
            <v>Reliance Mutual - (Life)</v>
          </cell>
        </row>
        <row r="271">
          <cell r="A271" t="str">
            <v>Royal &amp; Sun Alliance - (Life)</v>
          </cell>
        </row>
        <row r="272">
          <cell r="A272" t="str">
            <v>Royal Liver - (Life)</v>
          </cell>
        </row>
        <row r="273">
          <cell r="A273" t="str">
            <v>Royal London - (Life)</v>
          </cell>
        </row>
        <row r="274">
          <cell r="A274" t="str">
            <v>Royal Scottish Assurance - (Life)</v>
          </cell>
        </row>
        <row r="275">
          <cell r="A275" t="str">
            <v>Save &amp; Prosper Group - (Life)</v>
          </cell>
        </row>
        <row r="276">
          <cell r="A276" t="str">
            <v>Scottish Amicable - (Life)</v>
          </cell>
        </row>
        <row r="277">
          <cell r="A277" t="str">
            <v>Scottish Equitable - (Life)</v>
          </cell>
        </row>
        <row r="278">
          <cell r="A278" t="str">
            <v>Scottish Friendly Assurance - (Life)</v>
          </cell>
        </row>
        <row r="279">
          <cell r="A279" t="str">
            <v>Scottish Legal Life Assur - (Life)</v>
          </cell>
        </row>
        <row r="280">
          <cell r="A280" t="str">
            <v>Scottish Life - (Life)</v>
          </cell>
        </row>
        <row r="281">
          <cell r="A281" t="str">
            <v>Scottish Mutual Assurance - (Life)</v>
          </cell>
        </row>
        <row r="282">
          <cell r="A282" t="str">
            <v>Scottish Provident - (Life)</v>
          </cell>
        </row>
        <row r="283">
          <cell r="A283" t="str">
            <v>Scottish Provident E - (Life)</v>
          </cell>
        </row>
        <row r="284">
          <cell r="A284" t="str">
            <v>Scottish Widows - (Life)</v>
          </cell>
        </row>
        <row r="285">
          <cell r="A285" t="str">
            <v>S-E-Banken Life Ass - (Life)</v>
          </cell>
        </row>
        <row r="286">
          <cell r="A286" t="str">
            <v>Skandia Life - (Life)</v>
          </cell>
        </row>
        <row r="287">
          <cell r="A287" t="str">
            <v>Skandia/Aberdeen - (Life)</v>
          </cell>
        </row>
        <row r="288">
          <cell r="A288" t="str">
            <v>Skandia/ABN AMRO - (Life)</v>
          </cell>
        </row>
        <row r="289">
          <cell r="A289" t="str">
            <v>Skandia/Alfred Berg - (Life)</v>
          </cell>
        </row>
        <row r="290">
          <cell r="A290" t="str">
            <v>Skandia/Allianz Dresdner Asset Management - (Life)</v>
          </cell>
        </row>
        <row r="291">
          <cell r="A291" t="str">
            <v>Skandia/Artemis - (Life)</v>
          </cell>
        </row>
        <row r="292">
          <cell r="A292" t="str">
            <v>Skandia/Baring - (Life)</v>
          </cell>
        </row>
        <row r="293">
          <cell r="A293" t="str">
            <v>Skandia/Britannic - (Life)</v>
          </cell>
        </row>
        <row r="294">
          <cell r="A294" t="str">
            <v>Skandia/Cazenove - (Life)</v>
          </cell>
        </row>
        <row r="295">
          <cell r="A295" t="str">
            <v>Skandia/Credit Suisse - (Life)</v>
          </cell>
        </row>
        <row r="296">
          <cell r="A296" t="str">
            <v>Skandia/DWS - (Life)</v>
          </cell>
        </row>
        <row r="297">
          <cell r="A297" t="str">
            <v>Skandia/F&amp;C - (Life)</v>
          </cell>
        </row>
        <row r="298">
          <cell r="A298" t="str">
            <v>Skandia/Fidelity - (Life)</v>
          </cell>
        </row>
        <row r="299">
          <cell r="A299" t="str">
            <v>Skandia/First State - (Life)</v>
          </cell>
        </row>
        <row r="300">
          <cell r="A300" t="str">
            <v>Skandia/Fleming - (Life)</v>
          </cell>
        </row>
        <row r="301">
          <cell r="A301" t="str">
            <v>Skandia/Framlington - (Life)</v>
          </cell>
        </row>
        <row r="302">
          <cell r="A302" t="str">
            <v>Skandia/Franklin Templton - (Life)</v>
          </cell>
        </row>
        <row r="303">
          <cell r="A303" t="str">
            <v>Skandia/Gartmore - (Life)</v>
          </cell>
        </row>
        <row r="304">
          <cell r="A304" t="str">
            <v>Skandia/Guinness Flight - (Life)</v>
          </cell>
        </row>
        <row r="305">
          <cell r="A305" t="str">
            <v>Skandia/Henderson - (Life)</v>
          </cell>
        </row>
        <row r="306">
          <cell r="A306" t="str">
            <v>Skandia/Hill Samuel - (Life)</v>
          </cell>
        </row>
        <row r="307">
          <cell r="A307" t="str">
            <v>Skandia/HSBC - (Life)</v>
          </cell>
        </row>
        <row r="308">
          <cell r="A308" t="str">
            <v>Skandia/INVESCO GT - (Life)</v>
          </cell>
        </row>
        <row r="309">
          <cell r="A309" t="str">
            <v>Skandia/INVESCO Perpetual - (Life)</v>
          </cell>
        </row>
        <row r="310">
          <cell r="A310" t="str">
            <v>Skandia/Investec - (Life)</v>
          </cell>
        </row>
        <row r="311">
          <cell r="A311" t="str">
            <v>Skandia/JPMorgan Fleming - (Life)</v>
          </cell>
        </row>
        <row r="312">
          <cell r="A312" t="str">
            <v>Skandia/Jupiter - (Life)</v>
          </cell>
        </row>
        <row r="313">
          <cell r="A313" t="str">
            <v>Skandia/Lazard - (Life)</v>
          </cell>
        </row>
        <row r="314">
          <cell r="A314" t="str">
            <v>Skandia/Liontrust - (Life)</v>
          </cell>
        </row>
        <row r="315">
          <cell r="A315" t="str">
            <v>Skandia/M&amp;G - (Life)</v>
          </cell>
        </row>
        <row r="316">
          <cell r="A316" t="str">
            <v>Skandia/Mercury - (Life)</v>
          </cell>
        </row>
        <row r="317">
          <cell r="A317" t="str">
            <v>Skandia/Merrill Lynch - (Life)</v>
          </cell>
        </row>
        <row r="318">
          <cell r="A318" t="str">
            <v>Skandia/MFS - (Life)</v>
          </cell>
        </row>
        <row r="319">
          <cell r="A319" t="str">
            <v>Skandia/Neptune - (Life)</v>
          </cell>
        </row>
        <row r="320">
          <cell r="A320" t="str">
            <v>Skandia/New Star - (Life)</v>
          </cell>
        </row>
        <row r="321">
          <cell r="A321" t="str">
            <v>Skandia/Newton - (Life)</v>
          </cell>
        </row>
        <row r="322">
          <cell r="A322" t="str">
            <v>Skandia/Nordbanken - (Life)</v>
          </cell>
        </row>
        <row r="323">
          <cell r="A323" t="str">
            <v>Skandia/Norwich Union - (Life)</v>
          </cell>
        </row>
        <row r="324">
          <cell r="A324" t="str">
            <v>Skandia/Odin - (Life)</v>
          </cell>
        </row>
        <row r="325">
          <cell r="A325" t="str">
            <v>Skandia/Old Mutual - (Life)</v>
          </cell>
        </row>
        <row r="326">
          <cell r="A326" t="str">
            <v>Skandia/Perpetual - (Life)</v>
          </cell>
        </row>
        <row r="327">
          <cell r="A327" t="str">
            <v>Skandia/Royal &amp; Sun Alliance - (Life)</v>
          </cell>
        </row>
        <row r="328">
          <cell r="A328" t="str">
            <v>Skandia/Sarasin - (Life)</v>
          </cell>
        </row>
        <row r="329">
          <cell r="A329" t="str">
            <v>Skandia/Schroder - (Life)</v>
          </cell>
        </row>
        <row r="330">
          <cell r="A330" t="str">
            <v>Skandia/Soc Gen - (Life)</v>
          </cell>
        </row>
        <row r="331">
          <cell r="A331" t="str">
            <v>Skandia/Svecia - (Life)</v>
          </cell>
        </row>
        <row r="332">
          <cell r="A332" t="str">
            <v>Skandia/Threadneedle - (Life)</v>
          </cell>
        </row>
        <row r="333">
          <cell r="A333" t="str">
            <v>St James Place Group - (Life)</v>
          </cell>
        </row>
        <row r="334">
          <cell r="A334" t="str">
            <v>Standard Life - (Life)</v>
          </cell>
        </row>
        <row r="335">
          <cell r="A335" t="str">
            <v>Sterling Assurance Plc - (Life)</v>
          </cell>
        </row>
        <row r="336">
          <cell r="A336" t="str">
            <v>Sun Life - (Life)</v>
          </cell>
        </row>
        <row r="337">
          <cell r="A337" t="str">
            <v>Swiss Life - (Life)</v>
          </cell>
        </row>
        <row r="338">
          <cell r="A338" t="str">
            <v>Teachers Assurance - (Life)</v>
          </cell>
        </row>
        <row r="339">
          <cell r="A339" t="str">
            <v>The Children's Mutual - (Life)</v>
          </cell>
        </row>
        <row r="340">
          <cell r="A340" t="str">
            <v>TSB Life - (Life)</v>
          </cell>
        </row>
        <row r="341">
          <cell r="A341" t="str">
            <v>United Friendly Insurance - (Life)</v>
          </cell>
        </row>
        <row r="342">
          <cell r="A342" t="str">
            <v>United Friendly Life Assur - (Life)</v>
          </cell>
        </row>
        <row r="343">
          <cell r="A343" t="str">
            <v>United Friendly/Refuge - (Life)</v>
          </cell>
        </row>
        <row r="344">
          <cell r="A344" t="str">
            <v>Wesleyan Assurance - (Life)</v>
          </cell>
        </row>
        <row r="345">
          <cell r="A345" t="str">
            <v>Windsor Life - (Life)</v>
          </cell>
        </row>
        <row r="346">
          <cell r="A346" t="str">
            <v>Windsor Life - (Life)</v>
          </cell>
        </row>
        <row r="347">
          <cell r="A347" t="str">
            <v>Winterthur Life - (Life)</v>
          </cell>
        </row>
        <row r="348">
          <cell r="A348" t="str">
            <v>Woolwich Life - (Life)</v>
          </cell>
        </row>
        <row r="349">
          <cell r="A349" t="str">
            <v>Zurich Life - (Life)</v>
          </cell>
        </row>
        <row r="350">
          <cell r="A350" t="str">
            <v>Skandia Life - (Offshore Life)</v>
          </cell>
        </row>
        <row r="351">
          <cell r="A351" t="str">
            <v>Skandia OLAB Norway - (Offshore Life)</v>
          </cell>
        </row>
        <row r="352">
          <cell r="A352" t="str">
            <v>Skandia OLFIN - (Offshore Life)</v>
          </cell>
        </row>
        <row r="353">
          <cell r="A353" t="str">
            <v>Skandia OLFIN/Baring - (Offshore Life)</v>
          </cell>
        </row>
        <row r="354">
          <cell r="A354" t="str">
            <v>Skandia OLFIN/EVLI - (Offshore Life)</v>
          </cell>
        </row>
        <row r="355">
          <cell r="A355" t="str">
            <v>Skandia OLFIN/Fidelity - (Offshore Life)</v>
          </cell>
        </row>
        <row r="356">
          <cell r="A356" t="str">
            <v>Skandia OLFIN/Fleming - (Offshore Life)</v>
          </cell>
        </row>
        <row r="357">
          <cell r="A357" t="str">
            <v>Skandia OLFIN/Framlington - (Offshore Life)</v>
          </cell>
        </row>
        <row r="358">
          <cell r="A358" t="str">
            <v>Skandia OLFIN/Gyllenberg - (Offshore Life)</v>
          </cell>
        </row>
        <row r="359">
          <cell r="A359" t="str">
            <v>Skandia OLFIN/Henderson - (Offshore Life)</v>
          </cell>
        </row>
        <row r="360">
          <cell r="A360" t="str">
            <v>Skandia OLFIN/Invesco - (Offshore Life)</v>
          </cell>
        </row>
        <row r="361">
          <cell r="A361" t="str">
            <v>Skandia OLFIN/Mercury - (Offshore Life)</v>
          </cell>
        </row>
        <row r="362">
          <cell r="A362" t="str">
            <v>Skandia OLFIN/Odin - (Offshore Life)</v>
          </cell>
        </row>
        <row r="363">
          <cell r="A363" t="str">
            <v>Canada Life International - (Broker Offshore)</v>
          </cell>
        </row>
        <row r="364">
          <cell r="A364" t="str">
            <v>Clerical Medical Intl - (Broker Offshore)</v>
          </cell>
        </row>
        <row r="365">
          <cell r="A365" t="str">
            <v>Hansard International UK - (Broker Offshore)</v>
          </cell>
        </row>
        <row r="366">
          <cell r="A366" t="str">
            <v>Old Mutual Intl - (Broker Offshore)</v>
          </cell>
        </row>
        <row r="367">
          <cell r="A367" t="str">
            <v>Old Mutual Intl - (Broker Offshore)</v>
          </cell>
        </row>
        <row r="368">
          <cell r="A368" t="str">
            <v>Royal &amp; SunAlliance IFS - (Broker Offshore)</v>
          </cell>
        </row>
        <row r="369">
          <cell r="A369" t="str">
            <v>Royal Skandia Life Assur - (Broker Offshore)</v>
          </cell>
        </row>
        <row r="370">
          <cell r="A370" t="str">
            <v>Scottish Mutual International - (Broker Offshore)</v>
          </cell>
        </row>
        <row r="371">
          <cell r="A371" t="str">
            <v>Scottish Provident Intl - (Broker Offshore)</v>
          </cell>
        </row>
        <row r="372">
          <cell r="A372" t="str">
            <v>Skandia Olab Finland - (Broker Offshore)</v>
          </cell>
        </row>
        <row r="373">
          <cell r="A373" t="str">
            <v>Skandia SKON Norway - (Broker Offshore)</v>
          </cell>
        </row>
        <row r="374">
          <cell r="A374" t="str">
            <v>Aberdeen Unit Trust Managers - (Unit Trust)</v>
          </cell>
        </row>
        <row r="375">
          <cell r="A375" t="str">
            <v>Abbey Unit Trust Managers - (Unit Trust)</v>
          </cell>
        </row>
        <row r="376">
          <cell r="A376" t="str">
            <v>Aberforth Unit Trust Mngrs - (Unit Trust)</v>
          </cell>
        </row>
        <row r="377">
          <cell r="A377" t="str">
            <v>ACM Investments Ltd - (Unit Trust)</v>
          </cell>
        </row>
        <row r="378">
          <cell r="A378" t="str">
            <v>Abbey National UT Managers - (Unit Trust)</v>
          </cell>
        </row>
        <row r="379">
          <cell r="A379" t="str">
            <v>ABN AMRO Fund Managers - (Unit Trust)</v>
          </cell>
        </row>
        <row r="380">
          <cell r="A380" t="str">
            <v>Aegon Asset Management - (Unit Trust)</v>
          </cell>
        </row>
        <row r="381">
          <cell r="A381" t="str">
            <v>Albert E. Sharp Fund Mgrs - (Unit Trust)</v>
          </cell>
        </row>
        <row r="382">
          <cell r="A382" t="str">
            <v>Allchurches Invst Mgmt Serv - (Unit Trust)</v>
          </cell>
        </row>
        <row r="383">
          <cell r="A383" t="str">
            <v>Alliance &amp; Leicester UT Mngrs - (Unit Trust)</v>
          </cell>
        </row>
        <row r="384">
          <cell r="A384" t="str">
            <v>Allianz Dresdner Asset Mgmt - (Unit Trust)</v>
          </cell>
        </row>
        <row r="385">
          <cell r="A385" t="str">
            <v>Arbuthnot Unit Trust Mgmt - (Unit Trust)</v>
          </cell>
        </row>
        <row r="386">
          <cell r="A386" t="str">
            <v>Artemis Unit Trust Managers - (Unit Trust)</v>
          </cell>
        </row>
        <row r="387">
          <cell r="A387" t="str">
            <v>AXA Fund Managers - (Unit Trust)</v>
          </cell>
        </row>
        <row r="388">
          <cell r="A388" t="str">
            <v>b2 - (Unit Trust)</v>
          </cell>
        </row>
        <row r="389">
          <cell r="A389" t="str">
            <v>Baillie Gifford &amp; Co - (Unit Trust)</v>
          </cell>
        </row>
        <row r="390">
          <cell r="A390" t="str">
            <v>Bank of Ireland Fund Managers - (Unit Trust)</v>
          </cell>
        </row>
        <row r="391">
          <cell r="A391" t="str">
            <v>Bank of Scotland - (Unit Trust)</v>
          </cell>
        </row>
        <row r="392">
          <cell r="A392" t="str">
            <v>Banner Investment Funds - (Unit Trust)</v>
          </cell>
        </row>
        <row r="393">
          <cell r="A393" t="str">
            <v>Barclays Funds Ltd - (Unit Trust)</v>
          </cell>
        </row>
        <row r="394">
          <cell r="A394" t="str">
            <v>Barclays Global Investors - (Unit Trust)</v>
          </cell>
        </row>
        <row r="395">
          <cell r="A395" t="str">
            <v>Baring Fund Managers - (Unit Trust)</v>
          </cell>
        </row>
        <row r="396">
          <cell r="A396" t="str">
            <v>Britannic Fund Managers Ltd - (Unit Trust)</v>
          </cell>
        </row>
        <row r="397">
          <cell r="A397" t="str">
            <v>Britannic Unit Trust Managers - (Unit Trust)</v>
          </cell>
        </row>
        <row r="398">
          <cell r="A398" t="str">
            <v>Broker UT Aichison Colegrave - (Unit Trust)</v>
          </cell>
        </row>
        <row r="399">
          <cell r="A399" t="str">
            <v>Broker UT Berkeley Fund Mgrs - (Unit Trust)</v>
          </cell>
        </row>
        <row r="400">
          <cell r="A400" t="str">
            <v>Broker UT BRI Asset Mgmt - (Unit Trust)</v>
          </cell>
        </row>
        <row r="401">
          <cell r="A401" t="str">
            <v>Broker UT BWH Ltd - (Unit Trust)</v>
          </cell>
        </row>
        <row r="402">
          <cell r="A402" t="str">
            <v>Broker UT Countrywide Inv Adv - (Unit Trust)</v>
          </cell>
        </row>
        <row r="403">
          <cell r="A403" t="str">
            <v>Broker UT Miton Investments - (Unit Trust)</v>
          </cell>
        </row>
        <row r="404">
          <cell r="A404" t="str">
            <v>Burrage Unit Trust Management - (Unit Trust)</v>
          </cell>
        </row>
        <row r="405">
          <cell r="A405" t="str">
            <v>BWD Rensburg Unit Trust Mgrs - (Unit Trust)</v>
          </cell>
        </row>
        <row r="406">
          <cell r="A406" t="str">
            <v>Canada Life Unit Trust Mgmt - (Unit Trust)</v>
          </cell>
        </row>
        <row r="407">
          <cell r="A407" t="str">
            <v>Capita Financial Managers Ltd - (Unit Trust)</v>
          </cell>
        </row>
        <row r="408">
          <cell r="A408" t="str">
            <v>Cavendish Unit Trust Mgmt - (Unit Trust)</v>
          </cell>
        </row>
        <row r="409">
          <cell r="A409" t="str">
            <v>Cazenove Investment Fd Mgt - (Unit Trust)</v>
          </cell>
        </row>
        <row r="410">
          <cell r="A410" t="str">
            <v>CF Lord Abbett Invstmt Funds - (Unit Trust)</v>
          </cell>
        </row>
        <row r="411">
          <cell r="A411" t="str">
            <v>CGU Trust Managers Ltd - (Unit Trust)</v>
          </cell>
        </row>
        <row r="412">
          <cell r="A412" t="str">
            <v>Challenger Fund Managers (UK) Ltd - (Unit Trust)</v>
          </cell>
        </row>
        <row r="413">
          <cell r="A413" t="str">
            <v>CIM Unit Trust Mngrs Ltd - (Unit Trust)</v>
          </cell>
        </row>
        <row r="414">
          <cell r="A414" t="str">
            <v>CIS Unit Managers Ltd - (Unit Trust)</v>
          </cell>
        </row>
        <row r="415">
          <cell r="A415" t="str">
            <v>Close Fund Management Ltd - (Unit Trust)</v>
          </cell>
        </row>
        <row r="416">
          <cell r="A416" t="str">
            <v>Consistent Unit Trust Mgmt - (Unit Trust)</v>
          </cell>
        </row>
        <row r="417">
          <cell r="A417" t="str">
            <v>Co-op Pension Fds UT Mgrs - (Unit Trust)</v>
          </cell>
        </row>
        <row r="418">
          <cell r="A418" t="str">
            <v>Credit Suisse Asset Mgmt - (Unit Trust)</v>
          </cell>
        </row>
        <row r="419">
          <cell r="A419" t="str">
            <v>Direct Line Unit Trusts - (Unit Trust)</v>
          </cell>
        </row>
        <row r="420">
          <cell r="A420" t="str">
            <v>Discretionary Unit Fund Mgrs - (Unit Trust)</v>
          </cell>
        </row>
        <row r="421">
          <cell r="A421" t="str">
            <v>Duncan Lawrie UT Managers - (Unit Trust)</v>
          </cell>
        </row>
        <row r="422">
          <cell r="A422" t="str">
            <v>DWS Fund Management Ltd - (Unit Trust)</v>
          </cell>
        </row>
        <row r="423">
          <cell r="A423" t="str">
            <v>Eagle Star Unit Managers - (Unit Trust)</v>
          </cell>
        </row>
        <row r="424">
          <cell r="A424" t="str">
            <v>Edinburgh Investment Company - (Unit Trust)</v>
          </cell>
        </row>
        <row r="425">
          <cell r="A425" t="str">
            <v>Edinburgh Portfolio Limited - (Unit Trust)</v>
          </cell>
        </row>
        <row r="426">
          <cell r="A426" t="str">
            <v>Edinburgh Unit Trust Mgrs - (Unit Trust)</v>
          </cell>
        </row>
        <row r="427">
          <cell r="A427" t="str">
            <v>Endurance Fund Management - (Unit Trust)</v>
          </cell>
        </row>
        <row r="428">
          <cell r="A428" t="str">
            <v>Exeter Fund Managers - (Unit Trust)</v>
          </cell>
        </row>
        <row r="429">
          <cell r="A429" t="str">
            <v>F&amp;C Management - (Unit Trust)</v>
          </cell>
        </row>
        <row r="430">
          <cell r="A430" t="str">
            <v>Family Assurance Frdly Soc - (Unit Trust)</v>
          </cell>
        </row>
        <row r="431">
          <cell r="A431" t="str">
            <v>FF&amp;P Unit Trust Mgmt Ltd - (Unit Trust)</v>
          </cell>
        </row>
        <row r="432">
          <cell r="A432" t="str">
            <v>Fidelity Institutional - (Unit Trust)</v>
          </cell>
        </row>
        <row r="433">
          <cell r="A433" t="str">
            <v>Fidelity Investment Services - (Unit Trust)</v>
          </cell>
        </row>
        <row r="434">
          <cell r="A434" t="str">
            <v>First State Investments - (Unit Trust)</v>
          </cell>
        </row>
        <row r="435">
          <cell r="A435" t="str">
            <v>Five Arrows Global Invt Fnds - (Unit Trust)</v>
          </cell>
        </row>
        <row r="436">
          <cell r="A436" t="str">
            <v>Fleming Private Investment Co - (Unit Trust)</v>
          </cell>
        </row>
        <row r="437">
          <cell r="A437" t="str">
            <v>Framlington Group - (Unit Trust)</v>
          </cell>
        </row>
        <row r="438">
          <cell r="A438" t="str">
            <v>Franklin Templeton Invt Mgt - (Unit Trust)</v>
          </cell>
        </row>
        <row r="439">
          <cell r="A439" t="str">
            <v>Friends Provident Asset Mgmt - (Unit Trust)</v>
          </cell>
        </row>
        <row r="440">
          <cell r="A440" t="str">
            <v>Friends Provident UT Managers - (Unit Trust)</v>
          </cell>
        </row>
        <row r="441">
          <cell r="A441" t="str">
            <v>Gartmore Fund Managers - (Unit Trust)</v>
          </cell>
        </row>
        <row r="442">
          <cell r="A442" t="str">
            <v>Gartmore PSF - (Unit Trust)</v>
          </cell>
        </row>
        <row r="443">
          <cell r="A443" t="str">
            <v>Gerrard Investment Funds Ltd - (Unit Trust)</v>
          </cell>
        </row>
        <row r="444">
          <cell r="A444" t="str">
            <v>Global Asset Management - (Unit Trust)</v>
          </cell>
        </row>
        <row r="445">
          <cell r="A445" t="str">
            <v>Govett Investments Limited - (Unit Trust)</v>
          </cell>
        </row>
        <row r="446">
          <cell r="A446" t="str">
            <v>Govett Switcher - (Unit Trust)</v>
          </cell>
        </row>
        <row r="447">
          <cell r="A447" t="str">
            <v>Guardian Royal Exch Unit Mgrs - (Unit Trust)</v>
          </cell>
        </row>
        <row r="448">
          <cell r="A448" t="str">
            <v>Halifax Investment Mngrs Ltd - (Unit Trust)</v>
          </cell>
        </row>
        <row r="449">
          <cell r="A449" t="str">
            <v>Halifax UT Mgmt Ltd - (Unit Trust)</v>
          </cell>
        </row>
        <row r="450">
          <cell r="A450" t="str">
            <v>Hambros Bank Unit Trust Mgrs - (Unit Trust)</v>
          </cell>
        </row>
        <row r="451">
          <cell r="A451" t="str">
            <v>Hargreaves Lansdown Asset Mgmt - (Unit Trust)</v>
          </cell>
        </row>
        <row r="452">
          <cell r="A452" t="str">
            <v>Henderson Global Investors - (Unit Trust)</v>
          </cell>
        </row>
        <row r="453">
          <cell r="A453" t="str">
            <v>Hill Samuel Unit Trust Mgrs - (Unit Trust)</v>
          </cell>
        </row>
        <row r="454">
          <cell r="A454" t="str">
            <v>HSBC Investment Fds - (Unit Trust)</v>
          </cell>
        </row>
        <row r="455">
          <cell r="A455" t="str">
            <v>HSBC Unit Trust Mgmt - (Unit Trust)</v>
          </cell>
        </row>
        <row r="456">
          <cell r="A456" t="str">
            <v>Insight Investments Mgmt Ltd - (Unit Trust)</v>
          </cell>
        </row>
        <row r="457">
          <cell r="A457" t="str">
            <v>Insinger de Beaufort - (Unit Trust)</v>
          </cell>
        </row>
        <row r="458">
          <cell r="A458" t="str">
            <v>INVESCO Fund Managers - (Unit Trust)</v>
          </cell>
        </row>
        <row r="459">
          <cell r="A459" t="str">
            <v>INVESCO Perpetual Fund Mgrs - (Unit Trust)</v>
          </cell>
        </row>
        <row r="460">
          <cell r="A460" t="str">
            <v>Investec Fund Managers Ltd - (Unit Trust)</v>
          </cell>
        </row>
        <row r="461">
          <cell r="A461" t="str">
            <v>ISIS Asset Management plc - (Unit Trust)</v>
          </cell>
        </row>
        <row r="462">
          <cell r="A462" t="str">
            <v>J O Hambro Investment Mgmt - (Unit Trust)</v>
          </cell>
        </row>
        <row r="463">
          <cell r="A463" t="str">
            <v>JPMorgan Fleming Asset Mgmt - (Unit Trust)</v>
          </cell>
        </row>
        <row r="464">
          <cell r="A464" t="str">
            <v>JPMorgan Fleming Inst Funds - (Unit Trust)</v>
          </cell>
        </row>
        <row r="465">
          <cell r="A465" t="str">
            <v>JPMorgan Private Invest Co - (Unit Trust)</v>
          </cell>
        </row>
        <row r="466">
          <cell r="A466" t="str">
            <v>Jupiter Unit Trust Mgrs - (Unit Trust)</v>
          </cell>
        </row>
        <row r="467">
          <cell r="A467" t="str">
            <v>Lazard Fund Managers Ltd - (Unit Trust)</v>
          </cell>
        </row>
        <row r="468">
          <cell r="A468" t="str">
            <v>Legal &amp; General UT Managers - (Unit Trust)</v>
          </cell>
        </row>
        <row r="469">
          <cell r="A469" t="str">
            <v>Legg Mason Investments - (Unit Trust)</v>
          </cell>
        </row>
        <row r="470">
          <cell r="A470" t="str">
            <v>Lincoln Unit Trusts Managers - (Unit Trust)</v>
          </cell>
        </row>
        <row r="471">
          <cell r="A471" t="str">
            <v>Liontrust Investment Funds - (Unit Trust)</v>
          </cell>
        </row>
        <row r="472">
          <cell r="A472" t="str">
            <v>Liverpool Victoria Ptfl Mgrs - (Unit Trust)</v>
          </cell>
        </row>
        <row r="473">
          <cell r="A473" t="str">
            <v>Lloyd George Mgmt - (Unit Trust)</v>
          </cell>
        </row>
        <row r="474">
          <cell r="A474" t="str">
            <v>M&amp;G Group - (Unit Trust)</v>
          </cell>
        </row>
        <row r="475">
          <cell r="A475" t="str">
            <v>Maldon Unit Trust Managers - (Unit Trust)</v>
          </cell>
        </row>
        <row r="476">
          <cell r="A476" t="str">
            <v>Manek Investment Management - (Unit Trust)</v>
          </cell>
        </row>
        <row r="477">
          <cell r="A477" t="str">
            <v>Margetts Fund Management Ltd - (Unit Trust)</v>
          </cell>
        </row>
        <row r="478">
          <cell r="A478" t="str">
            <v>Marks &amp; Spencer UT Mgmt - (Unit Trust)</v>
          </cell>
        </row>
        <row r="479">
          <cell r="A479" t="str">
            <v>Marlborough Fd Mgrs - (Unit Trust)</v>
          </cell>
        </row>
        <row r="480">
          <cell r="A480" t="str">
            <v>Martin Currie Unit Trusts - (Unit Trust)</v>
          </cell>
        </row>
        <row r="481">
          <cell r="A481" t="str">
            <v>Matrix Money Management - (Unit Trust)</v>
          </cell>
        </row>
        <row r="482">
          <cell r="A482" t="str">
            <v>Mayflower Mgmt Co Ltd - (Unit Trust)</v>
          </cell>
        </row>
        <row r="483">
          <cell r="A483" t="str">
            <v>McHattie Investment Mgt Ltd - (Unit Trust)</v>
          </cell>
        </row>
        <row r="484">
          <cell r="A484" t="str">
            <v>Merrill Lynch Fund Mgrs Ltd - (Unit Trust)</v>
          </cell>
        </row>
        <row r="485">
          <cell r="A485" t="str">
            <v>MFS Investment Management - (Unit Trust)</v>
          </cell>
        </row>
        <row r="486">
          <cell r="A486" t="str">
            <v>MGM Unit Managers - (Unit Trust)</v>
          </cell>
        </row>
        <row r="487">
          <cell r="A487" t="str">
            <v>Mirabaud Unit Trust Mngrs Ltd - (Unit Trust)</v>
          </cell>
        </row>
        <row r="488">
          <cell r="A488" t="str">
            <v>Miton Investments - (Unit Trust)</v>
          </cell>
        </row>
        <row r="489">
          <cell r="A489" t="str">
            <v>MLC Trust Management Co Ltd - (Unit Trust)</v>
          </cell>
        </row>
        <row r="490">
          <cell r="A490" t="str">
            <v>Morgan Stanley Funds (UK) - (Unit Trust)</v>
          </cell>
        </row>
        <row r="491">
          <cell r="A491" t="str">
            <v>Morley Fund Management - (Unit Trust)</v>
          </cell>
        </row>
        <row r="492">
          <cell r="A492" t="str">
            <v>MPFS Unit Trust Management - (Unit Trust)</v>
          </cell>
        </row>
        <row r="493">
          <cell r="A493" t="str">
            <v>MT Fund Management Ltd - (Unit Trust)</v>
          </cell>
        </row>
        <row r="494">
          <cell r="A494" t="str">
            <v>Murray Johnstone UT Mgmt - (Unit Trust)</v>
          </cell>
        </row>
        <row r="495">
          <cell r="A495" t="str">
            <v>MW Joint Investors Ltd - (Unit Trust)</v>
          </cell>
        </row>
        <row r="496">
          <cell r="A496" t="str">
            <v>National Provident Inv Mgrs - (Unit Trust)</v>
          </cell>
        </row>
        <row r="497">
          <cell r="A497" t="str">
            <v>Nationwide UT Managers Ltd - (Unit Trust)</v>
          </cell>
        </row>
        <row r="498">
          <cell r="A498" t="str">
            <v>NatWest Unit Trusts - (Unit Trust)</v>
          </cell>
        </row>
        <row r="499">
          <cell r="A499" t="str">
            <v>Neptune Investment Management - (Unit Trust)</v>
          </cell>
        </row>
        <row r="500">
          <cell r="A500" t="str">
            <v>New Star Asset Mgmt Group - (Unit Trust)</v>
          </cell>
        </row>
        <row r="501">
          <cell r="A501" t="str">
            <v>Newton Fund Managers - (Unit Trust)</v>
          </cell>
        </row>
        <row r="502">
          <cell r="A502" t="str">
            <v>NFU Mutual Unit Managers - (Unit Trust)</v>
          </cell>
        </row>
        <row r="503">
          <cell r="A503" t="str">
            <v>Norwich Union Trust Managers - (Unit Trust)</v>
          </cell>
        </row>
        <row r="504">
          <cell r="A504" t="str">
            <v>Old Mutual Fund Managers Ltd - (Unit Trust)</v>
          </cell>
        </row>
        <row r="505">
          <cell r="A505" t="str">
            <v>Pall Mall Partners Ltd - (Unit Trust)</v>
          </cell>
        </row>
        <row r="506">
          <cell r="A506" t="str">
            <v>Pearl Unit Trusts Ltd - (Unit Trust)</v>
          </cell>
        </row>
        <row r="507">
          <cell r="A507" t="str">
            <v>Perpetual UT Management - (Unit Trust)</v>
          </cell>
        </row>
        <row r="508">
          <cell r="A508" t="str">
            <v>Phillips &amp; Drew - (Unit Trust)</v>
          </cell>
        </row>
        <row r="509">
          <cell r="A509" t="str">
            <v>Police Mutual Investment Svcs - (Unit Trust)</v>
          </cell>
        </row>
        <row r="510">
          <cell r="A510" t="str">
            <v>Premier Portfolio Managers - (Unit Trust)</v>
          </cell>
        </row>
        <row r="511">
          <cell r="A511" t="str">
            <v>Prudential Unit Trusts Ltd - (Unit Trust)</v>
          </cell>
        </row>
        <row r="512">
          <cell r="A512" t="str">
            <v>Quilter Fund Management Ltd - (Unit Trust)</v>
          </cell>
        </row>
        <row r="513">
          <cell r="A513" t="str">
            <v>Rathbone UT Mgmt Ltd - (Unit Trust)</v>
          </cell>
        </row>
        <row r="514">
          <cell r="A514" t="str">
            <v>Reliance Unit Trust Managers - (Unit Trust)</v>
          </cell>
        </row>
        <row r="515">
          <cell r="A515" t="str">
            <v>Rothschild Asset Management - (Unit Trust)</v>
          </cell>
        </row>
        <row r="516">
          <cell r="A516" t="str">
            <v>Rothschild Private Mgmt Ltd - (Unit Trust)</v>
          </cell>
        </row>
        <row r="517">
          <cell r="A517" t="str">
            <v>Royal &amp; Sun Alliance Mgmt - (Unit Trust)</v>
          </cell>
        </row>
        <row r="518">
          <cell r="A518" t="str">
            <v>Royal Bank of Scotland UTM - (Unit Trust)</v>
          </cell>
        </row>
        <row r="519">
          <cell r="A519" t="str">
            <v>Royal London Unit Trust Mgrs - (Unit Trust)</v>
          </cell>
        </row>
        <row r="520">
          <cell r="A520" t="str">
            <v>Sanwa Intl Investmt Servs Ltd - (Unit Trust)</v>
          </cell>
        </row>
        <row r="521">
          <cell r="A521" t="str">
            <v>Saracen Fund Managers Ltd - (Unit Trust)</v>
          </cell>
        </row>
        <row r="522">
          <cell r="A522" t="str">
            <v>Sarasin Unit Trust Managers - (Unit Trust)</v>
          </cell>
        </row>
        <row r="523">
          <cell r="A523" t="str">
            <v>Schroder Unit Trusts - (Unit Trust)</v>
          </cell>
        </row>
        <row r="524">
          <cell r="A524" t="str">
            <v>Scottish Amicable UT Mngers - (Unit Trust)</v>
          </cell>
        </row>
        <row r="525">
          <cell r="A525" t="str">
            <v>Scottish Friendly Asset Mngrs - (Unit Trust)</v>
          </cell>
        </row>
        <row r="526">
          <cell r="A526" t="str">
            <v>Scottish Life Invstment Mgmt - (Unit Trust)</v>
          </cell>
        </row>
        <row r="527">
          <cell r="A527" t="str">
            <v>Scottish Mutual Invt Mngrs - (Unit Trust)</v>
          </cell>
        </row>
        <row r="528">
          <cell r="A528" t="str">
            <v>Scottish Widows Fund Mgmt - (Unit Trust)</v>
          </cell>
        </row>
        <row r="529">
          <cell r="A529" t="str">
            <v>Scottish Widows UT Mngrs Ltd - (Unit Trust)</v>
          </cell>
        </row>
        <row r="530">
          <cell r="A530" t="str">
            <v>SEI Investments (Europe) Limited - (Unit Trust)</v>
          </cell>
        </row>
        <row r="531">
          <cell r="A531" t="str">
            <v>Singer &amp; Friedlander - (Unit Trust)</v>
          </cell>
        </row>
        <row r="532">
          <cell r="A532" t="str">
            <v>Skandia Investment Management Ltd - (Unit Trust)</v>
          </cell>
        </row>
        <row r="533">
          <cell r="A533" t="str">
            <v>SLTM - (Unit Trust)</v>
          </cell>
        </row>
        <row r="534">
          <cell r="A534" t="str">
            <v>Smith &amp; Williamson UT Mngrs - (Unit Trust)</v>
          </cell>
        </row>
        <row r="535">
          <cell r="A535" t="str">
            <v>Societe Generale Asset Mgmt - (Unit Trust)</v>
          </cell>
        </row>
        <row r="536">
          <cell r="A536" t="str">
            <v>Solus Investment Funds - (Unit Trust)</v>
          </cell>
        </row>
        <row r="537">
          <cell r="A537" t="str">
            <v>Sovereign Unit Trust Mngrs - (Unit Trust)</v>
          </cell>
        </row>
        <row r="538">
          <cell r="A538" t="str">
            <v>St James's Place UT Group - (Unit Trust)</v>
          </cell>
        </row>
        <row r="539">
          <cell r="A539" t="str">
            <v>Standard Life Investments - (Unit Trust)</v>
          </cell>
        </row>
        <row r="540">
          <cell r="A540" t="str">
            <v>Stewart Ivory UT Managers - (Unit Trust)</v>
          </cell>
        </row>
        <row r="541">
          <cell r="A541" t="str">
            <v>Sun Life of Canada Unit Mgrs - (Unit Trust)</v>
          </cell>
        </row>
        <row r="542">
          <cell r="A542" t="str">
            <v>SVM Asset Management Ltd - (Unit Trust)</v>
          </cell>
        </row>
        <row r="543">
          <cell r="A543" t="str">
            <v>T. Bailey Group - (Unit Trust)</v>
          </cell>
        </row>
        <row r="544">
          <cell r="A544" t="str">
            <v>T.U. Fund Managers - (Unit Trust)</v>
          </cell>
        </row>
        <row r="545">
          <cell r="A545" t="str">
            <v>Tesco Personal Finance Invt - (Unit Trust)</v>
          </cell>
        </row>
        <row r="546">
          <cell r="A546" t="str">
            <v>The Share Centre - (Unit Trust)</v>
          </cell>
        </row>
        <row r="547">
          <cell r="A547" t="str">
            <v>Thesis Unit Trust Management - (Unit Trust)</v>
          </cell>
        </row>
        <row r="548">
          <cell r="A548" t="str">
            <v>Thornhill Unit Trust Managers - (Unit Trust)</v>
          </cell>
        </row>
        <row r="549">
          <cell r="A549" t="str">
            <v>Threadneedle Invstmt Services - (Unit Trust)</v>
          </cell>
        </row>
        <row r="550">
          <cell r="A550" t="str">
            <v>THS Partners UT Mgmt Co Ltd - (Unit Trust)</v>
          </cell>
        </row>
        <row r="551">
          <cell r="A551" t="str">
            <v>Tilney Collective Mgmt Ltd - (Unit Trust)</v>
          </cell>
        </row>
        <row r="552">
          <cell r="A552" t="str">
            <v>UBS Global Asset Mgmt Fds Ltd - (Unit Trust)</v>
          </cell>
        </row>
        <row r="553">
          <cell r="A553" t="str">
            <v>Unicorn Asset Management Ltd - (Unit Trust)</v>
          </cell>
        </row>
        <row r="554">
          <cell r="A554" t="str">
            <v>United Friendly UT Managers - (Unit Trust)</v>
          </cell>
        </row>
        <row r="555">
          <cell r="A555" t="str">
            <v>Unlink test - (Unit Trust)</v>
          </cell>
        </row>
        <row r="556">
          <cell r="A556" t="str">
            <v>Virgin Money UTM Ltd - (Unit Trust)</v>
          </cell>
        </row>
        <row r="557">
          <cell r="A557" t="str">
            <v>WAY Fund Managers Ltd - (Unit Trust)</v>
          </cell>
        </row>
        <row r="558">
          <cell r="A558" t="str">
            <v>Wesleyan Unit Trust Mgrs Ltd - (Unit Trust)</v>
          </cell>
        </row>
        <row r="559">
          <cell r="A559" t="str">
            <v>Whitehall Fund Managers Ltd - (Unit Trust)</v>
          </cell>
        </row>
        <row r="560">
          <cell r="A560" t="str">
            <v>Woolwich Unit Trust Mgrs - (Unit Trust)</v>
          </cell>
        </row>
        <row r="561">
          <cell r="A561" t="str">
            <v>Aberdeen Unit Trust Managers - (Unauthorised Unit Trust)</v>
          </cell>
        </row>
        <row r="562">
          <cell r="A562" t="str">
            <v>Abbey Life Investment Servs - (Unauthorised Unit Trust)</v>
          </cell>
        </row>
        <row r="563">
          <cell r="A563" t="str">
            <v>Baring - (Unauthorised Unit Trust)</v>
          </cell>
        </row>
        <row r="564">
          <cell r="A564" t="str">
            <v>BPEP Management - (Unauthorised Unit Trust)</v>
          </cell>
        </row>
        <row r="565">
          <cell r="A565" t="str">
            <v>Cafinvest - (Unauthorised Unit Trust)</v>
          </cell>
        </row>
        <row r="566">
          <cell r="A566" t="str">
            <v>Cazenove Fund Management - (Unauthorised Unit Trust)</v>
          </cell>
        </row>
        <row r="567">
          <cell r="A567" t="str">
            <v>CCLA Fund Mgrs - (Unauthorised Unit Trust)</v>
          </cell>
        </row>
        <row r="568">
          <cell r="A568" t="str">
            <v>CIM Unit Trust Managers - (Unauthorised Unit Trust)</v>
          </cell>
        </row>
        <row r="569">
          <cell r="A569" t="str">
            <v>Close Brothers Investments - (Unauthorised Unit Trust)</v>
          </cell>
        </row>
        <row r="570">
          <cell r="A570" t="str">
            <v>Co-operative Pens - (Unauthorised Unit Trust)</v>
          </cell>
        </row>
        <row r="571">
          <cell r="A571" t="str">
            <v>Deutsche UT Managers Ltd - (Unauthorised Unit Trust)</v>
          </cell>
        </row>
        <row r="572">
          <cell r="A572" t="str">
            <v>EFM - (Unauthorised Unit Trust)</v>
          </cell>
        </row>
        <row r="573">
          <cell r="A573" t="str">
            <v>Fidelity Investment Services - (Unauthorised Unit Trust)</v>
          </cell>
        </row>
        <row r="574">
          <cell r="A574" t="str">
            <v>Fleming - (Unauthorised Unit Trust)</v>
          </cell>
        </row>
        <row r="575">
          <cell r="A575" t="str">
            <v>Glasgow Inv Mngrs - (Unauthorised Unit Trust)</v>
          </cell>
        </row>
        <row r="576">
          <cell r="A576" t="str">
            <v>Hanover - (Unauthorised Unit Trust)</v>
          </cell>
        </row>
        <row r="577">
          <cell r="A577" t="str">
            <v>Henderson Global Investors - (Unauthorised Unit Trust)</v>
          </cell>
        </row>
        <row r="578">
          <cell r="A578" t="str">
            <v>HSBC Unit Trust Mgmt - (Unauthorised Unit Trust)</v>
          </cell>
        </row>
        <row r="579">
          <cell r="A579" t="str">
            <v>Invesco Fund Managers - (Unauthorised Unit Trust)</v>
          </cell>
        </row>
        <row r="580">
          <cell r="A580" t="str">
            <v>INVESCO Perpetual Fund Mgrs - (Unauthorised Unit Trust)</v>
          </cell>
        </row>
        <row r="581">
          <cell r="A581" t="str">
            <v>ISIS Asset Management plc - (Unauthorised Unit Trust)</v>
          </cell>
        </row>
        <row r="582">
          <cell r="A582" t="str">
            <v>J Rothschild Fund Mgrs - (Unauthorised Unit Trust)</v>
          </cell>
        </row>
        <row r="583">
          <cell r="A583" t="str">
            <v>Kleinwort Benson - (Unauthorised Unit Trust)</v>
          </cell>
        </row>
        <row r="584">
          <cell r="A584" t="str">
            <v>Lazard - (Unauthorised Unit Trust)</v>
          </cell>
        </row>
        <row r="585">
          <cell r="A585" t="str">
            <v>M&amp;G - (Unauthorised Unit Trust)</v>
          </cell>
        </row>
        <row r="586">
          <cell r="A586" t="str">
            <v>Martin Currie Unit Trusts - (Unauthorised Unit Trust)</v>
          </cell>
        </row>
        <row r="587">
          <cell r="A587" t="str">
            <v>Merrill Lynch Fund Mgrs Ltd - (Unauthorised Unit Trust)</v>
          </cell>
        </row>
        <row r="588">
          <cell r="A588" t="str">
            <v>Merrill Lynch Inv Mgrs - (Unauthorised Unit Trust)</v>
          </cell>
        </row>
        <row r="589">
          <cell r="A589" t="str">
            <v>Murray Johnstone - (Unauthorised Unit Trust)</v>
          </cell>
        </row>
        <row r="590">
          <cell r="A590" t="str">
            <v>NatWest Investment Mgmt - (Unauthorised Unit Trust)</v>
          </cell>
        </row>
        <row r="591">
          <cell r="A591" t="str">
            <v>Phillips &amp; Drew - (Unauthorised Unit Trust)</v>
          </cell>
        </row>
        <row r="592">
          <cell r="A592" t="str">
            <v>Property Unit Trust - (Unauthorised Unit Trust)</v>
          </cell>
        </row>
        <row r="593">
          <cell r="A593" t="str">
            <v>Sarasin Unit Trust Managers - (Unauthorised Unit Trust)</v>
          </cell>
        </row>
        <row r="594">
          <cell r="A594" t="str">
            <v>Schroder Unit Trust Mgrs - (Unauthorised Unit Trust)</v>
          </cell>
        </row>
        <row r="595">
          <cell r="A595" t="str">
            <v>Templeton Unit Trust Mgrs Ltd - (Unauthorised Unit Trust)</v>
          </cell>
        </row>
      </sheetData>
      <sheetData sheetId="3" refreshError="1">
        <row r="17">
          <cell r="A17" t="str">
            <v>England</v>
          </cell>
        </row>
        <row r="18">
          <cell r="A18" t="str">
            <v>Scotland</v>
          </cell>
        </row>
        <row r="19">
          <cell r="A19" t="str">
            <v>Isle of Man</v>
          </cell>
        </row>
        <row r="60">
          <cell r="A60" t="str">
            <v>Yes</v>
          </cell>
        </row>
        <row r="61">
          <cell r="A61" t="str">
            <v>No</v>
          </cell>
        </row>
        <row r="87">
          <cell r="A87" t="str">
            <v>Distribution</v>
          </cell>
        </row>
        <row r="88">
          <cell r="A88" t="str">
            <v>Accumulation</v>
          </cell>
        </row>
      </sheetData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Dateneingaben"/>
      <sheetName val="Dateneingaben ZF"/>
      <sheetName val="vEA AK1"/>
      <sheetName val="vEA AK2"/>
      <sheetName val="vEA AK3"/>
      <sheetName val="vEA AK4"/>
      <sheetName val="vEA AK5"/>
      <sheetName val="FV AK1"/>
      <sheetName val="FV AK2"/>
      <sheetName val="FV AK3"/>
      <sheetName val="FV AK4"/>
      <sheetName val="FV AK5"/>
      <sheetName val="Steuerhinweis Thesaurierung"/>
      <sheetName val="Steuerhinweis Ausschüttung"/>
      <sheetName val="Berechnung"/>
      <sheetName val="ONE-Steuern"/>
      <sheetName val="ONE"/>
      <sheetName val="Kapitalgewinne-Verluste"/>
      <sheetName val="Kostenverteilung"/>
      <sheetName val="Quellensteuer"/>
      <sheetName val="Verlustverrechnung"/>
      <sheetName val="Erträge Zielfonds AK1"/>
      <sheetName val="Erträge Zielfonds AK2"/>
      <sheetName val="Erträge Zielfonds AK3"/>
      <sheetName val="Erträge Zielfonds AK4"/>
      <sheetName val="Erträge Zielfonds AK5"/>
      <sheetName val="Berechnung Erträge ZF"/>
      <sheetName val="Berechnung QUEST-KEST-ZAST ZF"/>
      <sheetName val="Saldenabstimmung GuV"/>
      <sheetName val="Saldenabstimmung Steuerkonten"/>
      <sheetName val="Aufwendungen"/>
      <sheetName val="DTG FTK Swaps"/>
      <sheetName val="Ergebnisse Währungen"/>
      <sheetName val="WP VERLUSTE"/>
      <sheetName val="WP GEWINNE"/>
      <sheetName val="Ergebnisse Optionen"/>
      <sheetName val="Bankzinsen SonstigeErträge"/>
      <sheetName val="Erträge aus Investmentanteilen"/>
      <sheetName val="Dividenden"/>
      <sheetName val="WP-Zinserträge"/>
      <sheetName val="Vorträ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lass Breakdown"/>
      <sheetName val="Audit Rec - 53159"/>
    </sheetNames>
    <sheetDataSet>
      <sheetData sheetId="0">
        <row r="1">
          <cell r="A1" t="str">
            <v>Reason List (leave blank first cell)</v>
          </cell>
        </row>
        <row r="3">
          <cell r="A3" t="str">
            <v>Year End Rollover</v>
          </cell>
        </row>
        <row r="4">
          <cell r="A4" t="str">
            <v xml:space="preserve">FX rate issue </v>
          </cell>
        </row>
        <row r="5">
          <cell r="A5" t="str">
            <v xml:space="preserve">MF reclass : transparent MF not included in FADB </v>
          </cell>
        </row>
        <row r="6">
          <cell r="A6" t="str">
            <v xml:space="preserve">MF reclass : to adjust in FADB </v>
          </cell>
        </row>
        <row r="7">
          <cell r="A7" t="str">
            <v>Xgain and Xloss</v>
          </cell>
        </row>
        <row r="8">
          <cell r="A8" t="str">
            <v>Gain and Loss on MF</v>
          </cell>
        </row>
        <row r="9">
          <cell r="A9" t="str">
            <v>Transaction not in FADB</v>
          </cell>
        </row>
        <row r="10">
          <cell r="A10" t="str">
            <v>Transaction not in WINS</v>
          </cell>
        </row>
        <row r="11">
          <cell r="A11" t="str">
            <v>FX rate issue on FI</v>
          </cell>
        </row>
        <row r="12">
          <cell r="A12" t="str">
            <v>TBA OTC reclass on transaction</v>
          </cell>
        </row>
        <row r="13">
          <cell r="A13" t="str">
            <v>TBA OTC reclass on exchange transaction</v>
          </cell>
        </row>
        <row r="14">
          <cell r="A14" t="str">
            <v>Derivative not included in FADB for DDI</v>
          </cell>
        </row>
        <row r="15">
          <cell r="A15" t="str">
            <v>DA expense YTD not reset to zero</v>
          </cell>
        </row>
        <row r="16">
          <cell r="A16" t="str">
            <v>Assets wrongly classified in FADB (add security status on comments box)</v>
          </cell>
        </row>
        <row r="17">
          <cell r="A17" t="str">
            <v>Assets wrongly classified in WINS (add security status on comments box)</v>
          </cell>
        </row>
        <row r="18">
          <cell r="A18" t="str">
            <v>Others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 B2 (C)"/>
      <sheetName val="§5"/>
      <sheetName val="DDI Calculation"/>
      <sheetName val="FS"/>
      <sheetName val="Dividend"/>
      <sheetName val="DataDividend"/>
      <sheetName val="Expenses"/>
      <sheetName val="DataExpenses"/>
      <sheetName val="BankInterest"/>
      <sheetName val="DataBankInterest"/>
      <sheetName val="NetBondInterest"/>
      <sheetName val="DataNetBondInterest"/>
      <sheetName val="Cll"/>
      <sheetName val="Data_Cll"/>
      <sheetName val="TransactionIP"/>
      <sheetName val="DataTransactionIP"/>
      <sheetName val="DDI_TF_Trans"/>
      <sheetName val="Allocation"/>
      <sheetName val="Loss-fwd"/>
      <sheetName val="InfoShares"/>
      <sheetName val="Sh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Years"/>
      <sheetName val="Ausfüllanleitung"/>
      <sheetName val="Hinweise"/>
      <sheetName val="Stammdatenblatt"/>
      <sheetName val="Download"/>
      <sheetName val="Eingabe"/>
      <sheetName val="Vermögensrechnung"/>
      <sheetName val="WHT dividends &amp; interest"/>
      <sheetName val="Input P&amp;L"/>
      <sheetName val="Dateneingaben ZF"/>
      <sheetName val="uml. Anteile"/>
      <sheetName val="Input TF InvTA non-transparent"/>
      <sheetName val="Interim Profit Calculation"/>
      <sheetName val="Berechnung Erträge-Gewinne ZF"/>
      <sheetName val="Berechnung Afa-KStMin ZF"/>
      <sheetName val="Berechnung Quest ZF"/>
      <sheetName val="Berechnung Zinsschranke ZF"/>
      <sheetName val="Expense Calculation"/>
      <sheetName val="Distributing class"/>
      <sheetName val="Accumulating class"/>
      <sheetName val="Fully accumulating class"/>
      <sheetName val="Loss Carry Forward"/>
      <sheetName val="Veröffentlichung"/>
    </sheetNames>
    <sheetDataSet>
      <sheetData sheetId="0">
        <row r="2">
          <cell r="A2" t="str">
            <v>Absolut Return Salus Alpha</v>
          </cell>
        </row>
        <row r="3">
          <cell r="A3" t="str">
            <v>ESPA Alternative Emerging Markets</v>
          </cell>
        </row>
        <row r="4">
          <cell r="A4" t="str">
            <v>ESPA Stock Biotech</v>
          </cell>
        </row>
        <row r="5">
          <cell r="A5" t="str">
            <v>ESPA Stock Pharma</v>
          </cell>
        </row>
        <row r="6">
          <cell r="A6" t="str">
            <v>ESPA Stock Techno</v>
          </cell>
        </row>
        <row r="7">
          <cell r="A7" t="str">
            <v>ESPA Private Banking Management Program - Equity</v>
          </cell>
        </row>
        <row r="8">
          <cell r="A8" t="str">
            <v>EDGAR</v>
          </cell>
        </row>
        <row r="9">
          <cell r="A9" t="str">
            <v>ESPA Cash Euro-Midterm</v>
          </cell>
        </row>
        <row r="10">
          <cell r="A10" t="str">
            <v>ESPA Cash System-Plus</v>
          </cell>
        </row>
        <row r="11">
          <cell r="A11" t="str">
            <v>ESPA Bond Mortgage</v>
          </cell>
        </row>
        <row r="12">
          <cell r="A12" t="str">
            <v>ESPA Stock Internet-Infra</v>
          </cell>
        </row>
        <row r="13">
          <cell r="A13" t="str">
            <v>ESPA Stock Istanbul</v>
          </cell>
        </row>
        <row r="14">
          <cell r="A14" t="str">
            <v>ESPA Stock Umwelt</v>
          </cell>
        </row>
        <row r="15">
          <cell r="A15" t="str">
            <v>ESPA Bond Danubia</v>
          </cell>
        </row>
        <row r="16">
          <cell r="A16" t="str">
            <v>ESPA Bond Europe-High Yield</v>
          </cell>
        </row>
        <row r="17">
          <cell r="A17" t="str">
            <v>ESPA Internationale Aktienauswahl</v>
          </cell>
        </row>
        <row r="18">
          <cell r="A18" t="str">
            <v>ESPA Bond Yen</v>
          </cell>
        </row>
        <row r="19">
          <cell r="A19" t="str">
            <v>Salzburger Sparkasse Select Invest</v>
          </cell>
        </row>
        <row r="20">
          <cell r="A20" t="str">
            <v>Salzburger Sparkasse Select Trend</v>
          </cell>
        </row>
        <row r="21">
          <cell r="A21" t="str">
            <v>ESPA Stock America</v>
          </cell>
        </row>
        <row r="22">
          <cell r="A22" t="str">
            <v>ESPA Stock Europe-Growth</v>
          </cell>
        </row>
        <row r="23">
          <cell r="A23" t="str">
            <v>ESPA Stock Europe-Value</v>
          </cell>
        </row>
        <row r="24">
          <cell r="A24" t="str">
            <v>ESPA Bond USA-High Yield</v>
          </cell>
        </row>
        <row r="25">
          <cell r="A25" t="str">
            <v>ESPA Bond Euro-Trend</v>
          </cell>
        </row>
        <row r="26">
          <cell r="A26" t="str">
            <v>ESPA Bond Sytem-Extra</v>
          </cell>
        </row>
        <row r="27">
          <cell r="A27" t="str">
            <v>ESPA Stock Japan</v>
          </cell>
        </row>
        <row r="28">
          <cell r="A28" t="str">
            <v>ESPA XT Europa</v>
          </cell>
        </row>
        <row r="29">
          <cell r="A29" t="str">
            <v>ESPA XT USA</v>
          </cell>
        </row>
        <row r="30">
          <cell r="A30" t="str">
            <v>ESPA Bond Preferred</v>
          </cell>
        </row>
        <row r="31">
          <cell r="A31" t="str">
            <v>ESPA Cash Euro</v>
          </cell>
        </row>
        <row r="32">
          <cell r="A32" t="str">
            <v>ESPA Short Term-Preferred</v>
          </cell>
        </row>
        <row r="33">
          <cell r="A33" t="str">
            <v>ESPA Bond Dollar</v>
          </cell>
        </row>
        <row r="34">
          <cell r="A34" t="str">
            <v>ESPA Proctect New Europe</v>
          </cell>
        </row>
        <row r="35">
          <cell r="A35" t="str">
            <v>ESPA Bond Euro-Reserva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s Listing"/>
      <sheetName val="Sheet1"/>
    </sheetNames>
    <sheetDataSet>
      <sheetData sheetId="0">
        <row r="1">
          <cell r="A1" t="str">
            <v>SubfundId</v>
          </cell>
          <cell r="B1" t="str">
            <v>Pipeline</v>
          </cell>
          <cell r="C1" t="str">
            <v>SubfundName</v>
          </cell>
          <cell r="D1" t="str">
            <v>SubfundLongName</v>
          </cell>
          <cell r="E1" t="str">
            <v>Currency</v>
          </cell>
          <cell r="F1" t="str">
            <v>Order</v>
          </cell>
        </row>
        <row r="2">
          <cell r="A2">
            <v>280142</v>
          </cell>
          <cell r="B2" t="str">
            <v>In Scope</v>
          </cell>
          <cell r="C2" t="str">
            <v>EUR Bonds</v>
          </cell>
          <cell r="D2" t="str">
            <v>EUR Bonds</v>
          </cell>
          <cell r="E2" t="str">
            <v>EUR</v>
          </cell>
          <cell r="F2">
            <v>1</v>
          </cell>
        </row>
        <row r="3">
          <cell r="A3">
            <v>802</v>
          </cell>
          <cell r="B3" t="str">
            <v>In Scope</v>
          </cell>
          <cell r="C3" t="str">
            <v xml:space="preserve">USD Government Bonds </v>
          </cell>
          <cell r="D3" t="str">
            <v xml:space="preserve">USD Government Bonds </v>
          </cell>
          <cell r="E3" t="str">
            <v>USD</v>
          </cell>
          <cell r="F3">
            <v>2</v>
          </cell>
        </row>
        <row r="4">
          <cell r="A4">
            <v>811</v>
          </cell>
          <cell r="B4" t="str">
            <v>In Scope</v>
          </cell>
          <cell r="C4" t="str">
            <v>CHF Liquidity</v>
          </cell>
          <cell r="D4" t="str">
            <v>CHF Liquidity</v>
          </cell>
          <cell r="E4" t="str">
            <v>CHF</v>
          </cell>
          <cell r="F4">
            <v>3</v>
          </cell>
        </row>
        <row r="5">
          <cell r="A5">
            <v>812</v>
          </cell>
          <cell r="B5" t="str">
            <v>In Scope</v>
          </cell>
          <cell r="C5" t="str">
            <v>USD Liquidity</v>
          </cell>
          <cell r="D5" t="str">
            <v>USD Liquidity</v>
          </cell>
          <cell r="E5" t="str">
            <v>USD</v>
          </cell>
          <cell r="F5">
            <v>4</v>
          </cell>
        </row>
        <row r="6">
          <cell r="A6">
            <v>200815</v>
          </cell>
          <cell r="B6" t="str">
            <v>In Scope</v>
          </cell>
          <cell r="C6" t="str">
            <v>EUR Liquidity</v>
          </cell>
          <cell r="D6" t="str">
            <v>EUR Liquidity</v>
          </cell>
          <cell r="E6" t="str">
            <v>EUR</v>
          </cell>
          <cell r="F6">
            <v>5</v>
          </cell>
        </row>
        <row r="7">
          <cell r="A7">
            <v>280144</v>
          </cell>
          <cell r="B7" t="str">
            <v>In Scope</v>
          </cell>
          <cell r="C7" t="str">
            <v>EUR Corporate Bonds</v>
          </cell>
          <cell r="D7" t="str">
            <v>EUR Corporate Bonds</v>
          </cell>
          <cell r="E7" t="str">
            <v>EUR</v>
          </cell>
          <cell r="F7">
            <v>6</v>
          </cell>
        </row>
        <row r="8">
          <cell r="A8">
            <v>280138</v>
          </cell>
          <cell r="B8" t="str">
            <v>In Scope</v>
          </cell>
          <cell r="C8" t="str">
            <v>Global Emerging Debt</v>
          </cell>
          <cell r="D8" t="str">
            <v>Global Emerging Debt</v>
          </cell>
          <cell r="E8" t="str">
            <v>USD</v>
          </cell>
          <cell r="F8">
            <v>7</v>
          </cell>
        </row>
        <row r="9">
          <cell r="A9">
            <v>280443</v>
          </cell>
          <cell r="B9" t="str">
            <v>In Scope</v>
          </cell>
          <cell r="C9" t="str">
            <v>World Government Bonds</v>
          </cell>
          <cell r="D9" t="str">
            <v xml:space="preserve">World Government Bonds </v>
          </cell>
          <cell r="E9" t="str">
            <v>EUR</v>
          </cell>
          <cell r="F9">
            <v>8</v>
          </cell>
        </row>
        <row r="10">
          <cell r="A10">
            <v>280147</v>
          </cell>
          <cell r="B10" t="str">
            <v>In Scope</v>
          </cell>
          <cell r="C10" t="str">
            <v>EUR High Yield</v>
          </cell>
          <cell r="D10" t="str">
            <v>EUR High Yield</v>
          </cell>
          <cell r="E10" t="str">
            <v>EUR</v>
          </cell>
          <cell r="F10">
            <v>9</v>
          </cell>
        </row>
        <row r="11">
          <cell r="A11">
            <v>280133</v>
          </cell>
          <cell r="B11" t="str">
            <v>In Scope</v>
          </cell>
          <cell r="C11" t="str">
            <v>EUR Short Mid-Term Bonds</v>
          </cell>
          <cell r="D11" t="str">
            <v>EUR Short Mid-Term Bonds</v>
          </cell>
          <cell r="E11" t="str">
            <v>EUR</v>
          </cell>
          <cell r="F11">
            <v>10</v>
          </cell>
        </row>
        <row r="12">
          <cell r="A12">
            <v>280152</v>
          </cell>
          <cell r="B12" t="str">
            <v>In Scope</v>
          </cell>
          <cell r="C12" t="str">
            <v>USD Short Mid-Term Bonds</v>
          </cell>
          <cell r="D12" t="str">
            <v>USD Short Mid-Term Bonds</v>
          </cell>
          <cell r="E12" t="str">
            <v>USD</v>
          </cell>
          <cell r="F12">
            <v>11</v>
          </cell>
        </row>
        <row r="13">
          <cell r="A13">
            <v>200353</v>
          </cell>
          <cell r="B13" t="str">
            <v>In Scope</v>
          </cell>
          <cell r="C13" t="str">
            <v>CHF Bonds</v>
          </cell>
          <cell r="D13" t="str">
            <v>CHF Bonds</v>
          </cell>
          <cell r="E13" t="str">
            <v>CHF</v>
          </cell>
          <cell r="F13">
            <v>12</v>
          </cell>
        </row>
        <row r="14">
          <cell r="A14">
            <v>280283</v>
          </cell>
          <cell r="B14" t="str">
            <v>In Scope</v>
          </cell>
          <cell r="C14" t="str">
            <v>EUR Government Bonds</v>
          </cell>
          <cell r="D14" t="str">
            <v>EUR Government Bonds</v>
          </cell>
          <cell r="E14" t="str">
            <v>EUR</v>
          </cell>
          <cell r="F14">
            <v>13</v>
          </cell>
        </row>
        <row r="15">
          <cell r="A15">
            <v>280314</v>
          </cell>
          <cell r="B15" t="str">
            <v>In Scope</v>
          </cell>
          <cell r="C15" t="str">
            <v>EUR Inflation Linked Bonds</v>
          </cell>
          <cell r="D15" t="str">
            <v>EUR Inflation Linked Bonds</v>
          </cell>
          <cell r="E15" t="str">
            <v>EUR</v>
          </cell>
          <cell r="F15">
            <v>14</v>
          </cell>
        </row>
        <row r="16">
          <cell r="A16">
            <v>280316</v>
          </cell>
          <cell r="B16" t="str">
            <v>In Scope</v>
          </cell>
          <cell r="C16" t="str">
            <v>Emerging Local Currency Debt</v>
          </cell>
          <cell r="D16" t="str">
            <v>Emerging Local Currency Debt</v>
          </cell>
          <cell r="E16" t="str">
            <v>USD</v>
          </cell>
          <cell r="F16">
            <v>15</v>
          </cell>
        </row>
        <row r="17">
          <cell r="A17">
            <v>280317</v>
          </cell>
          <cell r="B17" t="str">
            <v>In Scope</v>
          </cell>
          <cell r="C17" t="str">
            <v>Asian Local Currency Debt</v>
          </cell>
          <cell r="D17" t="str">
            <v>Asian Local Currency Debt</v>
          </cell>
          <cell r="E17" t="str">
            <v>USD</v>
          </cell>
          <cell r="F17">
            <v>16</v>
          </cell>
        </row>
        <row r="18">
          <cell r="A18">
            <v>280645</v>
          </cell>
          <cell r="B18" t="str">
            <v>In Scope</v>
          </cell>
          <cell r="C18" t="str">
            <v xml:space="preserve">Global Emerging Currencies </v>
          </cell>
          <cell r="D18" t="str">
            <v xml:space="preserve">Global Emerging Currencies </v>
          </cell>
          <cell r="E18" t="str">
            <v>USD</v>
          </cell>
          <cell r="F18">
            <v>17</v>
          </cell>
        </row>
        <row r="19">
          <cell r="A19">
            <v>280453</v>
          </cell>
          <cell r="B19" t="str">
            <v>In Scope</v>
          </cell>
          <cell r="C19" t="str">
            <v>JPY Liquidity</v>
          </cell>
          <cell r="D19" t="str">
            <v>JPY Liquidity</v>
          </cell>
          <cell r="E19" t="str">
            <v>JPY</v>
          </cell>
          <cell r="F19">
            <v>18</v>
          </cell>
        </row>
        <row r="20">
          <cell r="A20">
            <v>280531</v>
          </cell>
          <cell r="B20" t="str">
            <v>In Scope</v>
          </cell>
          <cell r="C20" t="str">
            <v>Latin American Local Currency Debt</v>
          </cell>
          <cell r="D20" t="str">
            <v>Latin American Local Currency Debt</v>
          </cell>
          <cell r="E20" t="str">
            <v>USD</v>
          </cell>
          <cell r="F20">
            <v>19</v>
          </cell>
        </row>
        <row r="21">
          <cell r="A21">
            <v>280649</v>
          </cell>
          <cell r="B21" t="str">
            <v>In Scope</v>
          </cell>
          <cell r="C21" t="str">
            <v>USD Sovereign Liquidity</v>
          </cell>
          <cell r="D21" t="str">
            <v>USD Sovereign Liquidity</v>
          </cell>
          <cell r="E21" t="str">
            <v>USD</v>
          </cell>
          <cell r="F21">
            <v>20</v>
          </cell>
        </row>
        <row r="22">
          <cell r="A22">
            <v>280648</v>
          </cell>
          <cell r="B22" t="str">
            <v>In Scope</v>
          </cell>
          <cell r="C22" t="str">
            <v>EUR Sovereign Liquidity</v>
          </cell>
          <cell r="D22" t="str">
            <v>EUR Sovereign Liquidity</v>
          </cell>
          <cell r="E22" t="str">
            <v>EUR</v>
          </cell>
          <cell r="F22">
            <v>21</v>
          </cell>
        </row>
        <row r="23">
          <cell r="A23">
            <v>280954</v>
          </cell>
          <cell r="B23" t="str">
            <v>In Scope</v>
          </cell>
          <cell r="C23" t="str">
            <v>US High Yield</v>
          </cell>
          <cell r="D23" t="str">
            <v>US High Yield</v>
          </cell>
          <cell r="E23" t="str">
            <v>USD</v>
          </cell>
          <cell r="F23">
            <v>22</v>
          </cell>
        </row>
        <row r="24">
          <cell r="A24">
            <v>282113</v>
          </cell>
          <cell r="B24" t="str">
            <v>In Scope</v>
          </cell>
          <cell r="C24" t="str">
            <v>EUR Corporate Bonds Ex Financial</v>
          </cell>
          <cell r="D24" t="str">
            <v>EUR Corporate Bonds Ex Financial</v>
          </cell>
          <cell r="E24" t="str">
            <v>EUR</v>
          </cell>
          <cell r="F24">
            <v>23</v>
          </cell>
        </row>
        <row r="25">
          <cell r="A25">
            <v>200601</v>
          </cell>
          <cell r="B25" t="str">
            <v>In Scope</v>
          </cell>
          <cell r="C25" t="str">
            <v>European Equity Selection</v>
          </cell>
          <cell r="D25" t="str">
            <v>European Equity Selection</v>
          </cell>
          <cell r="E25" t="str">
            <v>EUR</v>
          </cell>
          <cell r="F25">
            <v>24</v>
          </cell>
        </row>
        <row r="26">
          <cell r="A26">
            <v>200602</v>
          </cell>
          <cell r="B26" t="str">
            <v>In Scope</v>
          </cell>
          <cell r="C26" t="str">
            <v>Small Cap Europe</v>
          </cell>
          <cell r="D26" t="str">
            <v>Small Cap Europe</v>
          </cell>
          <cell r="E26" t="str">
            <v>EUR</v>
          </cell>
          <cell r="F26">
            <v>25</v>
          </cell>
        </row>
        <row r="27">
          <cell r="A27">
            <v>604</v>
          </cell>
          <cell r="B27" t="str">
            <v>In Scope</v>
          </cell>
          <cell r="C27" t="str">
            <v xml:space="preserve">Emerging Markets </v>
          </cell>
          <cell r="D27" t="str">
            <v xml:space="preserve">Emerging Markets </v>
          </cell>
          <cell r="E27" t="str">
            <v>USD</v>
          </cell>
          <cell r="F27">
            <v>26</v>
          </cell>
        </row>
        <row r="28">
          <cell r="A28">
            <v>200606</v>
          </cell>
          <cell r="B28" t="str">
            <v>In Scope</v>
          </cell>
          <cell r="C28" t="str">
            <v>Eastern Europe</v>
          </cell>
          <cell r="D28" t="str">
            <v>Eastern Europe</v>
          </cell>
          <cell r="E28" t="str">
            <v>EUR</v>
          </cell>
          <cell r="F28">
            <v>27</v>
          </cell>
        </row>
        <row r="29">
          <cell r="A29">
            <v>200609</v>
          </cell>
          <cell r="B29" t="str">
            <v>In Scope</v>
          </cell>
          <cell r="C29" t="str">
            <v xml:space="preserve">Europe Index </v>
          </cell>
          <cell r="D29" t="str">
            <v xml:space="preserve">Europe Index </v>
          </cell>
          <cell r="E29" t="str">
            <v>EUR</v>
          </cell>
          <cell r="F29">
            <v>28</v>
          </cell>
        </row>
        <row r="30">
          <cell r="A30">
            <v>200630</v>
          </cell>
          <cell r="B30" t="str">
            <v>In Scope</v>
          </cell>
          <cell r="C30" t="str">
            <v>USA Index</v>
          </cell>
          <cell r="D30" t="str">
            <v>USA Index</v>
          </cell>
          <cell r="E30" t="str">
            <v>USD</v>
          </cell>
          <cell r="F30">
            <v>29</v>
          </cell>
        </row>
        <row r="31">
          <cell r="A31">
            <v>280097</v>
          </cell>
          <cell r="B31" t="str">
            <v>In Scope</v>
          </cell>
          <cell r="C31" t="str">
            <v>European Sustainable Equities</v>
          </cell>
          <cell r="D31" t="str">
            <v>European Sustainable Equities</v>
          </cell>
          <cell r="E31" t="str">
            <v>EUR</v>
          </cell>
          <cell r="F31">
            <v>30</v>
          </cell>
        </row>
        <row r="32">
          <cell r="A32">
            <v>280110</v>
          </cell>
          <cell r="B32" t="str">
            <v>In Scope</v>
          </cell>
          <cell r="C32" t="str">
            <v>Japan Index</v>
          </cell>
          <cell r="D32" t="str">
            <v>Japan Index</v>
          </cell>
          <cell r="E32" t="str">
            <v>JPY</v>
          </cell>
          <cell r="F32">
            <v>31</v>
          </cell>
        </row>
        <row r="33">
          <cell r="A33">
            <v>280112</v>
          </cell>
          <cell r="B33" t="str">
            <v>In Scope</v>
          </cell>
          <cell r="C33" t="str">
            <v>Pacific Ex Japan Index</v>
          </cell>
          <cell r="D33" t="str">
            <v>Pacific Ex Japan Index</v>
          </cell>
          <cell r="E33" t="str">
            <v>USD</v>
          </cell>
          <cell r="F33">
            <v>32</v>
          </cell>
        </row>
        <row r="34">
          <cell r="A34">
            <v>832</v>
          </cell>
          <cell r="B34" t="str">
            <v>In Scope</v>
          </cell>
          <cell r="C34" t="str">
            <v xml:space="preserve">Digital Communication </v>
          </cell>
          <cell r="D34" t="str">
            <v xml:space="preserve">Digital Communication </v>
          </cell>
          <cell r="E34" t="str">
            <v>USD</v>
          </cell>
          <cell r="F34">
            <v>33</v>
          </cell>
        </row>
        <row r="35">
          <cell r="A35">
            <v>280191</v>
          </cell>
          <cell r="B35" t="str">
            <v>In Scope</v>
          </cell>
          <cell r="C35" t="str">
            <v>Biotech</v>
          </cell>
          <cell r="D35" t="str">
            <v>Biotech</v>
          </cell>
          <cell r="E35" t="str">
            <v>USD</v>
          </cell>
          <cell r="F35">
            <v>34</v>
          </cell>
        </row>
        <row r="36">
          <cell r="A36" t="str">
            <v>20304E</v>
          </cell>
          <cell r="B36" t="str">
            <v>In Scope</v>
          </cell>
          <cell r="C36" t="str">
            <v>Premium Brands</v>
          </cell>
          <cell r="D36" t="str">
            <v>Premium Brands</v>
          </cell>
          <cell r="E36" t="str">
            <v>EUR</v>
          </cell>
          <cell r="F36">
            <v>35</v>
          </cell>
        </row>
        <row r="37">
          <cell r="A37">
            <v>203005</v>
          </cell>
          <cell r="B37" t="str">
            <v>In Scope</v>
          </cell>
          <cell r="C37" t="str">
            <v>Water</v>
          </cell>
          <cell r="D37" t="str">
            <v>Water</v>
          </cell>
          <cell r="E37" t="str">
            <v>EUR</v>
          </cell>
          <cell r="F37">
            <v>36</v>
          </cell>
        </row>
        <row r="38">
          <cell r="A38">
            <v>325</v>
          </cell>
          <cell r="B38" t="str">
            <v>In Scope</v>
          </cell>
          <cell r="C38" t="str">
            <v>Indian Equities</v>
          </cell>
          <cell r="D38" t="str">
            <v>Indian Equities</v>
          </cell>
          <cell r="E38" t="str">
            <v>USD</v>
          </cell>
          <cell r="F38">
            <v>37</v>
          </cell>
        </row>
        <row r="39">
          <cell r="A39">
            <v>280202</v>
          </cell>
          <cell r="B39" t="str">
            <v>In Scope</v>
          </cell>
          <cell r="C39" t="str">
            <v>Japanese Equity Opportunities</v>
          </cell>
          <cell r="D39" t="str">
            <v>Japanese Equity Opportunities ({GeneralNote} 1)</v>
          </cell>
          <cell r="E39" t="str">
            <v>JPY</v>
          </cell>
          <cell r="F39">
            <v>38</v>
          </cell>
        </row>
        <row r="40">
          <cell r="A40">
            <v>202510</v>
          </cell>
          <cell r="B40" t="str">
            <v>In Scope</v>
          </cell>
          <cell r="C40" t="str">
            <v>Asian Equities Ex Japan</v>
          </cell>
          <cell r="D40" t="str">
            <v>Asian Equities Ex Japan</v>
          </cell>
          <cell r="E40" t="str">
            <v>USD</v>
          </cell>
          <cell r="F40">
            <v>39</v>
          </cell>
        </row>
        <row r="41">
          <cell r="A41">
            <v>280127</v>
          </cell>
          <cell r="B41" t="str">
            <v>In Scope</v>
          </cell>
          <cell r="C41" t="str">
            <v>Greater China</v>
          </cell>
          <cell r="D41" t="str">
            <v>Greater China</v>
          </cell>
          <cell r="E41" t="str">
            <v>USD</v>
          </cell>
          <cell r="F41">
            <v>40</v>
          </cell>
        </row>
        <row r="42">
          <cell r="A42">
            <v>257</v>
          </cell>
          <cell r="B42" t="str">
            <v>In Scope</v>
          </cell>
          <cell r="C42" t="str">
            <v>Japanese Equity Selection</v>
          </cell>
          <cell r="D42" t="str">
            <v>Japanese Equity Selection</v>
          </cell>
          <cell r="E42" t="str">
            <v>JPY</v>
          </cell>
          <cell r="F42">
            <v>41</v>
          </cell>
        </row>
        <row r="43">
          <cell r="A43">
            <v>280182</v>
          </cell>
          <cell r="B43" t="str">
            <v>In Scope</v>
          </cell>
          <cell r="C43" t="str">
            <v>Generics</v>
          </cell>
          <cell r="D43" t="str">
            <v>Generics</v>
          </cell>
          <cell r="E43" t="str">
            <v>USD</v>
          </cell>
          <cell r="F43">
            <v>42</v>
          </cell>
        </row>
        <row r="44">
          <cell r="A44">
            <v>280179</v>
          </cell>
          <cell r="B44" t="str">
            <v>In Scope</v>
          </cell>
          <cell r="C44" t="str">
            <v xml:space="preserve">Emerging Markets Index </v>
          </cell>
          <cell r="D44" t="str">
            <v xml:space="preserve">Emerging Markets Index </v>
          </cell>
          <cell r="E44" t="str">
            <v>USD</v>
          </cell>
          <cell r="F44">
            <v>43</v>
          </cell>
        </row>
        <row r="45">
          <cell r="A45">
            <v>280201</v>
          </cell>
          <cell r="B45" t="str">
            <v>Liquidated</v>
          </cell>
          <cell r="C45" t="str">
            <v>Japanese Mid-Small Cap</v>
          </cell>
          <cell r="D45" t="str">
            <v>Japanese Mid-Small Cap ({GeneralNote} 1)</v>
          </cell>
          <cell r="E45" t="str">
            <v>JPY</v>
          </cell>
          <cell r="F45">
            <v>44</v>
          </cell>
        </row>
        <row r="46">
          <cell r="A46">
            <v>280311</v>
          </cell>
          <cell r="B46" t="str">
            <v>In Scope</v>
          </cell>
          <cell r="C46" t="str">
            <v xml:space="preserve">Euroland Index </v>
          </cell>
          <cell r="D46" t="str">
            <v xml:space="preserve">Euroland Index </v>
          </cell>
          <cell r="E46" t="str">
            <v>EUR</v>
          </cell>
          <cell r="F46">
            <v>45</v>
          </cell>
        </row>
        <row r="47">
          <cell r="A47">
            <v>280324</v>
          </cell>
          <cell r="B47" t="str">
            <v>In Scope</v>
          </cell>
          <cell r="C47" t="str">
            <v>US Equity Growth Selection</v>
          </cell>
          <cell r="D47" t="str">
            <v>US Equity Growth Selection</v>
          </cell>
          <cell r="E47" t="str">
            <v>USD</v>
          </cell>
          <cell r="F47">
            <v>46</v>
          </cell>
        </row>
        <row r="48">
          <cell r="A48">
            <v>280313</v>
          </cell>
          <cell r="B48" t="str">
            <v>In Scope</v>
          </cell>
          <cell r="C48" t="str">
            <v>Security</v>
          </cell>
          <cell r="D48" t="str">
            <v>Security</v>
          </cell>
          <cell r="E48" t="str">
            <v>USD</v>
          </cell>
          <cell r="F48">
            <v>47</v>
          </cell>
        </row>
        <row r="49">
          <cell r="A49">
            <v>280376</v>
          </cell>
          <cell r="B49" t="str">
            <v>In Scope</v>
          </cell>
          <cell r="C49" t="str">
            <v xml:space="preserve">Clean Energy </v>
          </cell>
          <cell r="D49" t="str">
            <v xml:space="preserve">Clean Energy </v>
          </cell>
          <cell r="E49" t="str">
            <v>USD</v>
          </cell>
          <cell r="F49">
            <v>48</v>
          </cell>
        </row>
        <row r="50">
          <cell r="A50">
            <v>280592</v>
          </cell>
          <cell r="B50" t="str">
            <v>In Scope</v>
          </cell>
          <cell r="C50" t="str">
            <v>Russian Equities</v>
          </cell>
          <cell r="D50" t="str">
            <v>Russian Equities</v>
          </cell>
          <cell r="E50" t="str">
            <v>USD</v>
          </cell>
          <cell r="F50">
            <v>49</v>
          </cell>
        </row>
        <row r="51">
          <cell r="A51">
            <v>280801</v>
          </cell>
          <cell r="B51" t="str">
            <v>In Scope</v>
          </cell>
          <cell r="C51" t="str">
            <v xml:space="preserve">Timber </v>
          </cell>
          <cell r="D51" t="str">
            <v xml:space="preserve">Timber </v>
          </cell>
          <cell r="E51" t="str">
            <v>USD</v>
          </cell>
          <cell r="F51">
            <v>50</v>
          </cell>
        </row>
        <row r="52">
          <cell r="A52">
            <v>280865</v>
          </cell>
          <cell r="B52" t="str">
            <v>In Scope</v>
          </cell>
          <cell r="C52" t="str">
            <v xml:space="preserve">Agriculture </v>
          </cell>
          <cell r="D52" t="str">
            <v xml:space="preserve">Agriculture </v>
          </cell>
          <cell r="E52" t="str">
            <v>EUR</v>
          </cell>
          <cell r="F52">
            <v>51</v>
          </cell>
        </row>
        <row r="53">
          <cell r="A53">
            <v>280823</v>
          </cell>
          <cell r="B53" t="str">
            <v>In Scope</v>
          </cell>
          <cell r="C53" t="str">
            <v xml:space="preserve">Global Megatrend Selection </v>
          </cell>
          <cell r="D53" t="str">
            <v xml:space="preserve">Global Megatrend Selection </v>
          </cell>
          <cell r="E53" t="str">
            <v>USD</v>
          </cell>
          <cell r="F53">
            <v>52</v>
          </cell>
        </row>
        <row r="54">
          <cell r="A54">
            <v>280884</v>
          </cell>
          <cell r="B54" t="str">
            <v>In Scope</v>
          </cell>
          <cell r="C54" t="str">
            <v>US Equity Value Selection</v>
          </cell>
          <cell r="D54" t="str">
            <v>US Equity Value Selection</v>
          </cell>
          <cell r="E54" t="str">
            <v>USD</v>
          </cell>
          <cell r="F54">
            <v>53</v>
          </cell>
        </row>
        <row r="55">
          <cell r="A55">
            <v>280889</v>
          </cell>
          <cell r="B55" t="str">
            <v>In Scope</v>
          </cell>
          <cell r="C55" t="str">
            <v xml:space="preserve">Middle East And North Africa </v>
          </cell>
          <cell r="D55" t="str">
            <v xml:space="preserve">Middle East And North Africa </v>
          </cell>
          <cell r="E55" t="str">
            <v>USD</v>
          </cell>
          <cell r="F55">
            <v>54</v>
          </cell>
        </row>
        <row r="56">
          <cell r="A56">
            <v>282159</v>
          </cell>
          <cell r="B56" t="str">
            <v>In Scope</v>
          </cell>
          <cell r="C56" t="str">
            <v>Environmental Megatrend Selection</v>
          </cell>
          <cell r="D56" t="str">
            <v>Environmental Megatrend Selection</v>
          </cell>
          <cell r="E56" t="str">
            <v>EUR</v>
          </cell>
          <cell r="F56">
            <v>55</v>
          </cell>
        </row>
        <row r="57">
          <cell r="A57">
            <v>282101</v>
          </cell>
          <cell r="B57" t="str">
            <v>In Scope</v>
          </cell>
          <cell r="C57" t="str">
            <v>High Dividend Selection</v>
          </cell>
          <cell r="D57" t="str">
            <v>High Dividend Selection</v>
          </cell>
          <cell r="E57" t="str">
            <v>EUR</v>
          </cell>
          <cell r="F57">
            <v>56</v>
          </cell>
        </row>
        <row r="58">
          <cell r="A58">
            <v>282309</v>
          </cell>
          <cell r="B58" t="str">
            <v>In Scope</v>
          </cell>
          <cell r="C58" t="str">
            <v>Brazil Index</v>
          </cell>
          <cell r="D58" t="str">
            <v>Brazil Index ({GeneralNote} 1)</v>
          </cell>
          <cell r="E58" t="str">
            <v>USD</v>
          </cell>
          <cell r="F58">
            <v>57</v>
          </cell>
        </row>
        <row r="59">
          <cell r="A59">
            <v>282314</v>
          </cell>
          <cell r="B59" t="str">
            <v>In Scope</v>
          </cell>
          <cell r="C59" t="str">
            <v>Bric Index</v>
          </cell>
          <cell r="D59" t="str">
            <v>Bric Index ({GeneralNote} 1)</v>
          </cell>
          <cell r="E59" t="str">
            <v>USD</v>
          </cell>
          <cell r="F59">
            <v>58</v>
          </cell>
        </row>
        <row r="60">
          <cell r="A60">
            <v>282310</v>
          </cell>
          <cell r="B60" t="str">
            <v>In Scope</v>
          </cell>
          <cell r="C60" t="str">
            <v>China Index</v>
          </cell>
          <cell r="D60" t="str">
            <v>China Index ({GeneralNote} 1)</v>
          </cell>
          <cell r="E60" t="str">
            <v>USD</v>
          </cell>
          <cell r="F60">
            <v>59</v>
          </cell>
        </row>
        <row r="61">
          <cell r="A61">
            <v>282311</v>
          </cell>
          <cell r="B61" t="str">
            <v>In Scope</v>
          </cell>
          <cell r="C61" t="str">
            <v>India Index</v>
          </cell>
          <cell r="D61" t="str">
            <v>India Index ({GeneralNote} 1)</v>
          </cell>
          <cell r="E61" t="str">
            <v>USD</v>
          </cell>
          <cell r="F61">
            <v>60</v>
          </cell>
        </row>
        <row r="62">
          <cell r="A62">
            <v>282312</v>
          </cell>
          <cell r="B62" t="str">
            <v>In Scope</v>
          </cell>
          <cell r="C62" t="str">
            <v>Latam Index</v>
          </cell>
          <cell r="D62" t="str">
            <v>Latam Index ({GeneralNote} 1)</v>
          </cell>
          <cell r="E62" t="str">
            <v>USD</v>
          </cell>
          <cell r="F62">
            <v>61</v>
          </cell>
        </row>
        <row r="63">
          <cell r="A63">
            <v>282313</v>
          </cell>
          <cell r="B63" t="str">
            <v>In Scope</v>
          </cell>
          <cell r="C63" t="str">
            <v>Russia Index</v>
          </cell>
          <cell r="D63" t="str">
            <v>Russia Index ({GeneralNote} 1)</v>
          </cell>
          <cell r="E63" t="str">
            <v>USD</v>
          </cell>
          <cell r="F63">
            <v>62</v>
          </cell>
        </row>
        <row r="64">
          <cell r="A64">
            <v>200354</v>
          </cell>
          <cell r="B64" t="str">
            <v>In Scope</v>
          </cell>
          <cell r="C64" t="str">
            <v xml:space="preserve">Piclife </v>
          </cell>
          <cell r="D64" t="str">
            <v xml:space="preserve">Piclife </v>
          </cell>
          <cell r="E64" t="str">
            <v>CHF</v>
          </cell>
          <cell r="F64">
            <v>63</v>
          </cell>
        </row>
        <row r="65">
          <cell r="A65">
            <v>280301</v>
          </cell>
          <cell r="B65" t="str">
            <v>In Scope</v>
          </cell>
          <cell r="C65" t="str">
            <v>Absolute Return Global Diversified</v>
          </cell>
          <cell r="D65" t="str">
            <v>Absolute Return Global Diversified</v>
          </cell>
          <cell r="E65" t="str">
            <v>EUR</v>
          </cell>
          <cell r="F65">
            <v>64</v>
          </cell>
        </row>
        <row r="66">
          <cell r="A66">
            <v>280454</v>
          </cell>
          <cell r="B66" t="str">
            <v>In Scope</v>
          </cell>
          <cell r="C66" t="str">
            <v>Absolute Return Global Conservative</v>
          </cell>
          <cell r="D66" t="str">
            <v>Absolute Return Global Conservative</v>
          </cell>
          <cell r="E66" t="str">
            <v>EUR</v>
          </cell>
          <cell r="F66">
            <v>65</v>
          </cell>
        </row>
        <row r="67">
          <cell r="A67">
            <v>282021</v>
          </cell>
          <cell r="B67" t="str">
            <v>In Scope</v>
          </cell>
          <cell r="C67" t="str">
            <v>Convertible Bonds</v>
          </cell>
          <cell r="D67" t="str">
            <v>Convertible Bonds</v>
          </cell>
          <cell r="E67" t="str">
            <v>EUR</v>
          </cell>
          <cell r="F67">
            <v>66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LV_UNIK"/>
      <sheetName val="Return DB"/>
      <sheetName val="ETAMVT NT VOP ONLY"/>
    </sheetNames>
    <sheetDataSet>
      <sheetData sheetId="0">
        <row r="1">
          <cell r="A1" t="str">
            <v>CodePTF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llgemein"/>
      <sheetName val="Parameter"/>
      <sheetName val="Steuertöpfe"/>
      <sheetName val="Konten_zuordnen"/>
      <sheetName val="Saldenlisten"/>
      <sheetName val="Korrekturbuchungen"/>
      <sheetName val="Daten-Ergebnis"/>
      <sheetName val="Fondsvermögen"/>
      <sheetName val="Indirekte Werbungskosten"/>
      <sheetName val="Vorträge &amp; Verlustverrechnung"/>
      <sheetName val="Steuern"/>
      <sheetName val="Ausschüttung"/>
      <sheetName val="Vortrag FJ &amp; Aussch. Beschluss"/>
      <sheetName val="Besteuerungsgrundlagen"/>
      <sheetName val="WM Meldung (T)"/>
      <sheetName val="WM Meldung (A)"/>
      <sheetName val="Feststellungserklärung"/>
      <sheetName val="Kapitalertragsteueranmeldung"/>
    </sheetNames>
    <sheetDataSet>
      <sheetData sheetId="0" refreshError="1"/>
      <sheetData sheetId="1" refreshError="1"/>
      <sheetData sheetId="2" refreshError="1">
        <row r="25">
          <cell r="F25">
            <v>2005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Mapping Ex-Rates"/>
      <sheetName val="Ex-Rates"/>
      <sheetName val="Class Data"/>
      <sheetName val="SWAP"/>
      <sheetName val="PTF"/>
      <sheetName val="CDS"/>
      <sheetName val="REPO"/>
      <sheetName val="FUTURES"/>
      <sheetName val="SIDI MEJDI"/>
      <sheetName val="Histo VNI"/>
      <sheetName val="TB Conso"/>
      <sheetName val="Data TER"/>
      <sheetName val="Data PTR"/>
      <sheetName val="Data PERF"/>
      <sheetName val="Check NAV &amp; Rééval."/>
      <sheetName val="SNA Working"/>
      <sheetName val="SOP Working"/>
      <sheetName val="STATISTIQUES"/>
      <sheetName val="Travail TER"/>
      <sheetName val="Travail PTR"/>
      <sheetName val="Travail PERF"/>
      <sheetName val="Cross Investment"/>
      <sheetName val="Previous TB non conso"/>
      <sheetName val="Previous Histo VNI"/>
      <sheetName val="Previous SNA"/>
      <sheetName val="Previous TB Conso"/>
      <sheetName val="Fusion"/>
    </sheetNames>
    <sheetDataSet>
      <sheetData sheetId="0"/>
      <sheetData sheetId="1">
        <row r="1">
          <cell r="A1" t="str">
            <v>Devise</v>
          </cell>
        </row>
        <row r="2">
          <cell r="A2" t="str">
            <v>AED</v>
          </cell>
        </row>
        <row r="3">
          <cell r="A3" t="str">
            <v>ANG</v>
          </cell>
        </row>
        <row r="4">
          <cell r="A4" t="str">
            <v>ARS</v>
          </cell>
        </row>
        <row r="5">
          <cell r="A5" t="str">
            <v>ATS</v>
          </cell>
        </row>
        <row r="6">
          <cell r="A6" t="str">
            <v>AUD</v>
          </cell>
        </row>
        <row r="7">
          <cell r="A7" t="str">
            <v>BDT</v>
          </cell>
        </row>
        <row r="8">
          <cell r="A8" t="str">
            <v>BEF</v>
          </cell>
        </row>
        <row r="9">
          <cell r="A9" t="str">
            <v>BEL</v>
          </cell>
        </row>
        <row r="10">
          <cell r="A10" t="str">
            <v>BGL</v>
          </cell>
        </row>
        <row r="11">
          <cell r="A11" t="str">
            <v>BGN</v>
          </cell>
        </row>
        <row r="12">
          <cell r="A12" t="str">
            <v>BHD</v>
          </cell>
        </row>
        <row r="13">
          <cell r="A13" t="str">
            <v>BMD</v>
          </cell>
        </row>
        <row r="14">
          <cell r="A14" t="str">
            <v>BRL</v>
          </cell>
        </row>
        <row r="15">
          <cell r="A15" t="str">
            <v>BWP</v>
          </cell>
        </row>
        <row r="16">
          <cell r="A16" t="str">
            <v>CAD</v>
          </cell>
        </row>
        <row r="17">
          <cell r="A17" t="str">
            <v>CHF</v>
          </cell>
        </row>
        <row r="18">
          <cell r="A18" t="str">
            <v>CLP</v>
          </cell>
        </row>
        <row r="19">
          <cell r="A19" t="str">
            <v>CNY</v>
          </cell>
        </row>
        <row r="20">
          <cell r="A20" t="str">
            <v>COP</v>
          </cell>
        </row>
        <row r="21">
          <cell r="A21" t="str">
            <v>CRC</v>
          </cell>
        </row>
        <row r="22">
          <cell r="A22" t="str">
            <v>CUP</v>
          </cell>
        </row>
        <row r="23">
          <cell r="A23" t="str">
            <v>CYP</v>
          </cell>
        </row>
        <row r="24">
          <cell r="A24" t="str">
            <v>CZK</v>
          </cell>
        </row>
        <row r="25">
          <cell r="A25" t="str">
            <v>DEM</v>
          </cell>
        </row>
        <row r="26">
          <cell r="A26" t="str">
            <v>DKK</v>
          </cell>
        </row>
        <row r="27">
          <cell r="A27" t="str">
            <v>DOP</v>
          </cell>
        </row>
        <row r="28">
          <cell r="A28" t="str">
            <v>ECS</v>
          </cell>
        </row>
        <row r="29">
          <cell r="A29" t="str">
            <v>EEK</v>
          </cell>
        </row>
        <row r="30">
          <cell r="A30" t="str">
            <v>EGP</v>
          </cell>
        </row>
        <row r="31">
          <cell r="A31" t="str">
            <v>ESP</v>
          </cell>
        </row>
        <row r="32">
          <cell r="A32" t="str">
            <v>EUR</v>
          </cell>
        </row>
        <row r="33">
          <cell r="A33" t="str">
            <v>FIM</v>
          </cell>
        </row>
        <row r="34">
          <cell r="A34" t="str">
            <v>FRF</v>
          </cell>
        </row>
        <row r="35">
          <cell r="A35" t="str">
            <v>GBP</v>
          </cell>
        </row>
        <row r="36">
          <cell r="A36" t="str">
            <v>GHC</v>
          </cell>
        </row>
        <row r="37">
          <cell r="A37" t="str">
            <v>GHS</v>
          </cell>
        </row>
        <row r="38">
          <cell r="A38" t="str">
            <v>GRD</v>
          </cell>
        </row>
        <row r="39">
          <cell r="A39" t="str">
            <v>GTQ</v>
          </cell>
        </row>
        <row r="40">
          <cell r="A40" t="str">
            <v>HKD</v>
          </cell>
        </row>
        <row r="41">
          <cell r="A41" t="str">
            <v>HNL</v>
          </cell>
        </row>
        <row r="42">
          <cell r="A42" t="str">
            <v>HRK</v>
          </cell>
        </row>
        <row r="43">
          <cell r="A43" t="str">
            <v>HUF</v>
          </cell>
        </row>
        <row r="44">
          <cell r="A44" t="str">
            <v>IDR</v>
          </cell>
        </row>
        <row r="45">
          <cell r="A45" t="str">
            <v>IEP</v>
          </cell>
        </row>
        <row r="46">
          <cell r="A46" t="str">
            <v>ILS</v>
          </cell>
        </row>
        <row r="47">
          <cell r="A47" t="str">
            <v>INR</v>
          </cell>
        </row>
        <row r="48">
          <cell r="A48" t="str">
            <v>ISK</v>
          </cell>
        </row>
        <row r="49">
          <cell r="A49" t="str">
            <v>ITL</v>
          </cell>
        </row>
        <row r="50">
          <cell r="A50" t="str">
            <v>JMD</v>
          </cell>
        </row>
        <row r="51">
          <cell r="A51" t="str">
            <v>JOD</v>
          </cell>
        </row>
        <row r="52">
          <cell r="A52" t="str">
            <v>JPY</v>
          </cell>
        </row>
        <row r="53">
          <cell r="A53" t="str">
            <v>KES</v>
          </cell>
        </row>
        <row r="54">
          <cell r="A54" t="str">
            <v>KRW</v>
          </cell>
        </row>
        <row r="55">
          <cell r="A55" t="str">
            <v>KWD</v>
          </cell>
        </row>
        <row r="56">
          <cell r="A56" t="str">
            <v>KZT</v>
          </cell>
        </row>
        <row r="57">
          <cell r="A57" t="str">
            <v>LAK</v>
          </cell>
        </row>
        <row r="58">
          <cell r="A58" t="str">
            <v>LBP</v>
          </cell>
        </row>
        <row r="59">
          <cell r="A59" t="str">
            <v>LKR</v>
          </cell>
        </row>
        <row r="60">
          <cell r="A60" t="str">
            <v>LRD</v>
          </cell>
        </row>
        <row r="61">
          <cell r="A61" t="str">
            <v>LTL</v>
          </cell>
        </row>
        <row r="62">
          <cell r="A62" t="str">
            <v>LUF</v>
          </cell>
        </row>
        <row r="63">
          <cell r="A63" t="str">
            <v>LVL</v>
          </cell>
        </row>
        <row r="64">
          <cell r="A64" t="str">
            <v>MAD</v>
          </cell>
        </row>
        <row r="65">
          <cell r="A65" t="str">
            <v>MUR</v>
          </cell>
        </row>
        <row r="66">
          <cell r="A66" t="str">
            <v>MWK</v>
          </cell>
        </row>
        <row r="67">
          <cell r="A67" t="str">
            <v>MXN</v>
          </cell>
        </row>
        <row r="68">
          <cell r="A68" t="str">
            <v>MYR</v>
          </cell>
        </row>
        <row r="69">
          <cell r="A69" t="str">
            <v>NAD</v>
          </cell>
        </row>
        <row r="70">
          <cell r="A70" t="str">
            <v>NGN</v>
          </cell>
        </row>
        <row r="71">
          <cell r="A71" t="str">
            <v>NLG</v>
          </cell>
        </row>
        <row r="72">
          <cell r="A72" t="str">
            <v>NOK</v>
          </cell>
        </row>
        <row r="73">
          <cell r="A73" t="str">
            <v>NZD</v>
          </cell>
        </row>
        <row r="74">
          <cell r="A74" t="str">
            <v>OMR</v>
          </cell>
        </row>
        <row r="75">
          <cell r="A75" t="str">
            <v>PEN</v>
          </cell>
        </row>
        <row r="76">
          <cell r="A76" t="str">
            <v>PHP</v>
          </cell>
        </row>
        <row r="77">
          <cell r="A77" t="str">
            <v>PKR</v>
          </cell>
        </row>
        <row r="78">
          <cell r="A78" t="str">
            <v>PLN</v>
          </cell>
        </row>
        <row r="79">
          <cell r="A79" t="str">
            <v>PTE</v>
          </cell>
        </row>
        <row r="80">
          <cell r="A80" t="str">
            <v>QAR</v>
          </cell>
        </row>
        <row r="81">
          <cell r="A81" t="str">
            <v>ROL</v>
          </cell>
        </row>
        <row r="82">
          <cell r="A82" t="str">
            <v>RON</v>
          </cell>
        </row>
        <row r="83">
          <cell r="A83" t="str">
            <v>RSD</v>
          </cell>
        </row>
        <row r="84">
          <cell r="A84" t="str">
            <v>RUB</v>
          </cell>
        </row>
        <row r="85">
          <cell r="A85" t="str">
            <v>RUR</v>
          </cell>
        </row>
        <row r="86">
          <cell r="A86" t="str">
            <v>SAR</v>
          </cell>
        </row>
        <row r="87">
          <cell r="A87" t="str">
            <v>SEK</v>
          </cell>
        </row>
        <row r="88">
          <cell r="A88" t="str">
            <v>SGD</v>
          </cell>
        </row>
        <row r="89">
          <cell r="A89" t="str">
            <v>SIT</v>
          </cell>
        </row>
        <row r="90">
          <cell r="A90" t="str">
            <v>SKK</v>
          </cell>
        </row>
        <row r="91">
          <cell r="A91" t="str">
            <v>SZL</v>
          </cell>
        </row>
        <row r="92">
          <cell r="A92" t="str">
            <v>THB</v>
          </cell>
        </row>
        <row r="93">
          <cell r="A93" t="str">
            <v>THF</v>
          </cell>
        </row>
        <row r="94">
          <cell r="A94" t="str">
            <v>TND</v>
          </cell>
        </row>
        <row r="95">
          <cell r="A95" t="str">
            <v>TRL</v>
          </cell>
        </row>
        <row r="96">
          <cell r="A96" t="str">
            <v>TRY</v>
          </cell>
        </row>
        <row r="97">
          <cell r="A97" t="str">
            <v>TTD</v>
          </cell>
        </row>
        <row r="98">
          <cell r="A98" t="str">
            <v>TWD</v>
          </cell>
        </row>
        <row r="99">
          <cell r="A99" t="str">
            <v>TZS</v>
          </cell>
        </row>
        <row r="100">
          <cell r="A100" t="str">
            <v>UAH</v>
          </cell>
        </row>
        <row r="101">
          <cell r="A101" t="str">
            <v>UGX</v>
          </cell>
        </row>
        <row r="102">
          <cell r="A102" t="str">
            <v>USD</v>
          </cell>
        </row>
        <row r="103">
          <cell r="A103" t="str">
            <v>VEB</v>
          </cell>
        </row>
        <row r="104">
          <cell r="A104" t="str">
            <v>VEF</v>
          </cell>
        </row>
        <row r="105">
          <cell r="A105" t="str">
            <v>VND</v>
          </cell>
        </row>
        <row r="106">
          <cell r="A106" t="str">
            <v>XAU</v>
          </cell>
        </row>
        <row r="107">
          <cell r="A107" t="str">
            <v>XOF</v>
          </cell>
        </row>
        <row r="108">
          <cell r="A108" t="str">
            <v>ZAR</v>
          </cell>
        </row>
        <row r="109">
          <cell r="A109" t="str">
            <v>ZMK</v>
          </cell>
        </row>
        <row r="110">
          <cell r="A110" t="str">
            <v>ZWD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"/>
      <sheetName val="FORMULA"/>
      <sheetName val="Euro"/>
      <sheetName val="List"/>
    </sheetNames>
    <sheetDataSet>
      <sheetData sheetId="0">
        <row r="1">
          <cell r="A1" t="str">
            <v>Dates</v>
          </cell>
        </row>
      </sheetData>
      <sheetData sheetId="1">
        <row r="473">
          <cell r="B473">
            <v>1.1993</v>
          </cell>
        </row>
      </sheetData>
      <sheetData sheetId="2">
        <row r="2">
          <cell r="B2">
            <v>1.95583</v>
          </cell>
        </row>
      </sheetData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_mapping"/>
    </sheetNames>
    <sheetDataSet>
      <sheetData sheetId="0">
        <row r="1">
          <cell r="A1" t="str">
            <v>Pictet ID</v>
          </cell>
          <cell r="B1" t="str">
            <v>Pictet Denomination</v>
          </cell>
          <cell r="C1" t="str">
            <v>Target Grouping</v>
          </cell>
          <cell r="D1" t="str">
            <v xml:space="preserve">Financial Statements </v>
          </cell>
          <cell r="E1" t="str">
            <v>Mapping</v>
          </cell>
          <cell r="F1" t="str">
            <v>Pictet Description</v>
          </cell>
        </row>
        <row r="2">
          <cell r="A2">
            <v>12100</v>
          </cell>
          <cell r="B2" t="str">
            <v>Constitution fee</v>
          </cell>
          <cell r="C2" t="str">
            <v>5400.200  Formation expenses (net)</v>
          </cell>
          <cell r="D2" t="str">
            <v>Formation expenses</v>
          </cell>
          <cell r="E2" t="str">
            <v>SNA_ASS_FE</v>
          </cell>
          <cell r="F2" t="str">
            <v>Formation Expenses</v>
          </cell>
        </row>
        <row r="3">
          <cell r="A3">
            <v>12200</v>
          </cell>
          <cell r="B3" t="str">
            <v>Amortization Constitution fee</v>
          </cell>
          <cell r="C3" t="str">
            <v>5400.200  Formation expenses (net)</v>
          </cell>
          <cell r="D3" t="str">
            <v>Formation expenses</v>
          </cell>
          <cell r="E3" t="str">
            <v>SNA_ASS_FE</v>
          </cell>
          <cell r="F3" t="str">
            <v>Formation Expenses</v>
          </cell>
        </row>
        <row r="4">
          <cell r="A4">
            <v>12300</v>
          </cell>
          <cell r="B4" t="str">
            <v>Publication fees</v>
          </cell>
          <cell r="C4" t="str">
            <v>5400.100  Prepaid expenses</v>
          </cell>
          <cell r="D4" t="str">
            <v>Prepaid expenses</v>
          </cell>
          <cell r="E4" t="str">
            <v>SNA_LIA_FP</v>
          </cell>
          <cell r="F4" t="str">
            <v>Formation Expenses</v>
          </cell>
        </row>
        <row r="5">
          <cell r="A5">
            <v>12400</v>
          </cell>
          <cell r="B5" t="str">
            <v>Amortisation Publication fees</v>
          </cell>
          <cell r="C5" t="str">
            <v>5400.100  Prepaid expenses</v>
          </cell>
          <cell r="D5" t="str">
            <v>Prepaid expenses</v>
          </cell>
          <cell r="E5" t="str">
            <v>SNA_LIA_FP</v>
          </cell>
          <cell r="F5" t="str">
            <v>Formation Expenses</v>
          </cell>
        </row>
        <row r="6">
          <cell r="A6">
            <v>12500</v>
          </cell>
          <cell r="B6" t="str">
            <v>Amortisation Handling charges</v>
          </cell>
          <cell r="C6" t="str">
            <v>5400.100  Prepaid expenses</v>
          </cell>
          <cell r="D6" t="str">
            <v>Prepaid expenses</v>
          </cell>
          <cell r="E6" t="str">
            <v>SNA_LIA_FP</v>
          </cell>
          <cell r="F6" t="str">
            <v>Formation Expenses</v>
          </cell>
        </row>
        <row r="7">
          <cell r="A7">
            <v>14000</v>
          </cell>
          <cell r="B7" t="str">
            <v>Portfolio Equities</v>
          </cell>
          <cell r="C7" t="str">
            <v>5200.100  Acquisition cost</v>
          </cell>
          <cell r="D7" t="str">
            <v>Investments in Securities at acquisition cost</v>
          </cell>
          <cell r="E7" t="str">
            <v>SNA_ASS_ISAC</v>
          </cell>
          <cell r="F7" t="str">
            <v xml:space="preserve">Portfolio </v>
          </cell>
        </row>
        <row r="8">
          <cell r="A8">
            <v>14010</v>
          </cell>
          <cell r="B8" t="str">
            <v>Portfolio Equities Deriv Purch</v>
          </cell>
          <cell r="C8" t="str">
            <v>5200.100  Acquisition cost</v>
          </cell>
          <cell r="D8" t="str">
            <v>Investments in Securities at acquisition cost</v>
          </cell>
          <cell r="E8" t="str">
            <v>SNA_ASS_ISAC</v>
          </cell>
          <cell r="F8" t="str">
            <v xml:space="preserve">Portfolio </v>
          </cell>
        </row>
        <row r="9">
          <cell r="A9">
            <v>14011</v>
          </cell>
          <cell r="B9" t="str">
            <v>Portfolio Equities Deriv Sold</v>
          </cell>
          <cell r="C9" t="str">
            <v>5200.100  Acquisition cost</v>
          </cell>
          <cell r="D9" t="str">
            <v>Investments in Securities at acquisition cost</v>
          </cell>
          <cell r="E9" t="str">
            <v>SNA_ASS_ISAC</v>
          </cell>
          <cell r="F9" t="str">
            <v xml:space="preserve">Portfolio </v>
          </cell>
        </row>
        <row r="10">
          <cell r="A10">
            <v>14020</v>
          </cell>
          <cell r="B10" t="str">
            <v>Portfolio Debt Securities</v>
          </cell>
          <cell r="C10" t="str">
            <v>5200.100  Acquisition cost</v>
          </cell>
          <cell r="D10" t="str">
            <v>Investments in Securities at acquisition cost</v>
          </cell>
          <cell r="E10" t="str">
            <v>SNA_ASS_ISAC</v>
          </cell>
          <cell r="F10" t="str">
            <v xml:space="preserve">Portfolio </v>
          </cell>
        </row>
        <row r="11">
          <cell r="A11">
            <v>14030</v>
          </cell>
          <cell r="B11" t="str">
            <v>Portfolio Debt Securities Conv</v>
          </cell>
          <cell r="C11" t="str">
            <v>5200.100  Acquisition cost</v>
          </cell>
          <cell r="D11" t="str">
            <v>Investments in Securities at acquisition cost</v>
          </cell>
          <cell r="E11" t="str">
            <v>SNA_ASS_ISAC</v>
          </cell>
          <cell r="F11" t="str">
            <v xml:space="preserve">Portfolio </v>
          </cell>
        </row>
        <row r="12">
          <cell r="A12">
            <v>14040</v>
          </cell>
          <cell r="B12" t="str">
            <v>Portfolio Debt Sec Deriv Purch</v>
          </cell>
          <cell r="C12" t="str">
            <v>5200.100  Acquisition cost</v>
          </cell>
          <cell r="D12" t="str">
            <v>Investments in Securities at acquisition cost</v>
          </cell>
          <cell r="E12" t="str">
            <v>SNA_ASS_ISAC</v>
          </cell>
          <cell r="F12" t="str">
            <v xml:space="preserve">Portfolio </v>
          </cell>
        </row>
        <row r="13">
          <cell r="A13">
            <v>14041</v>
          </cell>
          <cell r="B13" t="str">
            <v>Portfolio Debt Sec Deriv Sold</v>
          </cell>
          <cell r="C13" t="str">
            <v>5200.100  Acquisition cost</v>
          </cell>
          <cell r="D13" t="str">
            <v>Investments in Securities at acquisition cost</v>
          </cell>
          <cell r="E13" t="str">
            <v>SNA_ASS_ISAC</v>
          </cell>
          <cell r="F13" t="str">
            <v xml:space="preserve">Portfolio </v>
          </cell>
        </row>
        <row r="14">
          <cell r="A14">
            <v>14050</v>
          </cell>
          <cell r="B14" t="str">
            <v>Portfolio Currenc Deriv Purch</v>
          </cell>
          <cell r="C14" t="str">
            <v>5200.100  Acquisition cost</v>
          </cell>
          <cell r="D14" t="str">
            <v>Investments in Securities at acquisition cost</v>
          </cell>
          <cell r="E14" t="str">
            <v>SNA_ASS_ISAC</v>
          </cell>
          <cell r="F14" t="str">
            <v xml:space="preserve">Portfolio </v>
          </cell>
        </row>
        <row r="15">
          <cell r="A15">
            <v>14051</v>
          </cell>
          <cell r="B15" t="str">
            <v>Portfolio Currenc Deriv Sold</v>
          </cell>
          <cell r="C15" t="str">
            <v>5200.100  Acquisition cost</v>
          </cell>
          <cell r="D15" t="str">
            <v>Investments in Securities at acquisition cost</v>
          </cell>
          <cell r="E15" t="str">
            <v>SNA_ASS_ISAC</v>
          </cell>
          <cell r="F15" t="str">
            <v xml:space="preserve">Portfolio </v>
          </cell>
        </row>
        <row r="16">
          <cell r="A16">
            <v>14060</v>
          </cell>
          <cell r="B16" t="str">
            <v>Portfolio zero coupon</v>
          </cell>
          <cell r="C16" t="str">
            <v>5200.100  Acquisition cost</v>
          </cell>
          <cell r="D16" t="str">
            <v>Investments in Securities at acquisition cost</v>
          </cell>
          <cell r="E16" t="str">
            <v>SNA_ASS_ISAC</v>
          </cell>
          <cell r="F16" t="str">
            <v xml:space="preserve">Portfolio </v>
          </cell>
        </row>
        <row r="17">
          <cell r="A17">
            <v>14070</v>
          </cell>
          <cell r="B17" t="str">
            <v>Portfolio Warrants</v>
          </cell>
          <cell r="C17" t="str">
            <v>5200.100  Acquisition cost</v>
          </cell>
          <cell r="D17" t="str">
            <v>Investments in Securities at acquisition cost</v>
          </cell>
          <cell r="E17" t="str">
            <v>SNA_ASS_ISAC</v>
          </cell>
          <cell r="F17" t="str">
            <v xml:space="preserve">Portfolio </v>
          </cell>
        </row>
        <row r="18">
          <cell r="A18">
            <v>14080</v>
          </cell>
          <cell r="B18" t="str">
            <v>Portfolio Pool Units</v>
          </cell>
          <cell r="C18" t="str">
            <v>5200.100  Acquisition cost</v>
          </cell>
          <cell r="D18" t="str">
            <v>Investments in Securities at acquisition cost</v>
          </cell>
          <cell r="E18" t="str">
            <v>SNA_ASS_ISAC</v>
          </cell>
          <cell r="F18" t="str">
            <v xml:space="preserve">Portfolio </v>
          </cell>
        </row>
        <row r="19">
          <cell r="A19">
            <v>14090</v>
          </cell>
          <cell r="B19" t="str">
            <v>Portfolio Target Fund</v>
          </cell>
          <cell r="C19">
            <v>0</v>
          </cell>
          <cell r="D19">
            <v>0</v>
          </cell>
          <cell r="E19" t="str">
            <v>SNA_ASS_ISAC</v>
          </cell>
          <cell r="F19">
            <v>0</v>
          </cell>
        </row>
        <row r="20">
          <cell r="A20">
            <v>14110</v>
          </cell>
          <cell r="B20" t="str">
            <v>+/- unreal val Equities mk</v>
          </cell>
          <cell r="C20" t="str">
            <v>5200.200  Unrealized result on portfolio</v>
          </cell>
          <cell r="D20" t="str">
            <v>Net unrealised gain/loss on investments</v>
          </cell>
          <cell r="E20" t="str">
            <v>SNA_ASS_UADI</v>
          </cell>
          <cell r="F20" t="str">
            <v>Unrealized result on investment</v>
          </cell>
        </row>
        <row r="21">
          <cell r="A21">
            <v>14111</v>
          </cell>
          <cell r="B21" t="str">
            <v>+/- unreal val Equities ch</v>
          </cell>
          <cell r="C21" t="str">
            <v>5200.200  Unrealized result on portfolio</v>
          </cell>
          <cell r="D21" t="str">
            <v>Net unrealised gain/loss on investments</v>
          </cell>
          <cell r="E21" t="str">
            <v>SNA_ASS_UADI</v>
          </cell>
          <cell r="F21" t="str">
            <v>Unrealized result on investment</v>
          </cell>
        </row>
        <row r="22">
          <cell r="A22">
            <v>14112</v>
          </cell>
          <cell r="B22" t="str">
            <v>+/- unreal val Equities Der mk</v>
          </cell>
          <cell r="C22" t="str">
            <v>5200.200  Unrealized result on portfolio</v>
          </cell>
          <cell r="D22" t="str">
            <v>Net unrealised gain/loss on investments</v>
          </cell>
          <cell r="E22" t="str">
            <v>SNA_ASS_UADI</v>
          </cell>
          <cell r="F22" t="str">
            <v>Unrealized result on investment</v>
          </cell>
        </row>
        <row r="23">
          <cell r="A23">
            <v>14113</v>
          </cell>
          <cell r="B23" t="str">
            <v>+/- unreal val Equities Der ch</v>
          </cell>
          <cell r="C23" t="str">
            <v>5200.200  Unrealized result on portfolio</v>
          </cell>
          <cell r="D23" t="str">
            <v>Net unrealised gain/loss on investments</v>
          </cell>
          <cell r="E23" t="str">
            <v>SNA_ASS_UADI</v>
          </cell>
          <cell r="F23" t="str">
            <v>Unrealized result on investment</v>
          </cell>
        </row>
        <row r="24">
          <cell r="A24">
            <v>14114</v>
          </cell>
          <cell r="B24" t="str">
            <v>+/- unreal val Debt Sec. mk</v>
          </cell>
          <cell r="C24" t="str">
            <v>5200.200  Unrealized result on portfolio</v>
          </cell>
          <cell r="D24" t="str">
            <v>Net unrealised gain/loss on investments</v>
          </cell>
          <cell r="E24" t="str">
            <v>SNA_ASS_UADI</v>
          </cell>
          <cell r="F24" t="str">
            <v>Unrealized result on investment</v>
          </cell>
        </row>
        <row r="25">
          <cell r="A25">
            <v>14115</v>
          </cell>
          <cell r="B25" t="str">
            <v>+/- unreal val Debt Sec. ch</v>
          </cell>
          <cell r="C25" t="str">
            <v>5200.200  Unrealized result on portfolio</v>
          </cell>
          <cell r="D25" t="str">
            <v>Net unrealised gain/loss on investments</v>
          </cell>
          <cell r="E25" t="str">
            <v>SNA_ASS_UADI</v>
          </cell>
          <cell r="F25" t="str">
            <v>Unrealized result on investment</v>
          </cell>
        </row>
        <row r="26">
          <cell r="A26">
            <v>14116</v>
          </cell>
          <cell r="B26" t="str">
            <v>+/- unreal val Debt Sec. Cv mk</v>
          </cell>
          <cell r="C26" t="str">
            <v>5200.200  Unrealized result on portfolio</v>
          </cell>
          <cell r="D26" t="str">
            <v>Net unrealised gain/loss on investments</v>
          </cell>
          <cell r="E26" t="str">
            <v>SNA_ASS_UADI</v>
          </cell>
          <cell r="F26" t="str">
            <v>Unrealized result on investment</v>
          </cell>
        </row>
        <row r="27">
          <cell r="A27">
            <v>14117</v>
          </cell>
          <cell r="B27" t="str">
            <v>+/- unreal val Debt Sec. Cv ch</v>
          </cell>
          <cell r="C27" t="str">
            <v>5200.200  Unrealized result on portfolio</v>
          </cell>
          <cell r="D27" t="str">
            <v>Net unrealised gain/loss on investments</v>
          </cell>
          <cell r="E27" t="str">
            <v>SNA_ASS_UADI</v>
          </cell>
          <cell r="F27" t="str">
            <v>Unrealized result on investment</v>
          </cell>
        </row>
        <row r="28">
          <cell r="A28">
            <v>14118</v>
          </cell>
          <cell r="B28" t="str">
            <v>+/- unreal val Debt Sec Der mk</v>
          </cell>
          <cell r="C28" t="str">
            <v>5200.200  Unrealized result on portfolio</v>
          </cell>
          <cell r="D28" t="str">
            <v>Net unrealised gain/loss on investments</v>
          </cell>
          <cell r="E28" t="str">
            <v>SNA_ASS_UADI</v>
          </cell>
          <cell r="F28" t="str">
            <v>Unrealized result on investment</v>
          </cell>
        </row>
        <row r="29">
          <cell r="A29">
            <v>14119</v>
          </cell>
          <cell r="B29" t="str">
            <v>+/- unreal val Debt Sec Der ch</v>
          </cell>
          <cell r="C29" t="str">
            <v>5200.200  Unrealized result on portfolio</v>
          </cell>
          <cell r="D29" t="str">
            <v>Net unrealised gain/loss on investments</v>
          </cell>
          <cell r="E29" t="str">
            <v>SNA_ASS_UADI</v>
          </cell>
          <cell r="F29" t="str">
            <v>Unrealized result on investment</v>
          </cell>
        </row>
        <row r="30">
          <cell r="A30">
            <v>14122</v>
          </cell>
          <cell r="B30" t="str">
            <v>+/- unreal val Target Fund</v>
          </cell>
          <cell r="C30">
            <v>0</v>
          </cell>
          <cell r="D30">
            <v>0</v>
          </cell>
          <cell r="E30" t="str">
            <v>SNA_ASS_UADI</v>
          </cell>
          <cell r="F30">
            <v>0</v>
          </cell>
        </row>
        <row r="31">
          <cell r="A31">
            <v>14123</v>
          </cell>
          <cell r="B31" t="str">
            <v>+/- unreal val Target Fund ch</v>
          </cell>
          <cell r="C31">
            <v>0</v>
          </cell>
          <cell r="D31">
            <v>0</v>
          </cell>
          <cell r="E31" t="str">
            <v>SNA_ASS_UADI</v>
          </cell>
          <cell r="F31">
            <v>0</v>
          </cell>
        </row>
        <row r="32">
          <cell r="A32">
            <v>14124</v>
          </cell>
          <cell r="B32" t="str">
            <v>+/- unreal val Currency Der mk</v>
          </cell>
          <cell r="C32" t="str">
            <v>5200.200  Unrealized result on portfolio</v>
          </cell>
          <cell r="D32" t="str">
            <v>Net unrealised gain/loss on investments</v>
          </cell>
          <cell r="E32" t="str">
            <v>SNA_ASS_UADI</v>
          </cell>
          <cell r="F32" t="str">
            <v>Unrealized result on investment</v>
          </cell>
        </row>
        <row r="33">
          <cell r="A33">
            <v>14125</v>
          </cell>
          <cell r="B33" t="str">
            <v>+/- unreal val Currency Der ch</v>
          </cell>
          <cell r="C33" t="str">
            <v>5200.200  Unrealized result on portfolio</v>
          </cell>
          <cell r="D33" t="str">
            <v>Net unrealised gain/loss on investments</v>
          </cell>
          <cell r="E33" t="str">
            <v>SNA_ASS_UADI</v>
          </cell>
          <cell r="F33" t="str">
            <v>Unrealized result on investment</v>
          </cell>
        </row>
        <row r="34">
          <cell r="A34">
            <v>14128</v>
          </cell>
          <cell r="B34" t="str">
            <v>+/- unreal val Zero Coupon mk</v>
          </cell>
          <cell r="C34" t="str">
            <v>5200.200  Unrealized result on portfolio</v>
          </cell>
          <cell r="D34" t="str">
            <v>Net unrealised gain/loss on investments</v>
          </cell>
          <cell r="E34" t="str">
            <v>SNA_ASS_UADI</v>
          </cell>
          <cell r="F34" t="str">
            <v>Unrealized result on investment</v>
          </cell>
        </row>
        <row r="35">
          <cell r="A35">
            <v>14129</v>
          </cell>
          <cell r="B35" t="str">
            <v>+/- unreal val Zero Coupon ch</v>
          </cell>
          <cell r="C35" t="str">
            <v>5200.200  Unrealized result on portfolio</v>
          </cell>
          <cell r="D35" t="str">
            <v>Net unrealised gain/loss on investments</v>
          </cell>
          <cell r="E35" t="str">
            <v>SNA_ASS_UADI</v>
          </cell>
          <cell r="F35" t="str">
            <v>Unrealized result on investment</v>
          </cell>
        </row>
        <row r="36">
          <cell r="A36">
            <v>14130</v>
          </cell>
          <cell r="B36" t="str">
            <v>+/- unreal val Warrants mk</v>
          </cell>
          <cell r="C36" t="str">
            <v>5200.200  Unrealized result on portfolio</v>
          </cell>
          <cell r="D36" t="str">
            <v>Net unrealised gain/loss on investments</v>
          </cell>
          <cell r="E36" t="str">
            <v>SNA_ASS_UADI</v>
          </cell>
          <cell r="F36" t="str">
            <v>Unrealized result on investment</v>
          </cell>
        </row>
        <row r="37">
          <cell r="A37">
            <v>14131</v>
          </cell>
          <cell r="B37" t="str">
            <v>+/- unreal val Warrants ch</v>
          </cell>
          <cell r="C37" t="str">
            <v>5200.200  Unrealized result on portfolio</v>
          </cell>
          <cell r="D37" t="str">
            <v>Net unrealised gain/loss on investments</v>
          </cell>
          <cell r="E37" t="str">
            <v>SNA_ASS_UADI</v>
          </cell>
          <cell r="F37" t="str">
            <v>Unrealized result on investment</v>
          </cell>
        </row>
        <row r="38">
          <cell r="A38">
            <v>14132</v>
          </cell>
          <cell r="B38" t="str">
            <v>+/- unreal val Pool units mk</v>
          </cell>
          <cell r="C38" t="str">
            <v>5200.200  Unrealized result on pool</v>
          </cell>
          <cell r="D38">
            <v>0</v>
          </cell>
          <cell r="E38" t="str">
            <v>SNA_ASS_UADI</v>
          </cell>
          <cell r="F38" t="str">
            <v>Unrealized result on investment</v>
          </cell>
        </row>
        <row r="39">
          <cell r="A39">
            <v>14133</v>
          </cell>
          <cell r="B39" t="str">
            <v>+/- unreal val Pool units CH</v>
          </cell>
          <cell r="C39">
            <v>0</v>
          </cell>
          <cell r="D39">
            <v>0</v>
          </cell>
          <cell r="E39" t="str">
            <v>SNA_ASS_UADI</v>
          </cell>
          <cell r="F39" t="str">
            <v>Unrealized result on investment</v>
          </cell>
        </row>
        <row r="40">
          <cell r="A40">
            <v>14210</v>
          </cell>
          <cell r="B40" t="str">
            <v>+/- unreal Futures Debt sec.</v>
          </cell>
          <cell r="C40" t="str">
            <v>5200.200  Unrealized result on portfolio</v>
          </cell>
          <cell r="D40" t="str">
            <v>Net unrealised gain/loss on forward contracts</v>
          </cell>
          <cell r="E40" t="str">
            <v>SNA_ASS_UGFC</v>
          </cell>
          <cell r="F40" t="str">
            <v xml:space="preserve">Unrealized result on Futures </v>
          </cell>
        </row>
        <row r="41">
          <cell r="A41">
            <v>14211</v>
          </cell>
          <cell r="B41" t="str">
            <v>+/- unreal Futures others sec.</v>
          </cell>
          <cell r="C41" t="str">
            <v>5200.200  Unrealized result on portfolio</v>
          </cell>
          <cell r="D41" t="str">
            <v>Net unrealised gain/loss on forward contracts</v>
          </cell>
          <cell r="E41" t="str">
            <v>SNA_ASS_UGFC</v>
          </cell>
          <cell r="F41" t="str">
            <v xml:space="preserve">Unrealized result on Futures </v>
          </cell>
        </row>
        <row r="42">
          <cell r="A42">
            <v>14300</v>
          </cell>
          <cell r="B42" t="str">
            <v>Portfolio Swap</v>
          </cell>
          <cell r="C42" t="str">
            <v>5200.100  Acquisition cost</v>
          </cell>
          <cell r="D42" t="str">
            <v>tbd</v>
          </cell>
          <cell r="E42" t="str">
            <v>SNA_ASS_UPS</v>
          </cell>
          <cell r="F42">
            <v>0</v>
          </cell>
        </row>
        <row r="43">
          <cell r="A43">
            <v>14301</v>
          </cell>
          <cell r="B43" t="str">
            <v>Portfolio CDS</v>
          </cell>
          <cell r="C43">
            <v>0</v>
          </cell>
          <cell r="D43">
            <v>0</v>
          </cell>
          <cell r="E43" t="str">
            <v>SNA_ASS_CDS</v>
          </cell>
          <cell r="F43">
            <v>0</v>
          </cell>
        </row>
        <row r="44">
          <cell r="A44">
            <v>14310</v>
          </cell>
          <cell r="B44" t="str">
            <v>+/- unreal val Swap</v>
          </cell>
          <cell r="C44" t="str">
            <v xml:space="preserve">Net unrealised gain on swap contracts </v>
          </cell>
          <cell r="D44" t="str">
            <v>Net unrealised gain/loss on Swap contracts</v>
          </cell>
          <cell r="E44" t="str">
            <v>SNA_ASS_UPS</v>
          </cell>
          <cell r="F44" t="str">
            <v>Unrealized result on SWAP</v>
          </cell>
        </row>
        <row r="45">
          <cell r="A45">
            <v>14311</v>
          </cell>
          <cell r="B45" t="str">
            <v>+/- unreal val CDS</v>
          </cell>
          <cell r="C45">
            <v>0</v>
          </cell>
          <cell r="D45">
            <v>0</v>
          </cell>
          <cell r="E45" t="str">
            <v>SNA_ASS_CDS</v>
          </cell>
          <cell r="F45">
            <v>0</v>
          </cell>
        </row>
        <row r="46">
          <cell r="A46">
            <v>14410</v>
          </cell>
          <cell r="B46" t="str">
            <v>+/- unreal val FFE</v>
          </cell>
          <cell r="C46" t="str">
            <v>5400.300  Unrealized profit on forward exchange contract</v>
          </cell>
          <cell r="D46" t="str">
            <v>Net unrealised gain/loss on forward exchange contracts</v>
          </cell>
          <cell r="E46" t="str">
            <v>SNA_ASS_UGFEC</v>
          </cell>
          <cell r="F46" t="str">
            <v>Unrealized result on FFE</v>
          </cell>
        </row>
        <row r="47">
          <cell r="A47">
            <v>15000</v>
          </cell>
          <cell r="B47" t="str">
            <v>Current account</v>
          </cell>
          <cell r="C47" t="str">
            <v>5100.100  Current account - at sight</v>
          </cell>
          <cell r="D47" t="str">
            <v>Cash at banks</v>
          </cell>
          <cell r="E47" t="str">
            <v>SNA_ASS_CAB</v>
          </cell>
          <cell r="F47" t="str">
            <v>Current Account</v>
          </cell>
        </row>
        <row r="48">
          <cell r="A48">
            <v>15100</v>
          </cell>
          <cell r="B48" t="str">
            <v>Call Deposit 48 hours</v>
          </cell>
          <cell r="C48" t="str">
            <v>5100.200  Call accounts</v>
          </cell>
          <cell r="D48" t="str">
            <v>Cash at banks</v>
          </cell>
          <cell r="E48" t="str">
            <v>SNA_ASS_CAB</v>
          </cell>
          <cell r="F48">
            <v>0</v>
          </cell>
        </row>
        <row r="49">
          <cell r="A49">
            <v>15110</v>
          </cell>
          <cell r="B49" t="str">
            <v>Fixed Term Deposits</v>
          </cell>
          <cell r="C49" t="str">
            <v>5100.300  Time deposits</v>
          </cell>
          <cell r="D49" t="str">
            <v>Cash at banks</v>
          </cell>
          <cell r="E49" t="str">
            <v>SNA_ASS_CAB</v>
          </cell>
          <cell r="F49">
            <v>0</v>
          </cell>
        </row>
        <row r="50">
          <cell r="A50">
            <v>15120</v>
          </cell>
          <cell r="B50" t="str">
            <v>Repos Deposits</v>
          </cell>
          <cell r="C50">
            <v>0</v>
          </cell>
          <cell r="D50" t="str">
            <v>Cash at banks</v>
          </cell>
          <cell r="E50" t="str">
            <v>SNA_ASS_CAB</v>
          </cell>
          <cell r="F50">
            <v>0</v>
          </cell>
        </row>
        <row r="51">
          <cell r="A51">
            <v>16100</v>
          </cell>
          <cell r="B51" t="str">
            <v>Receivable stock exch (sales)</v>
          </cell>
          <cell r="C51" t="str">
            <v>5300.200  Receivable for securities sold</v>
          </cell>
          <cell r="D51" t="str">
            <v>Receivable on securities sold</v>
          </cell>
          <cell r="E51" t="str">
            <v>SNA_ASS_ARSI</v>
          </cell>
          <cell r="F51" t="str">
            <v>Receivable</v>
          </cell>
        </row>
        <row r="52">
          <cell r="A52">
            <v>16110</v>
          </cell>
          <cell r="B52" t="str">
            <v>Receivable deposit/Repos depos</v>
          </cell>
          <cell r="C52">
            <v>0</v>
          </cell>
          <cell r="D52" t="str">
            <v>Other receivable</v>
          </cell>
          <cell r="E52">
            <v>0</v>
          </cell>
          <cell r="F52" t="str">
            <v>Receivable</v>
          </cell>
        </row>
        <row r="53">
          <cell r="A53">
            <v>16120</v>
          </cell>
          <cell r="B53" t="str">
            <v>Receivable currencies (purch.)</v>
          </cell>
          <cell r="C53">
            <v>0</v>
          </cell>
          <cell r="D53" t="str">
            <v>Other receivable</v>
          </cell>
          <cell r="E53">
            <v>0</v>
          </cell>
          <cell r="F53" t="str">
            <v>Receivable</v>
          </cell>
        </row>
        <row r="54">
          <cell r="A54">
            <v>16130</v>
          </cell>
          <cell r="B54" t="str">
            <v>Receivable subscriptions</v>
          </cell>
          <cell r="C54" t="str">
            <v>5300.100  Receivable for subscription</v>
          </cell>
          <cell r="D54" t="str">
            <v>Receivable on subscription</v>
          </cell>
          <cell r="E54" t="str">
            <v>SNA_ASS_ARS</v>
          </cell>
          <cell r="F54" t="str">
            <v>Receivable</v>
          </cell>
        </row>
        <row r="55">
          <cell r="A55">
            <v>16140</v>
          </cell>
          <cell r="B55" t="str">
            <v>Receivable derivative</v>
          </cell>
          <cell r="C55">
            <v>0</v>
          </cell>
          <cell r="D55" t="str">
            <v>Other receivable</v>
          </cell>
          <cell r="E55">
            <v>0</v>
          </cell>
          <cell r="F55" t="str">
            <v>Receivable</v>
          </cell>
        </row>
        <row r="56">
          <cell r="A56">
            <v>16150</v>
          </cell>
          <cell r="B56" t="str">
            <v>Receivable Management fees</v>
          </cell>
          <cell r="C56">
            <v>0</v>
          </cell>
          <cell r="D56" t="str">
            <v>Other receivable</v>
          </cell>
          <cell r="E56">
            <v>0</v>
          </cell>
          <cell r="F56" t="str">
            <v>Receivable</v>
          </cell>
        </row>
        <row r="57">
          <cell r="A57">
            <v>16160</v>
          </cell>
          <cell r="B57" t="str">
            <v>Receivable Dividend</v>
          </cell>
          <cell r="C57" t="str">
            <v>5300.300  Dividends receivable</v>
          </cell>
          <cell r="D57" t="str">
            <v>Dividends receivables</v>
          </cell>
          <cell r="E57" t="str">
            <v>SNA_ASS_IRN</v>
          </cell>
          <cell r="F57" t="str">
            <v>Receivable</v>
          </cell>
        </row>
        <row r="58">
          <cell r="A58">
            <v>16170</v>
          </cell>
          <cell r="B58" t="str">
            <v>Receivable coupons</v>
          </cell>
          <cell r="C58">
            <v>0</v>
          </cell>
          <cell r="D58" t="str">
            <v>Dividends receivables</v>
          </cell>
          <cell r="E58" t="str">
            <v>SNA_ASS_IRN</v>
          </cell>
          <cell r="F58" t="str">
            <v>Receivable</v>
          </cell>
        </row>
        <row r="59">
          <cell r="A59">
            <v>16180</v>
          </cell>
          <cell r="B59" t="str">
            <v>Receivable loan/Repos loan</v>
          </cell>
          <cell r="C59">
            <v>0</v>
          </cell>
          <cell r="D59" t="str">
            <v>Receivable loan/Repos loan</v>
          </cell>
          <cell r="E59">
            <v>0</v>
          </cell>
          <cell r="F59" t="str">
            <v>Receivable</v>
          </cell>
        </row>
        <row r="60">
          <cell r="A60">
            <v>16200</v>
          </cell>
          <cell r="B60" t="str">
            <v>Other receivable</v>
          </cell>
          <cell r="C60" t="str">
            <v>5300.900  Other receivable</v>
          </cell>
          <cell r="D60" t="str">
            <v>Other receivable</v>
          </cell>
          <cell r="E60" t="str">
            <v>SNA_ASS_OR</v>
          </cell>
          <cell r="F60" t="str">
            <v>Receivable</v>
          </cell>
        </row>
        <row r="61">
          <cell r="A61">
            <v>16300</v>
          </cell>
          <cell r="B61" t="str">
            <v>Transitory account</v>
          </cell>
          <cell r="C61">
            <v>0</v>
          </cell>
          <cell r="D61">
            <v>0</v>
          </cell>
          <cell r="E61" t="str">
            <v>SNA_ASS_CAB</v>
          </cell>
          <cell r="F61">
            <v>0</v>
          </cell>
        </row>
        <row r="62">
          <cell r="A62">
            <v>17100</v>
          </cell>
          <cell r="B62" t="str">
            <v>Accr. Inter. Debt Securities</v>
          </cell>
          <cell r="C62">
            <v>0</v>
          </cell>
          <cell r="D62" t="str">
            <v>Bank interest receivable</v>
          </cell>
          <cell r="E62" t="str">
            <v>SNA_ASS_IRN</v>
          </cell>
          <cell r="F62" t="str">
            <v>Accrued Interest (A)</v>
          </cell>
        </row>
        <row r="63">
          <cell r="A63">
            <v>17101</v>
          </cell>
          <cell r="B63">
            <v>0</v>
          </cell>
          <cell r="C63">
            <v>0</v>
          </cell>
          <cell r="D63" t="str">
            <v>Bank interest receivable</v>
          </cell>
          <cell r="E63" t="str">
            <v>SNA_ASS_IRN</v>
          </cell>
          <cell r="F63" t="str">
            <v>Accrued Interest (A)</v>
          </cell>
        </row>
        <row r="64">
          <cell r="A64">
            <v>17110</v>
          </cell>
          <cell r="B64" t="str">
            <v>Accr. Inter. Repos deposit</v>
          </cell>
          <cell r="C64">
            <v>0</v>
          </cell>
          <cell r="D64" t="str">
            <v>Bank interest receivable</v>
          </cell>
          <cell r="E64" t="str">
            <v>SNA_LIA_REPO</v>
          </cell>
          <cell r="F64" t="str">
            <v>Accrued Interest (A)</v>
          </cell>
        </row>
        <row r="65">
          <cell r="A65">
            <v>17120</v>
          </cell>
          <cell r="B65" t="str">
            <v>Accr. Inter. Current account</v>
          </cell>
          <cell r="C65" t="str">
            <v>5300.500  Accrued interests on accounts at sight</v>
          </cell>
          <cell r="D65" t="str">
            <v>Bank interest receivable</v>
          </cell>
          <cell r="E65" t="str">
            <v>SNA_ASS_IRN</v>
          </cell>
          <cell r="F65" t="str">
            <v>Accrued Interest (A)</v>
          </cell>
        </row>
        <row r="66">
          <cell r="A66">
            <v>17130</v>
          </cell>
          <cell r="B66" t="str">
            <v>Accr. Inter Fix term deposit</v>
          </cell>
          <cell r="C66" t="str">
            <v>5300.700  Accrued interests on time deposits</v>
          </cell>
          <cell r="D66" t="str">
            <v>Bank interest receivable</v>
          </cell>
          <cell r="E66" t="str">
            <v>SNA_ASS_IRN</v>
          </cell>
          <cell r="F66" t="str">
            <v>Accrued Interest (A)</v>
          </cell>
        </row>
        <row r="67">
          <cell r="A67">
            <v>17140</v>
          </cell>
          <cell r="B67" t="str">
            <v>Accr. Inter. Call deposit</v>
          </cell>
          <cell r="C67" t="str">
            <v>5300.600  Accrued interests on call accounts</v>
          </cell>
          <cell r="D67" t="str">
            <v>Bank interest receivable</v>
          </cell>
          <cell r="E67" t="str">
            <v>SNA_ASS_IRN</v>
          </cell>
          <cell r="F67" t="str">
            <v>Accrued Interest (A)</v>
          </cell>
        </row>
        <row r="68">
          <cell r="A68">
            <v>17150</v>
          </cell>
          <cell r="B68" t="str">
            <v>Accr. Inter. Swap</v>
          </cell>
          <cell r="C68" t="str">
            <v>5300.450  Accrued interests on swaps</v>
          </cell>
          <cell r="D68" t="str">
            <v>Interest receivable on swap contract</v>
          </cell>
          <cell r="E68" t="str">
            <v>SNA_ASS_ROS</v>
          </cell>
          <cell r="F68" t="str">
            <v>Accrued Interest (A)</v>
          </cell>
        </row>
        <row r="69">
          <cell r="A69">
            <v>17160</v>
          </cell>
          <cell r="B69" t="str">
            <v>Accr. Inter. CDS</v>
          </cell>
          <cell r="C69" t="str">
            <v>Accr. Inter. CDS</v>
          </cell>
          <cell r="D69">
            <v>0</v>
          </cell>
          <cell r="E69" t="str">
            <v>SNA_ASS_ICDS</v>
          </cell>
          <cell r="F69" t="str">
            <v>Accrued Interest (A)</v>
          </cell>
        </row>
        <row r="70">
          <cell r="A70">
            <v>17220</v>
          </cell>
          <cell r="B70" t="str">
            <v>Accr.Inter. Zero bonds</v>
          </cell>
          <cell r="C70" t="str">
            <v>5200.200  Unrealized result on portfolio</v>
          </cell>
          <cell r="D70" t="str">
            <v>Net unrealised gain on investments / interest receiveable</v>
          </cell>
          <cell r="E70" t="str">
            <v>SNA_ASS_UADI</v>
          </cell>
          <cell r="F70" t="str">
            <v>Accrued Interest (A)</v>
          </cell>
        </row>
        <row r="71">
          <cell r="A71">
            <v>20001</v>
          </cell>
          <cell r="B71" t="str">
            <v>Subscription INU</v>
          </cell>
          <cell r="C71" t="str">
            <v>7100.100  Capital subscribed</v>
          </cell>
          <cell r="D71" t="str">
            <v>Subscription</v>
          </cell>
          <cell r="E71" t="str">
            <v>SCNA_PFS</v>
          </cell>
          <cell r="F71">
            <v>0</v>
          </cell>
        </row>
        <row r="72">
          <cell r="A72">
            <v>20002</v>
          </cell>
          <cell r="B72" t="str">
            <v>Subscription INE</v>
          </cell>
          <cell r="C72" t="str">
            <v>7100.100  Capital subscribed</v>
          </cell>
          <cell r="D72" t="str">
            <v>Subscription</v>
          </cell>
          <cell r="E72" t="str">
            <v>SCNA_PFS</v>
          </cell>
          <cell r="F72">
            <v>0</v>
          </cell>
        </row>
        <row r="73">
          <cell r="A73">
            <v>20003</v>
          </cell>
          <cell r="B73" t="str">
            <v>Subscription PCU</v>
          </cell>
          <cell r="C73" t="str">
            <v>7100.100  Capital subscribed</v>
          </cell>
          <cell r="D73" t="str">
            <v>Subscription</v>
          </cell>
          <cell r="E73" t="str">
            <v>SCNA_PFS</v>
          </cell>
          <cell r="F73">
            <v>0</v>
          </cell>
        </row>
        <row r="74">
          <cell r="A74">
            <v>20004</v>
          </cell>
          <cell r="B74" t="str">
            <v>Subscription PCE</v>
          </cell>
          <cell r="C74" t="str">
            <v>7100.100  Capital subscribed</v>
          </cell>
          <cell r="D74" t="str">
            <v>Subscription</v>
          </cell>
          <cell r="E74" t="str">
            <v>SCNA_PFS</v>
          </cell>
          <cell r="F74">
            <v>0</v>
          </cell>
        </row>
        <row r="75">
          <cell r="A75">
            <v>20005</v>
          </cell>
          <cell r="B75" t="str">
            <v>Subscription REU</v>
          </cell>
          <cell r="C75" t="str">
            <v>7100.100  Capital subscribed</v>
          </cell>
          <cell r="D75" t="str">
            <v>Subscription</v>
          </cell>
          <cell r="E75" t="str">
            <v>SCNA_PFS</v>
          </cell>
          <cell r="F75">
            <v>0</v>
          </cell>
        </row>
        <row r="76">
          <cell r="A76">
            <v>20006</v>
          </cell>
          <cell r="B76" t="str">
            <v>Subscription REE</v>
          </cell>
          <cell r="C76" t="str">
            <v>7100.100  Capital subscribed</v>
          </cell>
          <cell r="D76" t="str">
            <v>Subscription</v>
          </cell>
          <cell r="E76" t="str">
            <v>SCNA_PFS</v>
          </cell>
          <cell r="F76">
            <v>0</v>
          </cell>
        </row>
        <row r="77">
          <cell r="A77">
            <v>20007</v>
          </cell>
          <cell r="B77" t="str">
            <v>Subscription REE</v>
          </cell>
          <cell r="C77" t="str">
            <v>7100.100  Capital subscribed</v>
          </cell>
          <cell r="D77" t="str">
            <v>Subscription</v>
          </cell>
          <cell r="E77" t="str">
            <v>SCNA_PFS</v>
          </cell>
          <cell r="F77">
            <v>0</v>
          </cell>
        </row>
        <row r="78">
          <cell r="A78">
            <v>20008</v>
          </cell>
          <cell r="B78" t="str">
            <v>Subscriptions PMD</v>
          </cell>
          <cell r="C78">
            <v>0</v>
          </cell>
          <cell r="D78">
            <v>0</v>
          </cell>
          <cell r="E78" t="str">
            <v>SCNA_PFS</v>
          </cell>
          <cell r="F78" t="str">
            <v>GB</v>
          </cell>
        </row>
        <row r="79">
          <cell r="A79">
            <v>20009</v>
          </cell>
          <cell r="B79">
            <v>0</v>
          </cell>
          <cell r="C79">
            <v>0</v>
          </cell>
          <cell r="D79">
            <v>0</v>
          </cell>
          <cell r="E79" t="str">
            <v>SCNA_PFS</v>
          </cell>
          <cell r="F79">
            <v>0</v>
          </cell>
        </row>
        <row r="80">
          <cell r="A80">
            <v>20010</v>
          </cell>
          <cell r="B80" t="str">
            <v>Subscription A</v>
          </cell>
          <cell r="C80" t="str">
            <v>7100.100  Capital subscribed</v>
          </cell>
          <cell r="D80" t="str">
            <v>Subscription</v>
          </cell>
          <cell r="E80" t="str">
            <v>SCNA_PFS</v>
          </cell>
          <cell r="F80" t="str">
            <v>Shareholders</v>
          </cell>
        </row>
        <row r="81">
          <cell r="A81">
            <v>20011</v>
          </cell>
          <cell r="B81" t="str">
            <v>Subscriptions SAM</v>
          </cell>
          <cell r="C81" t="str">
            <v>7100.100  Capital subscribed</v>
          </cell>
          <cell r="D81" t="str">
            <v>Subscription</v>
          </cell>
          <cell r="E81" t="str">
            <v>SCNA_PFS</v>
          </cell>
          <cell r="F81" t="str">
            <v>Shareholders</v>
          </cell>
        </row>
        <row r="82">
          <cell r="A82">
            <v>20012</v>
          </cell>
          <cell r="B82" t="str">
            <v>Subscription PRO</v>
          </cell>
          <cell r="C82" t="str">
            <v>7100.100  Capital subscribed</v>
          </cell>
          <cell r="D82" t="str">
            <v>Subscription</v>
          </cell>
          <cell r="E82" t="str">
            <v>SCNA_PFS</v>
          </cell>
          <cell r="F82">
            <v>0</v>
          </cell>
        </row>
        <row r="83">
          <cell r="A83">
            <v>20013</v>
          </cell>
          <cell r="B83" t="str">
            <v>Susbcription PLA</v>
          </cell>
          <cell r="C83" t="str">
            <v>7100.100  Capital subscribed</v>
          </cell>
          <cell r="D83" t="str">
            <v>Subscription</v>
          </cell>
          <cell r="E83" t="str">
            <v>SCNA_PFS</v>
          </cell>
          <cell r="F83">
            <v>0</v>
          </cell>
        </row>
        <row r="84">
          <cell r="A84">
            <v>20018</v>
          </cell>
          <cell r="B84" t="str">
            <v>Subscriptions PDC</v>
          </cell>
          <cell r="C84">
            <v>0</v>
          </cell>
          <cell r="D84">
            <v>0</v>
          </cell>
          <cell r="E84" t="str">
            <v>SCNA_PFS</v>
          </cell>
          <cell r="F84">
            <v>0</v>
          </cell>
        </row>
        <row r="85">
          <cell r="A85">
            <v>20019</v>
          </cell>
          <cell r="B85" t="str">
            <v>Subscription MG</v>
          </cell>
          <cell r="C85">
            <v>0</v>
          </cell>
          <cell r="D85">
            <v>0</v>
          </cell>
          <cell r="E85" t="str">
            <v>SCNA_PFS</v>
          </cell>
          <cell r="F85" t="str">
            <v>GB</v>
          </cell>
        </row>
        <row r="86">
          <cell r="A86">
            <v>20020</v>
          </cell>
          <cell r="B86" t="str">
            <v>Subscription Institutional</v>
          </cell>
          <cell r="C86" t="str">
            <v>7100.100  Capital subscribed</v>
          </cell>
          <cell r="D86" t="str">
            <v>Subscription</v>
          </cell>
          <cell r="E86" t="str">
            <v>SCNA_PFS</v>
          </cell>
          <cell r="F86" t="str">
            <v>Shareholders</v>
          </cell>
        </row>
        <row r="87">
          <cell r="A87">
            <v>20021</v>
          </cell>
          <cell r="B87" t="str">
            <v>Subscription Hedge MG USD</v>
          </cell>
          <cell r="C87">
            <v>0</v>
          </cell>
          <cell r="D87">
            <v>0</v>
          </cell>
          <cell r="E87" t="str">
            <v>SCNA_PFS</v>
          </cell>
          <cell r="F87" t="str">
            <v>GB</v>
          </cell>
        </row>
        <row r="88">
          <cell r="A88">
            <v>20022</v>
          </cell>
          <cell r="B88" t="str">
            <v>Subscription MUG</v>
          </cell>
          <cell r="C88">
            <v>0</v>
          </cell>
          <cell r="D88">
            <v>0</v>
          </cell>
          <cell r="E88" t="str">
            <v>SCNA_PFS</v>
          </cell>
          <cell r="F88" t="str">
            <v>GB</v>
          </cell>
        </row>
        <row r="89">
          <cell r="A89">
            <v>20025</v>
          </cell>
          <cell r="B89" t="str">
            <v>Shareholder J</v>
          </cell>
          <cell r="C89">
            <v>0</v>
          </cell>
          <cell r="D89">
            <v>0</v>
          </cell>
          <cell r="E89" t="str">
            <v>SCNA_PFS</v>
          </cell>
          <cell r="F89">
            <v>0</v>
          </cell>
        </row>
        <row r="90">
          <cell r="A90">
            <v>20026</v>
          </cell>
          <cell r="B90" t="str">
            <v>Subscription PIG</v>
          </cell>
          <cell r="C90">
            <v>0</v>
          </cell>
          <cell r="D90">
            <v>0</v>
          </cell>
          <cell r="E90" t="str">
            <v>SCNA_PFS</v>
          </cell>
          <cell r="F90">
            <v>0</v>
          </cell>
        </row>
        <row r="91">
          <cell r="A91">
            <v>20030</v>
          </cell>
          <cell r="B91" t="str">
            <v>Subscription Private</v>
          </cell>
          <cell r="C91" t="str">
            <v>7100.100  Capital subscribed</v>
          </cell>
          <cell r="D91" t="str">
            <v>Subscription</v>
          </cell>
          <cell r="E91" t="str">
            <v>SCNA_PFS</v>
          </cell>
          <cell r="F91" t="str">
            <v>Shareholders</v>
          </cell>
        </row>
        <row r="92">
          <cell r="A92">
            <v>20040</v>
          </cell>
          <cell r="B92" t="str">
            <v>Subscription Retail</v>
          </cell>
          <cell r="C92" t="str">
            <v>7100.100  Capital subscribed</v>
          </cell>
          <cell r="D92" t="str">
            <v>Subscription</v>
          </cell>
          <cell r="E92" t="str">
            <v>SCNA_PFS</v>
          </cell>
          <cell r="F92" t="str">
            <v>Shareholders</v>
          </cell>
        </row>
        <row r="93">
          <cell r="A93">
            <v>20046</v>
          </cell>
          <cell r="B93" t="str">
            <v>Subscriptions PDG</v>
          </cell>
          <cell r="C93">
            <v>0</v>
          </cell>
          <cell r="D93">
            <v>0</v>
          </cell>
          <cell r="E93" t="str">
            <v>SCNA_PFS</v>
          </cell>
          <cell r="F93">
            <v>0</v>
          </cell>
        </row>
        <row r="94">
          <cell r="A94">
            <v>20047</v>
          </cell>
          <cell r="B94" t="str">
            <v>Subscriptions IS</v>
          </cell>
          <cell r="C94">
            <v>0</v>
          </cell>
          <cell r="D94">
            <v>0</v>
          </cell>
          <cell r="E94" t="str">
            <v>SCNA_PFS</v>
          </cell>
          <cell r="F94">
            <v>0</v>
          </cell>
        </row>
        <row r="95">
          <cell r="A95">
            <v>20050</v>
          </cell>
          <cell r="B95" t="str">
            <v>Subscription Historic</v>
          </cell>
          <cell r="C95" t="str">
            <v>7100.100  Capital subscribed</v>
          </cell>
          <cell r="D95" t="str">
            <v>Subscription</v>
          </cell>
          <cell r="E95" t="str">
            <v>SCNA_PFS</v>
          </cell>
          <cell r="F95" t="str">
            <v>Shareholders</v>
          </cell>
        </row>
        <row r="96">
          <cell r="A96">
            <v>20053</v>
          </cell>
          <cell r="B96" t="str">
            <v>Subscriptions I GBP</v>
          </cell>
          <cell r="C96">
            <v>0</v>
          </cell>
          <cell r="D96">
            <v>0</v>
          </cell>
          <cell r="E96" t="str">
            <v>SCNA_PFS</v>
          </cell>
          <cell r="F96">
            <v>0</v>
          </cell>
        </row>
        <row r="97">
          <cell r="A97">
            <v>20055</v>
          </cell>
          <cell r="B97" t="str">
            <v>Subscriptions I DIST GBP</v>
          </cell>
          <cell r="C97">
            <v>0</v>
          </cell>
          <cell r="D97">
            <v>0</v>
          </cell>
          <cell r="E97" t="str">
            <v>SCNA_PFS</v>
          </cell>
          <cell r="F97" t="str">
            <v>Shareholders</v>
          </cell>
        </row>
        <row r="98">
          <cell r="A98">
            <v>20056</v>
          </cell>
          <cell r="B98" t="str">
            <v>Subscriptions I DIST EUR</v>
          </cell>
          <cell r="C98">
            <v>0</v>
          </cell>
          <cell r="D98">
            <v>0</v>
          </cell>
          <cell r="E98" t="str">
            <v>SCNA_PFS</v>
          </cell>
          <cell r="F98" t="str">
            <v>Shareholders</v>
          </cell>
        </row>
        <row r="99">
          <cell r="A99">
            <v>20060</v>
          </cell>
          <cell r="B99" t="str">
            <v>Subscriptions B</v>
          </cell>
          <cell r="C99" t="str">
            <v>7100.100  Capital subscribed</v>
          </cell>
          <cell r="D99" t="str">
            <v>Subscription</v>
          </cell>
          <cell r="E99" t="str">
            <v>SCNA_PFS</v>
          </cell>
          <cell r="F99" t="str">
            <v>Shareholders</v>
          </cell>
        </row>
        <row r="100">
          <cell r="A100">
            <v>20062</v>
          </cell>
          <cell r="B100" t="str">
            <v>Subscriptions ISE</v>
          </cell>
          <cell r="C100">
            <v>0</v>
          </cell>
          <cell r="D100">
            <v>0</v>
          </cell>
          <cell r="E100" t="str">
            <v>SCNA_PFS</v>
          </cell>
          <cell r="F100">
            <v>0</v>
          </cell>
        </row>
        <row r="101">
          <cell r="A101">
            <v>20065</v>
          </cell>
          <cell r="B101" t="str">
            <v>Subscriptions C</v>
          </cell>
          <cell r="C101" t="str">
            <v>7100.100  Capital subscribed</v>
          </cell>
          <cell r="D101" t="str">
            <v>Subscription</v>
          </cell>
          <cell r="E101" t="str">
            <v>SCNA_PFS</v>
          </cell>
          <cell r="F101" t="str">
            <v>Shareholders</v>
          </cell>
        </row>
        <row r="102">
          <cell r="A102">
            <v>20068</v>
          </cell>
          <cell r="B102" t="str">
            <v>Subscription Retail DIS</v>
          </cell>
          <cell r="C102">
            <v>0</v>
          </cell>
          <cell r="D102">
            <v>0</v>
          </cell>
          <cell r="E102" t="str">
            <v>SCNA_PFS</v>
          </cell>
          <cell r="F102">
            <v>0</v>
          </cell>
        </row>
        <row r="103">
          <cell r="A103">
            <v>20070</v>
          </cell>
          <cell r="B103" t="str">
            <v>Subscription Private Cap.</v>
          </cell>
          <cell r="C103" t="str">
            <v>7100.100  Capital subscribed</v>
          </cell>
          <cell r="D103" t="str">
            <v>Subscription</v>
          </cell>
          <cell r="E103" t="str">
            <v>SCNA_PFS</v>
          </cell>
          <cell r="F103" t="str">
            <v>Shareholders</v>
          </cell>
        </row>
        <row r="104">
          <cell r="A104">
            <v>20073</v>
          </cell>
          <cell r="B104" t="str">
            <v>Subscription IMG</v>
          </cell>
          <cell r="C104">
            <v>0</v>
          </cell>
          <cell r="D104">
            <v>0</v>
          </cell>
          <cell r="E104" t="str">
            <v>SCNA_PFS</v>
          </cell>
          <cell r="F104">
            <v>0</v>
          </cell>
        </row>
        <row r="105">
          <cell r="A105">
            <v>20074</v>
          </cell>
          <cell r="B105" t="str">
            <v>Subscription PMU</v>
          </cell>
          <cell r="C105">
            <v>0</v>
          </cell>
          <cell r="D105">
            <v>0</v>
          </cell>
          <cell r="E105" t="str">
            <v>SCNA_PFS</v>
          </cell>
          <cell r="F105">
            <v>0</v>
          </cell>
        </row>
        <row r="106">
          <cell r="A106">
            <v>20075</v>
          </cell>
          <cell r="B106" t="str">
            <v>Subscription RME</v>
          </cell>
          <cell r="C106">
            <v>0</v>
          </cell>
          <cell r="D106">
            <v>0</v>
          </cell>
          <cell r="E106" t="str">
            <v>SCNA_PFS</v>
          </cell>
          <cell r="F106">
            <v>0</v>
          </cell>
        </row>
        <row r="107">
          <cell r="A107">
            <v>20076</v>
          </cell>
          <cell r="B107" t="str">
            <v>Subscription RMU</v>
          </cell>
          <cell r="C107">
            <v>0</v>
          </cell>
          <cell r="D107">
            <v>0</v>
          </cell>
          <cell r="E107" t="str">
            <v>SCNA_PFS</v>
          </cell>
          <cell r="F107">
            <v>0</v>
          </cell>
        </row>
        <row r="108">
          <cell r="A108">
            <v>20077</v>
          </cell>
          <cell r="B108" t="str">
            <v>Subscription PMG</v>
          </cell>
          <cell r="C108">
            <v>0</v>
          </cell>
          <cell r="D108">
            <v>0</v>
          </cell>
          <cell r="E108" t="str">
            <v>SCNA_PFS</v>
          </cell>
          <cell r="F108">
            <v>0</v>
          </cell>
        </row>
        <row r="109">
          <cell r="A109">
            <v>20078</v>
          </cell>
          <cell r="B109" t="str">
            <v>Subscription PME</v>
          </cell>
          <cell r="C109" t="str">
            <v>7100.100  Capital subscribed</v>
          </cell>
          <cell r="D109" t="str">
            <v>Subscription</v>
          </cell>
          <cell r="E109" t="str">
            <v>SCNA_PFS</v>
          </cell>
          <cell r="F109" t="str">
            <v>Shareholders</v>
          </cell>
        </row>
        <row r="110">
          <cell r="A110">
            <v>20080</v>
          </cell>
          <cell r="B110" t="str">
            <v>Subscription Private Dis.</v>
          </cell>
          <cell r="C110" t="str">
            <v>7100.100  Capital subscribed</v>
          </cell>
          <cell r="D110" t="str">
            <v>Subscription</v>
          </cell>
          <cell r="E110" t="str">
            <v>SCNA_PFS</v>
          </cell>
          <cell r="F110" t="str">
            <v>Shareholders</v>
          </cell>
        </row>
        <row r="111">
          <cell r="A111">
            <v>20081</v>
          </cell>
          <cell r="B111" t="str">
            <v>Subscription Private Dis USD</v>
          </cell>
          <cell r="C111">
            <v>0</v>
          </cell>
          <cell r="D111">
            <v>0</v>
          </cell>
          <cell r="E111" t="str">
            <v>SCNA_PFS</v>
          </cell>
          <cell r="F111">
            <v>0</v>
          </cell>
        </row>
        <row r="112">
          <cell r="A112">
            <v>20082</v>
          </cell>
          <cell r="B112" t="str">
            <v>Subscription PEB</v>
          </cell>
          <cell r="C112">
            <v>0</v>
          </cell>
          <cell r="D112">
            <v>0</v>
          </cell>
          <cell r="E112" t="str">
            <v>SCNA_PFS</v>
          </cell>
          <cell r="F112" t="str">
            <v>GB</v>
          </cell>
        </row>
        <row r="113">
          <cell r="A113">
            <v>20090</v>
          </cell>
          <cell r="B113" t="str">
            <v>Subscription Staff</v>
          </cell>
          <cell r="C113" t="str">
            <v>7100.100  Capital subscribed</v>
          </cell>
          <cell r="D113" t="str">
            <v>Subscription</v>
          </cell>
          <cell r="E113" t="str">
            <v>SCNA_PFS</v>
          </cell>
          <cell r="F113" t="str">
            <v>Shareholders</v>
          </cell>
        </row>
        <row r="114">
          <cell r="A114">
            <v>20095</v>
          </cell>
          <cell r="B114" t="str">
            <v>Subscription Z</v>
          </cell>
          <cell r="C114" t="str">
            <v>7100.100  Capital subscribed</v>
          </cell>
          <cell r="D114" t="str">
            <v>Subscription</v>
          </cell>
          <cell r="E114" t="str">
            <v>SCNA_PFS</v>
          </cell>
          <cell r="F114" t="str">
            <v>Shareholders</v>
          </cell>
        </row>
        <row r="115">
          <cell r="A115">
            <v>20097</v>
          </cell>
          <cell r="B115" t="str">
            <v>Subscriptions Z CAP</v>
          </cell>
          <cell r="C115" t="str">
            <v>7100.100  Capital subscribed</v>
          </cell>
          <cell r="D115" t="str">
            <v>Subscription</v>
          </cell>
          <cell r="E115" t="str">
            <v>SCNA_PFS</v>
          </cell>
          <cell r="F115">
            <v>0</v>
          </cell>
        </row>
        <row r="116">
          <cell r="A116">
            <v>20098</v>
          </cell>
          <cell r="B116" t="str">
            <v>Subscriptions Z DIS</v>
          </cell>
          <cell r="C116">
            <v>0</v>
          </cell>
          <cell r="D116">
            <v>0</v>
          </cell>
          <cell r="E116" t="str">
            <v>SCNA_PFS</v>
          </cell>
          <cell r="F116">
            <v>0</v>
          </cell>
        </row>
        <row r="117">
          <cell r="A117">
            <v>20099</v>
          </cell>
          <cell r="B117" t="str">
            <v>Subscriptions ST</v>
          </cell>
          <cell r="C117" t="str">
            <v>7100.100  Capital subscribed</v>
          </cell>
          <cell r="D117" t="str">
            <v>Subscription</v>
          </cell>
          <cell r="E117" t="str">
            <v>SCNA_PFS</v>
          </cell>
          <cell r="F117">
            <v>0</v>
          </cell>
        </row>
        <row r="118">
          <cell r="A118">
            <v>20100</v>
          </cell>
          <cell r="B118" t="str">
            <v>Redemption A</v>
          </cell>
          <cell r="C118" t="str">
            <v>7100.200  Capital redeemed</v>
          </cell>
          <cell r="D118" t="str">
            <v>Redemption</v>
          </cell>
          <cell r="E118" t="str">
            <v>SCNA_CSR</v>
          </cell>
          <cell r="F118" t="str">
            <v>Shareholders</v>
          </cell>
        </row>
        <row r="119">
          <cell r="A119">
            <v>20102</v>
          </cell>
          <cell r="B119" t="str">
            <v>Redemption INU</v>
          </cell>
          <cell r="C119">
            <v>0</v>
          </cell>
          <cell r="D119">
            <v>0</v>
          </cell>
          <cell r="E119" t="str">
            <v>SCNA_CSR</v>
          </cell>
          <cell r="F119">
            <v>0</v>
          </cell>
        </row>
        <row r="120">
          <cell r="A120">
            <v>20103</v>
          </cell>
          <cell r="B120" t="str">
            <v>Redemption INE</v>
          </cell>
          <cell r="C120">
            <v>0</v>
          </cell>
          <cell r="D120">
            <v>0</v>
          </cell>
          <cell r="E120" t="str">
            <v>SCNA_CSR</v>
          </cell>
          <cell r="F120">
            <v>0</v>
          </cell>
        </row>
        <row r="121">
          <cell r="A121">
            <v>20104</v>
          </cell>
          <cell r="B121" t="str">
            <v>Redemption PCU</v>
          </cell>
          <cell r="C121" t="str">
            <v>7100.200  Capital redeemed</v>
          </cell>
          <cell r="D121" t="str">
            <v>Redemption</v>
          </cell>
          <cell r="E121" t="str">
            <v>SCNA_CSR</v>
          </cell>
          <cell r="F121">
            <v>0</v>
          </cell>
        </row>
        <row r="122">
          <cell r="A122">
            <v>20105</v>
          </cell>
          <cell r="B122" t="str">
            <v>Redemption PCE</v>
          </cell>
          <cell r="C122" t="str">
            <v>7100.200  Capital redeemed</v>
          </cell>
          <cell r="D122" t="str">
            <v>Redemption</v>
          </cell>
          <cell r="E122" t="str">
            <v>SCNA_CSR</v>
          </cell>
          <cell r="F122" t="str">
            <v>Shareholders</v>
          </cell>
        </row>
        <row r="123">
          <cell r="A123">
            <v>20106</v>
          </cell>
          <cell r="B123" t="str">
            <v>Redemption REU</v>
          </cell>
          <cell r="C123" t="str">
            <v>7100.200  Capital redeemed</v>
          </cell>
          <cell r="D123" t="str">
            <v>Redemption</v>
          </cell>
          <cell r="E123" t="str">
            <v>SCNA_CSR</v>
          </cell>
          <cell r="F123">
            <v>0</v>
          </cell>
        </row>
        <row r="124">
          <cell r="A124">
            <v>20107</v>
          </cell>
          <cell r="B124" t="str">
            <v>Redemption REE</v>
          </cell>
          <cell r="C124" t="str">
            <v>7100.200  Capital redeemed</v>
          </cell>
          <cell r="D124" t="str">
            <v>Redemption</v>
          </cell>
          <cell r="E124" t="str">
            <v>SCNA_CSR</v>
          </cell>
          <cell r="F124" t="str">
            <v>Shareholders</v>
          </cell>
        </row>
        <row r="125">
          <cell r="A125">
            <v>20108</v>
          </cell>
          <cell r="B125" t="str">
            <v>Redemption PDE</v>
          </cell>
          <cell r="C125">
            <v>0</v>
          </cell>
          <cell r="D125">
            <v>0</v>
          </cell>
          <cell r="E125" t="str">
            <v>SCNA_CSR</v>
          </cell>
          <cell r="F125" t="str">
            <v>GB</v>
          </cell>
        </row>
        <row r="126">
          <cell r="A126">
            <v>20109</v>
          </cell>
          <cell r="B126">
            <v>0</v>
          </cell>
          <cell r="C126">
            <v>0</v>
          </cell>
          <cell r="D126">
            <v>0</v>
          </cell>
          <cell r="E126" t="str">
            <v>SCNA_CSR</v>
          </cell>
          <cell r="F126">
            <v>0</v>
          </cell>
        </row>
        <row r="127">
          <cell r="A127">
            <v>20110</v>
          </cell>
          <cell r="B127" t="str">
            <v>Redemption Institutional</v>
          </cell>
          <cell r="C127" t="str">
            <v>7100.200  Capital redeemed</v>
          </cell>
          <cell r="D127" t="str">
            <v>Redemption</v>
          </cell>
          <cell r="E127" t="str">
            <v>SCNA_CSR</v>
          </cell>
          <cell r="F127" t="str">
            <v>Shareholders</v>
          </cell>
        </row>
        <row r="128">
          <cell r="A128">
            <v>20111</v>
          </cell>
          <cell r="B128" t="str">
            <v>Redemptions PMD</v>
          </cell>
          <cell r="C128">
            <v>0</v>
          </cell>
          <cell r="D128">
            <v>0</v>
          </cell>
          <cell r="E128" t="str">
            <v>SCNA_CSR</v>
          </cell>
          <cell r="F128">
            <v>0</v>
          </cell>
        </row>
        <row r="129">
          <cell r="A129">
            <v>20112</v>
          </cell>
          <cell r="B129" t="str">
            <v>Redemption PRO</v>
          </cell>
          <cell r="C129" t="str">
            <v>7100.200  Capital redeemed</v>
          </cell>
          <cell r="D129" t="str">
            <v>Redemption</v>
          </cell>
          <cell r="E129" t="str">
            <v>SCNA_CSR</v>
          </cell>
          <cell r="F129">
            <v>0</v>
          </cell>
        </row>
        <row r="130">
          <cell r="A130">
            <v>20113</v>
          </cell>
          <cell r="B130" t="str">
            <v>Redemption PLA</v>
          </cell>
          <cell r="C130">
            <v>0</v>
          </cell>
          <cell r="D130" t="str">
            <v>Redemption</v>
          </cell>
          <cell r="E130" t="str">
            <v>SCNA_CSR</v>
          </cell>
          <cell r="F130">
            <v>0</v>
          </cell>
        </row>
        <row r="131">
          <cell r="A131">
            <v>20113</v>
          </cell>
          <cell r="B131" t="str">
            <v>Redemption PLA</v>
          </cell>
          <cell r="C131">
            <v>0</v>
          </cell>
          <cell r="D131" t="str">
            <v>Redemption</v>
          </cell>
          <cell r="E131" t="str">
            <v>SCNA_CSR</v>
          </cell>
          <cell r="F131">
            <v>0</v>
          </cell>
        </row>
        <row r="132">
          <cell r="A132">
            <v>20115</v>
          </cell>
          <cell r="B132" t="str">
            <v>Redemptions J</v>
          </cell>
          <cell r="C132">
            <v>0</v>
          </cell>
          <cell r="D132" t="str">
            <v>Redemption</v>
          </cell>
          <cell r="E132" t="str">
            <v>SCNA_CSR</v>
          </cell>
          <cell r="F132">
            <v>0</v>
          </cell>
        </row>
        <row r="133">
          <cell r="A133">
            <v>20120</v>
          </cell>
          <cell r="B133" t="str">
            <v>Redemption Private</v>
          </cell>
          <cell r="C133" t="str">
            <v>7100.200  Capital redeemed</v>
          </cell>
          <cell r="D133" t="str">
            <v>Redemption</v>
          </cell>
          <cell r="E133" t="str">
            <v>SCNA_CSR</v>
          </cell>
          <cell r="F133" t="str">
            <v>Shareholders</v>
          </cell>
        </row>
        <row r="134">
          <cell r="A134">
            <v>20130</v>
          </cell>
          <cell r="B134" t="str">
            <v>Redemption Retail</v>
          </cell>
          <cell r="C134" t="str">
            <v>7100.200  Capital redeemed</v>
          </cell>
          <cell r="D134" t="str">
            <v>Redemption</v>
          </cell>
          <cell r="E134" t="str">
            <v>SCNA_CSR</v>
          </cell>
          <cell r="F134" t="str">
            <v>Shareholders</v>
          </cell>
        </row>
        <row r="135">
          <cell r="A135">
            <v>20131</v>
          </cell>
          <cell r="B135" t="str">
            <v>Redemption PDG</v>
          </cell>
          <cell r="C135">
            <v>0</v>
          </cell>
          <cell r="D135">
            <v>0</v>
          </cell>
          <cell r="E135" t="str">
            <v>SCNA_CSR</v>
          </cell>
          <cell r="F135">
            <v>0</v>
          </cell>
        </row>
        <row r="136">
          <cell r="A136">
            <v>20132</v>
          </cell>
          <cell r="B136" t="str">
            <v>Redemption IS</v>
          </cell>
          <cell r="C136">
            <v>0</v>
          </cell>
          <cell r="D136">
            <v>0</v>
          </cell>
          <cell r="E136" t="str">
            <v>SCNA_CSR</v>
          </cell>
          <cell r="F136">
            <v>0</v>
          </cell>
        </row>
        <row r="137">
          <cell r="A137">
            <v>20137</v>
          </cell>
          <cell r="B137" t="str">
            <v>Redemption I GBP</v>
          </cell>
          <cell r="C137">
            <v>0</v>
          </cell>
          <cell r="D137">
            <v>0</v>
          </cell>
          <cell r="E137" t="str">
            <v>SCNA_CSR</v>
          </cell>
          <cell r="F137">
            <v>0</v>
          </cell>
        </row>
        <row r="138">
          <cell r="A138">
            <v>20139</v>
          </cell>
          <cell r="B138" t="str">
            <v>Redemption I Distr GBP</v>
          </cell>
          <cell r="C138">
            <v>0</v>
          </cell>
          <cell r="D138">
            <v>0</v>
          </cell>
          <cell r="E138" t="str">
            <v>SCNA_CSR</v>
          </cell>
          <cell r="F138" t="str">
            <v>GB</v>
          </cell>
        </row>
        <row r="139">
          <cell r="A139">
            <v>20140</v>
          </cell>
          <cell r="B139" t="str">
            <v>Redemption Historic</v>
          </cell>
          <cell r="C139" t="str">
            <v>7100.200  Capital redeemed</v>
          </cell>
          <cell r="D139" t="str">
            <v>Redemption</v>
          </cell>
          <cell r="E139" t="str">
            <v>SCNA_CSR</v>
          </cell>
          <cell r="F139" t="str">
            <v>Shareholders</v>
          </cell>
        </row>
        <row r="140">
          <cell r="A140">
            <v>20149</v>
          </cell>
          <cell r="B140" t="str">
            <v>Redemption PDC</v>
          </cell>
          <cell r="C140" t="str">
            <v>7100.200  Capital redeemed</v>
          </cell>
          <cell r="D140" t="str">
            <v>Redemption</v>
          </cell>
          <cell r="E140" t="str">
            <v>SCNA_CSR</v>
          </cell>
          <cell r="F140" t="str">
            <v>Shareholders</v>
          </cell>
        </row>
        <row r="141">
          <cell r="A141">
            <v>20150</v>
          </cell>
          <cell r="B141" t="str">
            <v>Redemption B</v>
          </cell>
          <cell r="C141" t="str">
            <v>7100.200  Capital redeemed</v>
          </cell>
          <cell r="D141" t="str">
            <v>Redemption</v>
          </cell>
          <cell r="E141" t="str">
            <v>SCNA_CSR</v>
          </cell>
          <cell r="F141" t="str">
            <v>Shareholders</v>
          </cell>
        </row>
        <row r="142">
          <cell r="A142">
            <v>20151</v>
          </cell>
          <cell r="B142" t="str">
            <v>Redemption MG</v>
          </cell>
          <cell r="C142">
            <v>0</v>
          </cell>
          <cell r="D142">
            <v>0</v>
          </cell>
          <cell r="E142" t="str">
            <v>SCNA_CSR</v>
          </cell>
          <cell r="F142">
            <v>0</v>
          </cell>
        </row>
        <row r="143">
          <cell r="A143">
            <v>20152</v>
          </cell>
          <cell r="B143" t="str">
            <v>Redemption Hedge MG USD</v>
          </cell>
          <cell r="C143">
            <v>0</v>
          </cell>
          <cell r="D143">
            <v>0</v>
          </cell>
          <cell r="E143" t="str">
            <v>SCNA_CSR</v>
          </cell>
          <cell r="F143">
            <v>0</v>
          </cell>
        </row>
        <row r="144">
          <cell r="A144">
            <v>20153</v>
          </cell>
          <cell r="B144" t="str">
            <v>Redemption MUG</v>
          </cell>
          <cell r="C144">
            <v>0</v>
          </cell>
          <cell r="D144">
            <v>0</v>
          </cell>
          <cell r="E144" t="str">
            <v>SCNA_CSR</v>
          </cell>
          <cell r="F144" t="str">
            <v>GB</v>
          </cell>
        </row>
        <row r="145">
          <cell r="A145">
            <v>20155</v>
          </cell>
          <cell r="B145" t="str">
            <v>Redemption C</v>
          </cell>
          <cell r="C145" t="str">
            <v>7100.200  Capital redeemed</v>
          </cell>
          <cell r="D145" t="str">
            <v>Redemption</v>
          </cell>
          <cell r="E145" t="str">
            <v>SCNA_CSR</v>
          </cell>
          <cell r="F145" t="str">
            <v>Shareholders</v>
          </cell>
        </row>
        <row r="146">
          <cell r="A146">
            <v>20158</v>
          </cell>
          <cell r="B146" t="str">
            <v>Redemption Retail Dis</v>
          </cell>
          <cell r="C146">
            <v>0</v>
          </cell>
          <cell r="D146">
            <v>0</v>
          </cell>
          <cell r="E146" t="str">
            <v>SCNA_CSR</v>
          </cell>
          <cell r="F146">
            <v>0</v>
          </cell>
        </row>
        <row r="147">
          <cell r="A147">
            <v>20160</v>
          </cell>
          <cell r="B147" t="str">
            <v>Redemption Private Cap.</v>
          </cell>
          <cell r="C147" t="str">
            <v>7100.200  Capital redeemed</v>
          </cell>
          <cell r="D147" t="str">
            <v>Redemption</v>
          </cell>
          <cell r="E147" t="str">
            <v>SCNA_CSR</v>
          </cell>
          <cell r="F147" t="str">
            <v>Shareholders</v>
          </cell>
        </row>
        <row r="148">
          <cell r="A148">
            <v>20162</v>
          </cell>
          <cell r="B148" t="str">
            <v>Redemption ISE</v>
          </cell>
          <cell r="C148">
            <v>0</v>
          </cell>
          <cell r="D148">
            <v>0</v>
          </cell>
          <cell r="E148" t="str">
            <v>SCNA_CSR</v>
          </cell>
          <cell r="F148">
            <v>0</v>
          </cell>
        </row>
        <row r="149">
          <cell r="A149">
            <v>20166</v>
          </cell>
          <cell r="B149" t="str">
            <v>Redemption PIG</v>
          </cell>
          <cell r="C149" t="str">
            <v>7100.200  Capital redeemed</v>
          </cell>
          <cell r="D149" t="str">
            <v>Redemption</v>
          </cell>
          <cell r="E149" t="str">
            <v>SCNA_CSR</v>
          </cell>
          <cell r="F149" t="str">
            <v>Shareholders</v>
          </cell>
        </row>
        <row r="150">
          <cell r="A150">
            <v>20170</v>
          </cell>
          <cell r="B150" t="str">
            <v>Redemption Private Dis.</v>
          </cell>
          <cell r="C150" t="str">
            <v>7100.200  Capital redeemed</v>
          </cell>
          <cell r="D150" t="str">
            <v>Redemption</v>
          </cell>
          <cell r="E150" t="str">
            <v>SCNA_CSR</v>
          </cell>
          <cell r="F150" t="str">
            <v>Shareholders</v>
          </cell>
        </row>
        <row r="151">
          <cell r="A151">
            <v>20171</v>
          </cell>
          <cell r="B151" t="str">
            <v>Redemption Private Dis USD</v>
          </cell>
          <cell r="C151">
            <v>0</v>
          </cell>
          <cell r="D151">
            <v>0</v>
          </cell>
          <cell r="E151" t="str">
            <v>SCNA_CSR</v>
          </cell>
          <cell r="F151">
            <v>0</v>
          </cell>
        </row>
        <row r="152">
          <cell r="A152">
            <v>20172</v>
          </cell>
          <cell r="B152" t="str">
            <v>Redemption PEB</v>
          </cell>
          <cell r="C152">
            <v>0</v>
          </cell>
          <cell r="D152">
            <v>0</v>
          </cell>
          <cell r="E152" t="str">
            <v>SCNA_CSR</v>
          </cell>
          <cell r="F152">
            <v>0</v>
          </cell>
        </row>
        <row r="153">
          <cell r="A153">
            <v>20173</v>
          </cell>
          <cell r="B153" t="str">
            <v>Redemption IMG</v>
          </cell>
          <cell r="C153">
            <v>0</v>
          </cell>
          <cell r="D153">
            <v>0</v>
          </cell>
          <cell r="E153" t="str">
            <v>SCNA_CSR</v>
          </cell>
          <cell r="F153">
            <v>0</v>
          </cell>
        </row>
        <row r="154">
          <cell r="A154">
            <v>20174</v>
          </cell>
          <cell r="B154" t="str">
            <v>Redemption PMU</v>
          </cell>
          <cell r="C154">
            <v>0</v>
          </cell>
          <cell r="D154">
            <v>0</v>
          </cell>
          <cell r="E154" t="str">
            <v>SCNA_CSR</v>
          </cell>
          <cell r="F154">
            <v>0</v>
          </cell>
        </row>
        <row r="155">
          <cell r="A155">
            <v>20175</v>
          </cell>
          <cell r="B155" t="str">
            <v>Redemption RME</v>
          </cell>
          <cell r="C155">
            <v>0</v>
          </cell>
          <cell r="D155">
            <v>0</v>
          </cell>
          <cell r="E155" t="str">
            <v>SCNA_CSR</v>
          </cell>
          <cell r="F155">
            <v>0</v>
          </cell>
        </row>
        <row r="156">
          <cell r="A156">
            <v>20177</v>
          </cell>
          <cell r="B156" t="str">
            <v>Redemption PMG</v>
          </cell>
          <cell r="C156">
            <v>0</v>
          </cell>
          <cell r="D156">
            <v>0</v>
          </cell>
          <cell r="E156" t="str">
            <v>SCNA_CSR</v>
          </cell>
          <cell r="F156">
            <v>0</v>
          </cell>
        </row>
        <row r="157">
          <cell r="A157">
            <v>20180</v>
          </cell>
          <cell r="B157" t="str">
            <v>Redemption Staff</v>
          </cell>
          <cell r="C157" t="str">
            <v>7100.200  Capital redeemed</v>
          </cell>
          <cell r="D157" t="str">
            <v>Redemption</v>
          </cell>
          <cell r="E157" t="str">
            <v>SCNA_CSR</v>
          </cell>
          <cell r="F157" t="str">
            <v>Shareholders</v>
          </cell>
        </row>
        <row r="158">
          <cell r="A158">
            <v>20185</v>
          </cell>
          <cell r="B158" t="str">
            <v>Redemption Z</v>
          </cell>
          <cell r="C158" t="str">
            <v>7100.200  Capital redeemed</v>
          </cell>
          <cell r="D158" t="str">
            <v>Redemption</v>
          </cell>
          <cell r="E158" t="str">
            <v>SCNA_CSR</v>
          </cell>
          <cell r="F158" t="str">
            <v>Shareholders</v>
          </cell>
        </row>
        <row r="159">
          <cell r="A159">
            <v>20186</v>
          </cell>
          <cell r="B159" t="str">
            <v>Redemption Z CAP</v>
          </cell>
          <cell r="C159" t="str">
            <v>7100.200  Capital redeemed</v>
          </cell>
          <cell r="D159">
            <v>0</v>
          </cell>
          <cell r="E159" t="str">
            <v>SCNA_CSR</v>
          </cell>
          <cell r="F159">
            <v>0</v>
          </cell>
        </row>
        <row r="160">
          <cell r="A160">
            <v>20187</v>
          </cell>
          <cell r="B160" t="str">
            <v>Redemption Z DIS</v>
          </cell>
          <cell r="C160">
            <v>0</v>
          </cell>
          <cell r="D160">
            <v>0</v>
          </cell>
          <cell r="E160" t="str">
            <v>SCNA_CSR</v>
          </cell>
          <cell r="F160">
            <v>0</v>
          </cell>
        </row>
        <row r="161">
          <cell r="A161">
            <v>20188</v>
          </cell>
          <cell r="B161" t="str">
            <v>Redemptions ST</v>
          </cell>
          <cell r="C161" t="str">
            <v>7100.200  Capital redeemed</v>
          </cell>
          <cell r="D161" t="str">
            <v>Redemption</v>
          </cell>
          <cell r="E161" t="str">
            <v>SCNA_CSR</v>
          </cell>
          <cell r="F161" t="str">
            <v>Shareholders</v>
          </cell>
        </row>
        <row r="162">
          <cell r="A162">
            <v>20190</v>
          </cell>
          <cell r="B162" t="str">
            <v>Capital subscribed Managt Cy</v>
          </cell>
          <cell r="C162" t="str">
            <v>7100.100  Capital subscribed</v>
          </cell>
          <cell r="D162" t="str">
            <v>Subscription</v>
          </cell>
          <cell r="E162" t="str">
            <v>SCNA_PFS</v>
          </cell>
          <cell r="F162" t="str">
            <v>Shareholders</v>
          </cell>
        </row>
        <row r="163">
          <cell r="A163">
            <v>20200</v>
          </cell>
          <cell r="B163" t="str">
            <v>Subscript. Hedge Inst CHF</v>
          </cell>
          <cell r="C163" t="str">
            <v>7100.100  Capital subscribed</v>
          </cell>
          <cell r="D163">
            <v>0</v>
          </cell>
          <cell r="E163" t="str">
            <v>SCNA_PFS</v>
          </cell>
          <cell r="F163">
            <v>0</v>
          </cell>
        </row>
        <row r="164">
          <cell r="A164">
            <v>20201</v>
          </cell>
          <cell r="B164" t="str">
            <v>Subscript. Hedge PCap CHF</v>
          </cell>
          <cell r="C164" t="str">
            <v>7100.100  Capital subscribed</v>
          </cell>
          <cell r="D164">
            <v>0</v>
          </cell>
          <cell r="E164" t="str">
            <v>SCNA_PFS</v>
          </cell>
          <cell r="F164">
            <v>0</v>
          </cell>
        </row>
        <row r="165">
          <cell r="A165">
            <v>20202</v>
          </cell>
          <cell r="B165" t="str">
            <v>Subscript. Hedge Retail CHF</v>
          </cell>
          <cell r="C165">
            <v>0</v>
          </cell>
          <cell r="D165">
            <v>0</v>
          </cell>
          <cell r="E165" t="str">
            <v>SCNA_PFS</v>
          </cell>
          <cell r="F165">
            <v>0</v>
          </cell>
        </row>
        <row r="166">
          <cell r="A166">
            <v>20210</v>
          </cell>
          <cell r="B166" t="str">
            <v>Subscript. Hedge Inst USD</v>
          </cell>
          <cell r="C166">
            <v>0</v>
          </cell>
          <cell r="D166">
            <v>0</v>
          </cell>
          <cell r="E166" t="str">
            <v>SCNA_PFS</v>
          </cell>
          <cell r="F166">
            <v>0</v>
          </cell>
        </row>
        <row r="167">
          <cell r="A167">
            <v>20211</v>
          </cell>
          <cell r="B167" t="str">
            <v>Subscript. Hedge PCap USD</v>
          </cell>
          <cell r="C167">
            <v>0</v>
          </cell>
          <cell r="D167">
            <v>0</v>
          </cell>
          <cell r="E167" t="str">
            <v>SCNA_PFS</v>
          </cell>
          <cell r="F167">
            <v>0</v>
          </cell>
        </row>
        <row r="168">
          <cell r="A168">
            <v>20212</v>
          </cell>
          <cell r="B168" t="str">
            <v>Subscript. Hedge Retail USD</v>
          </cell>
          <cell r="C168">
            <v>0</v>
          </cell>
          <cell r="D168">
            <v>0</v>
          </cell>
          <cell r="E168" t="str">
            <v>SCNA_PFS</v>
          </cell>
          <cell r="F168">
            <v>0</v>
          </cell>
        </row>
        <row r="169">
          <cell r="A169">
            <v>20214</v>
          </cell>
          <cell r="B169" t="str">
            <v>Subscript. Hedge Priv Dis GBP</v>
          </cell>
          <cell r="C169">
            <v>0</v>
          </cell>
          <cell r="D169">
            <v>0</v>
          </cell>
          <cell r="E169" t="str">
            <v>SCNA_PFS</v>
          </cell>
          <cell r="F169">
            <v>0</v>
          </cell>
        </row>
        <row r="170">
          <cell r="A170">
            <v>20215</v>
          </cell>
          <cell r="B170" t="str">
            <v>Subscript. Hedge Inst JPY</v>
          </cell>
          <cell r="C170">
            <v>0</v>
          </cell>
          <cell r="D170">
            <v>0</v>
          </cell>
          <cell r="E170" t="str">
            <v>SCNA_PFS</v>
          </cell>
          <cell r="F170">
            <v>0</v>
          </cell>
        </row>
        <row r="171">
          <cell r="A171">
            <v>20216</v>
          </cell>
          <cell r="B171" t="str">
            <v>Subscript. Hedge Z Cap JPY</v>
          </cell>
          <cell r="C171">
            <v>0</v>
          </cell>
          <cell r="D171">
            <v>0</v>
          </cell>
          <cell r="E171" t="str">
            <v>SCNA_PFS</v>
          </cell>
          <cell r="F171">
            <v>0</v>
          </cell>
        </row>
        <row r="172">
          <cell r="A172">
            <v>20220</v>
          </cell>
          <cell r="B172" t="str">
            <v>Subscript. Hedge Inst EUR</v>
          </cell>
          <cell r="C172">
            <v>0</v>
          </cell>
          <cell r="D172">
            <v>0</v>
          </cell>
          <cell r="E172" t="str">
            <v>SCNA_PFS</v>
          </cell>
          <cell r="F172">
            <v>0</v>
          </cell>
        </row>
        <row r="173">
          <cell r="A173">
            <v>20221</v>
          </cell>
          <cell r="B173" t="str">
            <v>Subscript. Hedge PCap EUR</v>
          </cell>
          <cell r="C173" t="str">
            <v>7100.200  Capital redeemed</v>
          </cell>
          <cell r="D173" t="str">
            <v>Redemption</v>
          </cell>
          <cell r="E173" t="str">
            <v>SCNA_PFS</v>
          </cell>
          <cell r="F173" t="str">
            <v>Shareholders</v>
          </cell>
        </row>
        <row r="174">
          <cell r="A174">
            <v>20222</v>
          </cell>
          <cell r="B174" t="str">
            <v>Subscript. Hedge Retail EUR</v>
          </cell>
          <cell r="C174" t="str">
            <v>7100.200  Capital redeemed</v>
          </cell>
          <cell r="D174" t="str">
            <v>Redemption</v>
          </cell>
          <cell r="E174" t="str">
            <v>SCNA_PFS</v>
          </cell>
          <cell r="F174" t="str">
            <v>Shareholders</v>
          </cell>
        </row>
        <row r="175">
          <cell r="A175">
            <v>20227</v>
          </cell>
          <cell r="B175" t="str">
            <v>Subscript. Hedge Z Cap CHF</v>
          </cell>
          <cell r="C175">
            <v>0</v>
          </cell>
          <cell r="D175">
            <v>0</v>
          </cell>
          <cell r="E175" t="str">
            <v>SCNA_PFS</v>
          </cell>
          <cell r="F175">
            <v>0</v>
          </cell>
        </row>
        <row r="176">
          <cell r="A176">
            <v>20228</v>
          </cell>
          <cell r="B176" t="str">
            <v>Subscript. Hedge Z Cap EUR</v>
          </cell>
          <cell r="C176">
            <v>0</v>
          </cell>
          <cell r="D176">
            <v>0</v>
          </cell>
          <cell r="E176" t="str">
            <v>SCNA_PFS</v>
          </cell>
          <cell r="F176" t="str">
            <v>GB</v>
          </cell>
        </row>
        <row r="177">
          <cell r="A177">
            <v>20233</v>
          </cell>
          <cell r="B177" t="str">
            <v>Subscript. Hedge Z Cap GBP</v>
          </cell>
          <cell r="C177">
            <v>0</v>
          </cell>
          <cell r="D177">
            <v>0</v>
          </cell>
          <cell r="E177" t="str">
            <v>SCNA_PFS</v>
          </cell>
          <cell r="F177">
            <v>0</v>
          </cell>
        </row>
        <row r="178">
          <cell r="A178">
            <v>20234</v>
          </cell>
          <cell r="B178" t="str">
            <v>Subscription Z Cap EUR</v>
          </cell>
          <cell r="C178">
            <v>0</v>
          </cell>
          <cell r="D178">
            <v>0</v>
          </cell>
          <cell r="E178" t="str">
            <v>SCNA_PFS</v>
          </cell>
          <cell r="F178" t="str">
            <v>GB</v>
          </cell>
        </row>
        <row r="179">
          <cell r="A179">
            <v>20235</v>
          </cell>
          <cell r="B179" t="str">
            <v>Subscript. Pool Hed. Glob. AUD</v>
          </cell>
          <cell r="C179">
            <v>0</v>
          </cell>
          <cell r="D179">
            <v>0</v>
          </cell>
          <cell r="E179" t="str">
            <v>SCNA_PFS</v>
          </cell>
          <cell r="F179" t="str">
            <v>GB</v>
          </cell>
        </row>
        <row r="180">
          <cell r="A180">
            <v>20236</v>
          </cell>
          <cell r="B180" t="str">
            <v>Subscript. Pool Hed. Glob. NOK</v>
          </cell>
          <cell r="C180">
            <v>0</v>
          </cell>
          <cell r="D180">
            <v>0</v>
          </cell>
          <cell r="E180" t="str">
            <v>SCNA_PFS</v>
          </cell>
          <cell r="F180" t="str">
            <v>GB</v>
          </cell>
        </row>
        <row r="181">
          <cell r="A181">
            <v>20237</v>
          </cell>
          <cell r="B181" t="str">
            <v>Subscript. Hedge I AUD</v>
          </cell>
          <cell r="C181">
            <v>0</v>
          </cell>
          <cell r="D181">
            <v>0</v>
          </cell>
          <cell r="E181" t="str">
            <v>SCNA_PFS</v>
          </cell>
          <cell r="F181" t="str">
            <v>GB</v>
          </cell>
        </row>
        <row r="182">
          <cell r="A182">
            <v>20238</v>
          </cell>
          <cell r="B182" t="str">
            <v>Subscript. Hedge I NOK</v>
          </cell>
          <cell r="C182">
            <v>0</v>
          </cell>
          <cell r="D182">
            <v>0</v>
          </cell>
          <cell r="E182" t="str">
            <v>SCNA_PFS</v>
          </cell>
          <cell r="F182" t="str">
            <v>GB</v>
          </cell>
        </row>
        <row r="183">
          <cell r="A183">
            <v>20239</v>
          </cell>
          <cell r="B183" t="str">
            <v>Subscription Z Dis EUR</v>
          </cell>
          <cell r="C183">
            <v>0</v>
          </cell>
          <cell r="D183">
            <v>0</v>
          </cell>
          <cell r="E183" t="str">
            <v>SCNA_PFS</v>
          </cell>
          <cell r="F183" t="str">
            <v>GB</v>
          </cell>
        </row>
        <row r="184">
          <cell r="A184">
            <v>20244</v>
          </cell>
          <cell r="B184" t="str">
            <v>Subscription Hedge Z EUR DIS</v>
          </cell>
          <cell r="C184">
            <v>0</v>
          </cell>
          <cell r="D184">
            <v>0</v>
          </cell>
          <cell r="E184" t="str">
            <v>SCNA_PFS</v>
          </cell>
          <cell r="F184">
            <v>0</v>
          </cell>
        </row>
        <row r="185">
          <cell r="A185">
            <v>20245</v>
          </cell>
          <cell r="B185" t="str">
            <v>Subscript. Pool NH CHF</v>
          </cell>
          <cell r="C185">
            <v>0</v>
          </cell>
          <cell r="D185">
            <v>0</v>
          </cell>
          <cell r="E185" t="str">
            <v>SCNA_PFS</v>
          </cell>
          <cell r="F185">
            <v>0</v>
          </cell>
        </row>
        <row r="186">
          <cell r="A186">
            <v>20246</v>
          </cell>
          <cell r="B186" t="str">
            <v>Subscription I Distr USD</v>
          </cell>
          <cell r="C186">
            <v>0</v>
          </cell>
          <cell r="D186">
            <v>0</v>
          </cell>
          <cell r="E186" t="str">
            <v>SCNA_PFS</v>
          </cell>
          <cell r="F186">
            <v>0</v>
          </cell>
        </row>
        <row r="187">
          <cell r="A187">
            <v>20247</v>
          </cell>
          <cell r="B187" t="str">
            <v>Subscription PEM</v>
          </cell>
          <cell r="C187">
            <v>0</v>
          </cell>
          <cell r="D187">
            <v>0</v>
          </cell>
          <cell r="E187" t="str">
            <v>SCNA_PFS</v>
          </cell>
          <cell r="F187">
            <v>0</v>
          </cell>
        </row>
        <row r="188">
          <cell r="A188">
            <v>20248</v>
          </cell>
          <cell r="B188" t="str">
            <v>Subscription J Dis EUR</v>
          </cell>
          <cell r="C188">
            <v>0</v>
          </cell>
          <cell r="D188">
            <v>0</v>
          </cell>
          <cell r="E188" t="str">
            <v>SCNA_PFS</v>
          </cell>
          <cell r="F188">
            <v>0</v>
          </cell>
        </row>
        <row r="189">
          <cell r="A189">
            <v>20250</v>
          </cell>
          <cell r="B189" t="str">
            <v>Redempt. Hedge Inst CHF</v>
          </cell>
          <cell r="C189" t="str">
            <v>7100.200  Capital redeemed</v>
          </cell>
          <cell r="D189">
            <v>0</v>
          </cell>
          <cell r="E189" t="str">
            <v>SCNA_CSR</v>
          </cell>
          <cell r="F189">
            <v>0</v>
          </cell>
        </row>
        <row r="190">
          <cell r="A190">
            <v>20251</v>
          </cell>
          <cell r="B190" t="str">
            <v>Redempt. Hedge PCap CHF</v>
          </cell>
          <cell r="C190" t="str">
            <v>7100.200  Capital redeemed</v>
          </cell>
          <cell r="D190">
            <v>0</v>
          </cell>
          <cell r="E190" t="str">
            <v>SCNA_CSR</v>
          </cell>
          <cell r="F190">
            <v>0</v>
          </cell>
        </row>
        <row r="191">
          <cell r="A191">
            <v>20252</v>
          </cell>
          <cell r="B191" t="str">
            <v>Redempt. Hedge Retail CHF</v>
          </cell>
          <cell r="C191">
            <v>0</v>
          </cell>
          <cell r="D191">
            <v>0</v>
          </cell>
          <cell r="E191" t="str">
            <v>SCNA_CSR</v>
          </cell>
          <cell r="F191">
            <v>0</v>
          </cell>
        </row>
        <row r="192">
          <cell r="A192">
            <v>20260</v>
          </cell>
          <cell r="B192" t="str">
            <v>Redempt. Hedge Inst USD</v>
          </cell>
          <cell r="C192">
            <v>0</v>
          </cell>
          <cell r="D192">
            <v>0</v>
          </cell>
          <cell r="E192" t="str">
            <v>SCNA_CSR</v>
          </cell>
          <cell r="F192">
            <v>0</v>
          </cell>
        </row>
        <row r="193">
          <cell r="A193">
            <v>20261</v>
          </cell>
          <cell r="B193" t="str">
            <v>Redempt. Hedge PCap USD</v>
          </cell>
          <cell r="C193">
            <v>0</v>
          </cell>
          <cell r="D193">
            <v>0</v>
          </cell>
          <cell r="E193" t="str">
            <v>SCNA_CSR</v>
          </cell>
          <cell r="F193">
            <v>0</v>
          </cell>
        </row>
        <row r="194">
          <cell r="A194">
            <v>20262</v>
          </cell>
          <cell r="B194" t="str">
            <v>Redempt. Hedge Retail USD</v>
          </cell>
          <cell r="C194">
            <v>0</v>
          </cell>
          <cell r="D194">
            <v>0</v>
          </cell>
          <cell r="E194" t="str">
            <v>SCNA_CSR</v>
          </cell>
          <cell r="F194">
            <v>0</v>
          </cell>
        </row>
        <row r="195">
          <cell r="A195">
            <v>20264</v>
          </cell>
          <cell r="B195" t="str">
            <v>Redempt. Hedge Priv Dis GBP</v>
          </cell>
          <cell r="C195">
            <v>0</v>
          </cell>
          <cell r="D195">
            <v>0</v>
          </cell>
          <cell r="E195" t="str">
            <v>SCNA_CSR</v>
          </cell>
          <cell r="F195" t="str">
            <v>GB</v>
          </cell>
        </row>
        <row r="196">
          <cell r="A196">
            <v>20265</v>
          </cell>
          <cell r="B196" t="str">
            <v>Redempt. Hedge Inst JPY</v>
          </cell>
          <cell r="C196">
            <v>0</v>
          </cell>
          <cell r="D196">
            <v>0</v>
          </cell>
          <cell r="E196" t="str">
            <v>SCNA_CSR</v>
          </cell>
          <cell r="F196" t="str">
            <v>GB</v>
          </cell>
        </row>
        <row r="197">
          <cell r="A197">
            <v>20270</v>
          </cell>
          <cell r="B197" t="str">
            <v>Redempt. Hedge Inst EUR</v>
          </cell>
          <cell r="C197">
            <v>0</v>
          </cell>
          <cell r="D197">
            <v>0</v>
          </cell>
          <cell r="E197" t="str">
            <v>SCNA_CSR</v>
          </cell>
          <cell r="F197">
            <v>0</v>
          </cell>
        </row>
        <row r="198">
          <cell r="A198">
            <v>20271</v>
          </cell>
          <cell r="B198" t="str">
            <v>Redempt. Hedge PCap EUR</v>
          </cell>
          <cell r="C198" t="str">
            <v>7100.200  Capital redeemed</v>
          </cell>
          <cell r="D198" t="str">
            <v>Redemption</v>
          </cell>
          <cell r="E198" t="str">
            <v>SCNA_CSR</v>
          </cell>
          <cell r="F198" t="str">
            <v>Shareholders</v>
          </cell>
        </row>
        <row r="199">
          <cell r="A199">
            <v>20272</v>
          </cell>
          <cell r="B199" t="str">
            <v>Redempt. Hedge Retail EUR</v>
          </cell>
          <cell r="C199">
            <v>0</v>
          </cell>
          <cell r="D199">
            <v>0</v>
          </cell>
          <cell r="E199" t="str">
            <v>SCNA_CSR</v>
          </cell>
          <cell r="F199">
            <v>0</v>
          </cell>
        </row>
        <row r="200">
          <cell r="A200">
            <v>20277</v>
          </cell>
          <cell r="B200" t="str">
            <v>Redempt. Hedge Z Cap CHF</v>
          </cell>
          <cell r="C200">
            <v>0</v>
          </cell>
          <cell r="D200">
            <v>0</v>
          </cell>
          <cell r="E200" t="str">
            <v>SCNA_CSR</v>
          </cell>
          <cell r="F200">
            <v>0</v>
          </cell>
        </row>
        <row r="201">
          <cell r="A201">
            <v>20278</v>
          </cell>
          <cell r="B201" t="str">
            <v>Redempt. Hedge Z Cap EUR</v>
          </cell>
          <cell r="C201">
            <v>0</v>
          </cell>
          <cell r="D201">
            <v>0</v>
          </cell>
          <cell r="E201" t="str">
            <v>SCNA_CSR</v>
          </cell>
          <cell r="F201">
            <v>0</v>
          </cell>
        </row>
        <row r="202">
          <cell r="A202">
            <v>20283</v>
          </cell>
          <cell r="B202" t="str">
            <v>Redempt. Hedge Z Cap GBP</v>
          </cell>
          <cell r="C202">
            <v>0</v>
          </cell>
          <cell r="D202">
            <v>0</v>
          </cell>
          <cell r="E202" t="str">
            <v>SCNA_CSR</v>
          </cell>
          <cell r="F202">
            <v>0</v>
          </cell>
        </row>
        <row r="203">
          <cell r="A203">
            <v>20284</v>
          </cell>
          <cell r="B203" t="str">
            <v>Redemption Z Cap EUR</v>
          </cell>
          <cell r="C203">
            <v>0</v>
          </cell>
          <cell r="D203">
            <v>0</v>
          </cell>
          <cell r="E203" t="str">
            <v>SCNA_CSR</v>
          </cell>
          <cell r="F203" t="str">
            <v>GB</v>
          </cell>
        </row>
        <row r="204">
          <cell r="A204">
            <v>20285</v>
          </cell>
          <cell r="B204" t="str">
            <v>Redempt. Pool Hed. Glob. AUD</v>
          </cell>
          <cell r="C204">
            <v>0</v>
          </cell>
          <cell r="D204">
            <v>0</v>
          </cell>
          <cell r="E204" t="str">
            <v>SCNA_CSR</v>
          </cell>
          <cell r="F204" t="str">
            <v>GB</v>
          </cell>
        </row>
        <row r="205">
          <cell r="A205">
            <v>20286</v>
          </cell>
          <cell r="B205" t="str">
            <v>Redempt. Pool Hed. Glob. NOK</v>
          </cell>
          <cell r="C205">
            <v>0</v>
          </cell>
          <cell r="D205">
            <v>0</v>
          </cell>
          <cell r="E205" t="str">
            <v>SCNA_CSR</v>
          </cell>
          <cell r="F205" t="str">
            <v>GB</v>
          </cell>
        </row>
        <row r="206">
          <cell r="A206">
            <v>20289</v>
          </cell>
          <cell r="B206" t="str">
            <v>Redemption Z Dis EUR</v>
          </cell>
          <cell r="C206">
            <v>0</v>
          </cell>
          <cell r="D206">
            <v>0</v>
          </cell>
          <cell r="E206" t="str">
            <v>SCNA_CSR</v>
          </cell>
          <cell r="F206">
            <v>0</v>
          </cell>
        </row>
        <row r="207">
          <cell r="A207">
            <v>20295</v>
          </cell>
          <cell r="B207" t="str">
            <v>Redempt. Pool NH CHF</v>
          </cell>
          <cell r="C207">
            <v>0</v>
          </cell>
          <cell r="D207">
            <v>0</v>
          </cell>
          <cell r="E207" t="str">
            <v>SCNA_CSR</v>
          </cell>
          <cell r="F207">
            <v>0</v>
          </cell>
        </row>
        <row r="208">
          <cell r="A208">
            <v>20296</v>
          </cell>
          <cell r="B208" t="str">
            <v>Redemption I Distr USD</v>
          </cell>
          <cell r="C208">
            <v>0</v>
          </cell>
          <cell r="D208">
            <v>0</v>
          </cell>
          <cell r="E208" t="str">
            <v>SCNA_CSR</v>
          </cell>
          <cell r="F208">
            <v>0</v>
          </cell>
        </row>
        <row r="209">
          <cell r="A209">
            <v>20297</v>
          </cell>
          <cell r="B209" t="str">
            <v>Redemption PEM</v>
          </cell>
          <cell r="C209">
            <v>0</v>
          </cell>
          <cell r="D209">
            <v>0</v>
          </cell>
          <cell r="E209" t="str">
            <v>SCNA_CSR</v>
          </cell>
          <cell r="F209">
            <v>0</v>
          </cell>
        </row>
        <row r="210">
          <cell r="A210">
            <v>20300</v>
          </cell>
          <cell r="B210" t="str">
            <v>Subscript. Pool Inst.</v>
          </cell>
          <cell r="C210">
            <v>0</v>
          </cell>
          <cell r="D210">
            <v>0</v>
          </cell>
          <cell r="E210" t="str">
            <v>SCNA_PFS</v>
          </cell>
          <cell r="F210">
            <v>0</v>
          </cell>
        </row>
        <row r="211">
          <cell r="A211">
            <v>20300</v>
          </cell>
          <cell r="B211" t="str">
            <v>Subscript. Pool Inst.</v>
          </cell>
          <cell r="C211">
            <v>0</v>
          </cell>
          <cell r="D211">
            <v>0</v>
          </cell>
          <cell r="E211" t="str">
            <v>SCNA_PFS</v>
          </cell>
          <cell r="F211">
            <v>0</v>
          </cell>
        </row>
        <row r="212">
          <cell r="A212">
            <v>20301</v>
          </cell>
          <cell r="B212" t="str">
            <v>Subscript. Pool PCap</v>
          </cell>
          <cell r="C212">
            <v>0</v>
          </cell>
          <cell r="D212">
            <v>0</v>
          </cell>
          <cell r="E212" t="str">
            <v>SCNA_PFS</v>
          </cell>
          <cell r="F212">
            <v>0</v>
          </cell>
        </row>
        <row r="213">
          <cell r="A213">
            <v>20301</v>
          </cell>
          <cell r="B213" t="str">
            <v>Subscript. Pool PCap</v>
          </cell>
          <cell r="C213">
            <v>0</v>
          </cell>
          <cell r="D213">
            <v>0</v>
          </cell>
          <cell r="E213" t="str">
            <v>SCNA_PFS</v>
          </cell>
          <cell r="F213">
            <v>0</v>
          </cell>
        </row>
        <row r="214">
          <cell r="A214">
            <v>20301</v>
          </cell>
          <cell r="B214" t="str">
            <v>Subscript. Pool PCap</v>
          </cell>
          <cell r="C214">
            <v>0</v>
          </cell>
          <cell r="D214">
            <v>0</v>
          </cell>
          <cell r="E214" t="str">
            <v>SCNA_PFS</v>
          </cell>
          <cell r="F214">
            <v>0</v>
          </cell>
        </row>
        <row r="215">
          <cell r="A215">
            <v>20302</v>
          </cell>
          <cell r="B215" t="str">
            <v>Subscript. Pool PDist.</v>
          </cell>
          <cell r="C215">
            <v>0</v>
          </cell>
          <cell r="D215">
            <v>0</v>
          </cell>
          <cell r="E215" t="str">
            <v>SCNA_PFS</v>
          </cell>
          <cell r="F215">
            <v>0</v>
          </cell>
        </row>
        <row r="216">
          <cell r="A216">
            <v>20302</v>
          </cell>
          <cell r="B216" t="str">
            <v>Subscript. Pool PDist.</v>
          </cell>
          <cell r="C216">
            <v>0</v>
          </cell>
          <cell r="D216">
            <v>0</v>
          </cell>
          <cell r="E216" t="str">
            <v>SCNA_PFS</v>
          </cell>
          <cell r="F216">
            <v>0</v>
          </cell>
        </row>
        <row r="217">
          <cell r="A217">
            <v>20303</v>
          </cell>
          <cell r="B217" t="str">
            <v>Subscript. Pool Retail</v>
          </cell>
          <cell r="C217">
            <v>0</v>
          </cell>
          <cell r="D217">
            <v>0</v>
          </cell>
          <cell r="E217" t="str">
            <v>SCNA_PFS</v>
          </cell>
          <cell r="F217">
            <v>0</v>
          </cell>
        </row>
        <row r="218">
          <cell r="A218">
            <v>20303</v>
          </cell>
          <cell r="B218" t="str">
            <v>Subscript. Pool Retail</v>
          </cell>
          <cell r="C218">
            <v>0</v>
          </cell>
          <cell r="D218">
            <v>0</v>
          </cell>
          <cell r="E218" t="str">
            <v>SCNA_PFS</v>
          </cell>
          <cell r="F218">
            <v>0</v>
          </cell>
        </row>
        <row r="219">
          <cell r="A219">
            <v>20304</v>
          </cell>
          <cell r="B219" t="str">
            <v>Subscript. Pool Global</v>
          </cell>
          <cell r="C219">
            <v>0</v>
          </cell>
          <cell r="D219">
            <v>0</v>
          </cell>
          <cell r="E219" t="str">
            <v>SCNA_PFS</v>
          </cell>
          <cell r="F219">
            <v>0</v>
          </cell>
        </row>
        <row r="220">
          <cell r="A220">
            <v>20305</v>
          </cell>
          <cell r="B220" t="str">
            <v>Subscript. Pool Large Cap</v>
          </cell>
          <cell r="C220">
            <v>0</v>
          </cell>
          <cell r="D220">
            <v>0</v>
          </cell>
          <cell r="E220" t="str">
            <v>SCNA_PFS</v>
          </cell>
          <cell r="F220">
            <v>0</v>
          </cell>
        </row>
        <row r="221">
          <cell r="A221">
            <v>20306</v>
          </cell>
          <cell r="B221" t="str">
            <v>Subscript. Pool Small Cap</v>
          </cell>
          <cell r="C221">
            <v>0</v>
          </cell>
          <cell r="D221">
            <v>0</v>
          </cell>
          <cell r="E221" t="str">
            <v>SCNA_PFS</v>
          </cell>
          <cell r="F221">
            <v>0</v>
          </cell>
        </row>
        <row r="222">
          <cell r="A222">
            <v>20307</v>
          </cell>
          <cell r="B222" t="str">
            <v>Subscript. Pool Z</v>
          </cell>
          <cell r="C222">
            <v>0</v>
          </cell>
          <cell r="D222">
            <v>0</v>
          </cell>
          <cell r="E222" t="str">
            <v>SCNA_PFS</v>
          </cell>
          <cell r="F222">
            <v>0</v>
          </cell>
        </row>
        <row r="223">
          <cell r="A223">
            <v>20307</v>
          </cell>
          <cell r="B223" t="str">
            <v>Subscript. Pool Z</v>
          </cell>
          <cell r="C223">
            <v>0</v>
          </cell>
          <cell r="D223">
            <v>0</v>
          </cell>
          <cell r="E223" t="str">
            <v>SCNA_PFS</v>
          </cell>
          <cell r="F223">
            <v>0</v>
          </cell>
        </row>
        <row r="224">
          <cell r="A224">
            <v>20308</v>
          </cell>
          <cell r="B224" t="str">
            <v>Subscript. Pool Z CAP</v>
          </cell>
          <cell r="C224">
            <v>0</v>
          </cell>
          <cell r="D224">
            <v>0</v>
          </cell>
          <cell r="E224" t="str">
            <v>SCNA_PFS</v>
          </cell>
          <cell r="F224">
            <v>0</v>
          </cell>
        </row>
        <row r="225">
          <cell r="A225">
            <v>20309</v>
          </cell>
          <cell r="B225" t="str">
            <v>Subscript. Pool PFS</v>
          </cell>
          <cell r="C225">
            <v>0</v>
          </cell>
          <cell r="D225">
            <v>0</v>
          </cell>
          <cell r="E225" t="str">
            <v>SCNA_PFS</v>
          </cell>
          <cell r="F225">
            <v>0</v>
          </cell>
        </row>
        <row r="226">
          <cell r="A226">
            <v>20309</v>
          </cell>
          <cell r="B226" t="str">
            <v>Subscript. Pool PFS</v>
          </cell>
          <cell r="C226">
            <v>0</v>
          </cell>
          <cell r="D226">
            <v>0</v>
          </cell>
          <cell r="E226" t="str">
            <v>SCNA_PFS</v>
          </cell>
          <cell r="F226">
            <v>0</v>
          </cell>
        </row>
        <row r="227">
          <cell r="A227">
            <v>20309</v>
          </cell>
          <cell r="B227" t="str">
            <v>Subscript. Pool PFS</v>
          </cell>
          <cell r="C227">
            <v>0</v>
          </cell>
          <cell r="D227">
            <v>0</v>
          </cell>
          <cell r="E227" t="str">
            <v>SCNA_PFS</v>
          </cell>
          <cell r="F227">
            <v>0</v>
          </cell>
        </row>
        <row r="228">
          <cell r="A228">
            <v>20310</v>
          </cell>
          <cell r="B228" t="str">
            <v>Subscript. Pool Hed. Ins. CHF</v>
          </cell>
          <cell r="C228">
            <v>0</v>
          </cell>
          <cell r="D228">
            <v>0</v>
          </cell>
          <cell r="E228" t="str">
            <v>SCNA_PFS</v>
          </cell>
          <cell r="F228">
            <v>0</v>
          </cell>
        </row>
        <row r="229">
          <cell r="A229">
            <v>20311</v>
          </cell>
          <cell r="B229" t="str">
            <v>Subscript. Pool Hed. PCap CHF</v>
          </cell>
          <cell r="C229">
            <v>0</v>
          </cell>
          <cell r="D229">
            <v>0</v>
          </cell>
          <cell r="E229" t="str">
            <v>SCNA_PFS</v>
          </cell>
          <cell r="F229">
            <v>0</v>
          </cell>
        </row>
        <row r="230">
          <cell r="A230">
            <v>20312</v>
          </cell>
          <cell r="B230" t="str">
            <v>Subscript. Pool Hed. Ret. CHF</v>
          </cell>
          <cell r="C230">
            <v>0</v>
          </cell>
          <cell r="D230">
            <v>0</v>
          </cell>
          <cell r="E230" t="str">
            <v>SCNA_PFS</v>
          </cell>
          <cell r="F230" t="str">
            <v>GB</v>
          </cell>
        </row>
        <row r="231">
          <cell r="A231">
            <v>20320</v>
          </cell>
          <cell r="B231" t="str">
            <v>Subscript. Pool Hed. Ins. USD</v>
          </cell>
          <cell r="C231">
            <v>0</v>
          </cell>
          <cell r="D231">
            <v>0</v>
          </cell>
          <cell r="E231" t="str">
            <v>SCNA_PFS</v>
          </cell>
          <cell r="F231">
            <v>0</v>
          </cell>
        </row>
        <row r="232">
          <cell r="A232">
            <v>20320</v>
          </cell>
          <cell r="B232" t="str">
            <v>Subscript. Pool Hed. Ins. USD</v>
          </cell>
          <cell r="C232">
            <v>0</v>
          </cell>
          <cell r="D232">
            <v>0</v>
          </cell>
          <cell r="E232" t="str">
            <v>SCNA_PFS</v>
          </cell>
          <cell r="F232">
            <v>0</v>
          </cell>
        </row>
        <row r="233">
          <cell r="A233">
            <v>20320</v>
          </cell>
          <cell r="B233" t="str">
            <v>Subscript. Pool Hed. Ins. USD</v>
          </cell>
          <cell r="C233">
            <v>0</v>
          </cell>
          <cell r="D233">
            <v>0</v>
          </cell>
          <cell r="E233" t="str">
            <v>SCNA_PFS</v>
          </cell>
          <cell r="F233">
            <v>0</v>
          </cell>
        </row>
        <row r="234">
          <cell r="A234">
            <v>20321</v>
          </cell>
          <cell r="B234" t="str">
            <v>Subscript. Pool Hed. PCap USD</v>
          </cell>
          <cell r="C234">
            <v>0</v>
          </cell>
          <cell r="D234">
            <v>0</v>
          </cell>
          <cell r="E234" t="str">
            <v>SCNA_PFS</v>
          </cell>
          <cell r="F234">
            <v>0</v>
          </cell>
        </row>
        <row r="235">
          <cell r="A235">
            <v>20329</v>
          </cell>
          <cell r="B235" t="str">
            <v>Subscript. Pool Hed. Glob. JPY</v>
          </cell>
          <cell r="C235">
            <v>0</v>
          </cell>
          <cell r="D235">
            <v>0</v>
          </cell>
          <cell r="E235" t="str">
            <v>SCNA_PFS</v>
          </cell>
          <cell r="F235">
            <v>0</v>
          </cell>
        </row>
        <row r="236">
          <cell r="A236">
            <v>20330</v>
          </cell>
          <cell r="B236" t="str">
            <v>Subscript. Pool Hed. Ins. EUR</v>
          </cell>
          <cell r="C236">
            <v>0</v>
          </cell>
          <cell r="D236">
            <v>0</v>
          </cell>
          <cell r="E236" t="str">
            <v>SCNA_PFS</v>
          </cell>
          <cell r="F236">
            <v>0</v>
          </cell>
        </row>
        <row r="237">
          <cell r="A237">
            <v>20330</v>
          </cell>
          <cell r="B237" t="str">
            <v>Subscript. Pool Hed. Ins. EUR</v>
          </cell>
          <cell r="C237">
            <v>0</v>
          </cell>
          <cell r="D237">
            <v>0</v>
          </cell>
          <cell r="E237" t="str">
            <v>SCNA_PFS</v>
          </cell>
          <cell r="F237">
            <v>0</v>
          </cell>
        </row>
        <row r="238">
          <cell r="A238">
            <v>20331</v>
          </cell>
          <cell r="B238" t="str">
            <v>Subscript. Pool Hed. PCap EUR</v>
          </cell>
          <cell r="C238">
            <v>0</v>
          </cell>
          <cell r="D238">
            <v>0</v>
          </cell>
          <cell r="E238" t="str">
            <v>SCNA_PFS</v>
          </cell>
          <cell r="F238">
            <v>0</v>
          </cell>
        </row>
        <row r="239">
          <cell r="A239">
            <v>20331</v>
          </cell>
          <cell r="B239" t="str">
            <v>Subscript. Pool Hed. PCap EUR</v>
          </cell>
          <cell r="C239">
            <v>0</v>
          </cell>
          <cell r="D239">
            <v>0</v>
          </cell>
          <cell r="E239" t="str">
            <v>SCNA_PFS</v>
          </cell>
          <cell r="F239">
            <v>0</v>
          </cell>
        </row>
        <row r="240">
          <cell r="A240">
            <v>20332</v>
          </cell>
          <cell r="B240" t="str">
            <v>Subscript. Pool Hed. Ret. EUR</v>
          </cell>
          <cell r="C240">
            <v>0</v>
          </cell>
          <cell r="D240">
            <v>0</v>
          </cell>
          <cell r="E240" t="str">
            <v>SCNA_PFS</v>
          </cell>
          <cell r="F240">
            <v>0</v>
          </cell>
        </row>
        <row r="241">
          <cell r="A241">
            <v>20332</v>
          </cell>
          <cell r="B241" t="str">
            <v>Subscript. Pool Hed. Ret. EUR</v>
          </cell>
          <cell r="C241">
            <v>0</v>
          </cell>
          <cell r="D241">
            <v>0</v>
          </cell>
          <cell r="E241" t="str">
            <v>SCNA_PFS</v>
          </cell>
          <cell r="F241">
            <v>0</v>
          </cell>
        </row>
        <row r="242">
          <cell r="A242">
            <v>20333</v>
          </cell>
          <cell r="B242" t="str">
            <v>Subscript. Pool Hed. Gbol. EUR</v>
          </cell>
          <cell r="C242">
            <v>0</v>
          </cell>
          <cell r="D242">
            <v>0</v>
          </cell>
          <cell r="E242" t="str">
            <v>SCNA_PFS</v>
          </cell>
          <cell r="F242">
            <v>0</v>
          </cell>
        </row>
        <row r="243">
          <cell r="A243">
            <v>20334</v>
          </cell>
          <cell r="B243" t="str">
            <v>Subscript. Pool Hed. Glob. USD</v>
          </cell>
          <cell r="C243">
            <v>0</v>
          </cell>
          <cell r="D243">
            <v>0</v>
          </cell>
          <cell r="E243" t="str">
            <v>SCNA_PFS</v>
          </cell>
          <cell r="F243">
            <v>0</v>
          </cell>
        </row>
        <row r="244">
          <cell r="A244">
            <v>20334</v>
          </cell>
          <cell r="B244" t="str">
            <v>Subscript. Pool Hed. Glob. USD</v>
          </cell>
          <cell r="C244">
            <v>0</v>
          </cell>
          <cell r="D244">
            <v>0</v>
          </cell>
          <cell r="E244" t="str">
            <v>SCNA_PFS</v>
          </cell>
          <cell r="F244">
            <v>0</v>
          </cell>
        </row>
        <row r="245">
          <cell r="A245">
            <v>20335</v>
          </cell>
          <cell r="B245" t="str">
            <v>Subscript. Pool Hed. Glob. CHF</v>
          </cell>
          <cell r="C245">
            <v>0</v>
          </cell>
          <cell r="D245">
            <v>0</v>
          </cell>
          <cell r="E245" t="str">
            <v>SCNA_PFS</v>
          </cell>
          <cell r="F245">
            <v>0</v>
          </cell>
        </row>
        <row r="246">
          <cell r="A246">
            <v>20336</v>
          </cell>
          <cell r="B246" t="str">
            <v>Subscript. Pool Hed. Z Cap CHF</v>
          </cell>
          <cell r="C246">
            <v>0</v>
          </cell>
          <cell r="D246">
            <v>0</v>
          </cell>
          <cell r="E246" t="str">
            <v>SCNA_PFS</v>
          </cell>
          <cell r="F246">
            <v>0</v>
          </cell>
        </row>
        <row r="247">
          <cell r="A247">
            <v>20337</v>
          </cell>
          <cell r="B247" t="str">
            <v>Subscript. Pool Absol Ret</v>
          </cell>
          <cell r="C247">
            <v>0</v>
          </cell>
          <cell r="D247">
            <v>0</v>
          </cell>
          <cell r="E247" t="str">
            <v>SCNA_PFS</v>
          </cell>
          <cell r="F247">
            <v>0</v>
          </cell>
        </row>
        <row r="248">
          <cell r="A248">
            <v>20338</v>
          </cell>
          <cell r="B248" t="str">
            <v>Subscript. Pool Absol Ret Cons</v>
          </cell>
          <cell r="C248">
            <v>0</v>
          </cell>
          <cell r="D248">
            <v>0</v>
          </cell>
          <cell r="E248" t="str">
            <v>SCNA_PFS</v>
          </cell>
          <cell r="F248">
            <v>0</v>
          </cell>
        </row>
        <row r="249">
          <cell r="A249">
            <v>20339</v>
          </cell>
          <cell r="B249" t="str">
            <v>Subscript. Pool Hed. Glob. GBP</v>
          </cell>
          <cell r="C249">
            <v>0</v>
          </cell>
          <cell r="D249">
            <v>0</v>
          </cell>
          <cell r="E249" t="str">
            <v>SCNA_PFS</v>
          </cell>
          <cell r="F249">
            <v>0</v>
          </cell>
        </row>
        <row r="250">
          <cell r="A250">
            <v>20341</v>
          </cell>
          <cell r="B250" t="str">
            <v>Subscript. Pool Quantam</v>
          </cell>
          <cell r="C250">
            <v>0</v>
          </cell>
          <cell r="D250">
            <v>0</v>
          </cell>
          <cell r="E250" t="str">
            <v>SCNA_PFS</v>
          </cell>
          <cell r="F250" t="str">
            <v>CV</v>
          </cell>
        </row>
        <row r="251">
          <cell r="A251">
            <v>20342</v>
          </cell>
          <cell r="B251" t="str">
            <v>Subscript. Pool NH GLOBAL EUR</v>
          </cell>
          <cell r="C251">
            <v>0</v>
          </cell>
          <cell r="D251">
            <v>0</v>
          </cell>
          <cell r="E251" t="str">
            <v>SCNA_PFS</v>
          </cell>
          <cell r="F251">
            <v>0</v>
          </cell>
        </row>
        <row r="252">
          <cell r="A252">
            <v>20343</v>
          </cell>
          <cell r="B252" t="str">
            <v>Subscript. Pool Global Megatr</v>
          </cell>
          <cell r="C252">
            <v>0</v>
          </cell>
          <cell r="D252">
            <v>0</v>
          </cell>
          <cell r="E252" t="str">
            <v>SCNA_PFS</v>
          </cell>
          <cell r="F252">
            <v>0</v>
          </cell>
        </row>
        <row r="253">
          <cell r="A253">
            <v>20350</v>
          </cell>
          <cell r="B253" t="str">
            <v>Redempt. Pool Inst.</v>
          </cell>
          <cell r="C253">
            <v>0</v>
          </cell>
          <cell r="D253">
            <v>0</v>
          </cell>
          <cell r="E253" t="str">
            <v>SCNA_CSR</v>
          </cell>
          <cell r="F253">
            <v>0</v>
          </cell>
        </row>
        <row r="254">
          <cell r="A254">
            <v>20350</v>
          </cell>
          <cell r="B254" t="str">
            <v>Redempt. Pool Inst.</v>
          </cell>
          <cell r="C254">
            <v>0</v>
          </cell>
          <cell r="D254">
            <v>0</v>
          </cell>
          <cell r="E254" t="str">
            <v>SCNA_CSR</v>
          </cell>
          <cell r="F254">
            <v>0</v>
          </cell>
        </row>
        <row r="255">
          <cell r="A255">
            <v>20351</v>
          </cell>
          <cell r="B255" t="str">
            <v>Redempt. Pool PCap</v>
          </cell>
          <cell r="C255">
            <v>0</v>
          </cell>
          <cell r="D255">
            <v>0</v>
          </cell>
          <cell r="E255" t="str">
            <v>SCNA_CSR</v>
          </cell>
          <cell r="F255">
            <v>0</v>
          </cell>
        </row>
        <row r="256">
          <cell r="A256">
            <v>20351</v>
          </cell>
          <cell r="B256" t="str">
            <v>Redempt. Pool PCap</v>
          </cell>
          <cell r="C256">
            <v>0</v>
          </cell>
          <cell r="D256">
            <v>0</v>
          </cell>
          <cell r="E256" t="str">
            <v>SCNA_CSR</v>
          </cell>
          <cell r="F256">
            <v>0</v>
          </cell>
        </row>
        <row r="257">
          <cell r="A257">
            <v>20351</v>
          </cell>
          <cell r="B257" t="str">
            <v>Redempt. Pool PCap</v>
          </cell>
          <cell r="C257">
            <v>0</v>
          </cell>
          <cell r="D257">
            <v>0</v>
          </cell>
          <cell r="E257" t="str">
            <v>SCNA_CSR</v>
          </cell>
          <cell r="F257">
            <v>0</v>
          </cell>
        </row>
        <row r="258">
          <cell r="A258">
            <v>20351</v>
          </cell>
          <cell r="B258" t="str">
            <v>Redempt. Pool PCap</v>
          </cell>
          <cell r="C258">
            <v>0</v>
          </cell>
          <cell r="D258">
            <v>0</v>
          </cell>
          <cell r="E258" t="str">
            <v>SCNA_CSR</v>
          </cell>
          <cell r="F258">
            <v>0</v>
          </cell>
        </row>
        <row r="259">
          <cell r="A259">
            <v>20352</v>
          </cell>
          <cell r="B259" t="str">
            <v>Redempt. Pool PDist.</v>
          </cell>
          <cell r="C259">
            <v>0</v>
          </cell>
          <cell r="D259">
            <v>0</v>
          </cell>
          <cell r="E259" t="str">
            <v>SCNA_CSR</v>
          </cell>
          <cell r="F259">
            <v>0</v>
          </cell>
        </row>
        <row r="260">
          <cell r="A260">
            <v>20352</v>
          </cell>
          <cell r="B260" t="str">
            <v>Redempt. Pool PDist.</v>
          </cell>
          <cell r="C260">
            <v>0</v>
          </cell>
          <cell r="D260">
            <v>0</v>
          </cell>
          <cell r="E260" t="str">
            <v>SCNA_CSR</v>
          </cell>
          <cell r="F260">
            <v>0</v>
          </cell>
        </row>
        <row r="261">
          <cell r="A261">
            <v>20353</v>
          </cell>
          <cell r="B261" t="str">
            <v>Redempt. Pool Retail</v>
          </cell>
          <cell r="C261">
            <v>0</v>
          </cell>
          <cell r="D261">
            <v>0</v>
          </cell>
          <cell r="E261" t="str">
            <v>SCNA_CSR</v>
          </cell>
          <cell r="F261">
            <v>0</v>
          </cell>
        </row>
        <row r="262">
          <cell r="A262">
            <v>20353</v>
          </cell>
          <cell r="B262" t="str">
            <v>Redempt. Pool Retail</v>
          </cell>
          <cell r="C262">
            <v>0</v>
          </cell>
          <cell r="D262">
            <v>0</v>
          </cell>
          <cell r="E262" t="str">
            <v>SCNA_CSR</v>
          </cell>
          <cell r="F262">
            <v>0</v>
          </cell>
        </row>
        <row r="263">
          <cell r="A263">
            <v>20354</v>
          </cell>
          <cell r="B263" t="str">
            <v>Redempt. Pool Global</v>
          </cell>
          <cell r="C263">
            <v>0</v>
          </cell>
          <cell r="D263">
            <v>0</v>
          </cell>
          <cell r="E263" t="str">
            <v>SCNA_CSR</v>
          </cell>
          <cell r="F263">
            <v>0</v>
          </cell>
        </row>
        <row r="264">
          <cell r="A264">
            <v>20354</v>
          </cell>
          <cell r="B264" t="str">
            <v>Redempt. Pool Global</v>
          </cell>
          <cell r="C264">
            <v>0</v>
          </cell>
          <cell r="D264">
            <v>0</v>
          </cell>
          <cell r="E264" t="str">
            <v>SCNA_CSR</v>
          </cell>
          <cell r="F264">
            <v>0</v>
          </cell>
        </row>
        <row r="265">
          <cell r="A265">
            <v>20355</v>
          </cell>
          <cell r="B265" t="str">
            <v>Redempt. Pool Large Cap</v>
          </cell>
          <cell r="C265">
            <v>0</v>
          </cell>
          <cell r="D265">
            <v>0</v>
          </cell>
          <cell r="E265" t="str">
            <v>SCNA_CSR</v>
          </cell>
          <cell r="F265">
            <v>0</v>
          </cell>
        </row>
        <row r="266">
          <cell r="A266">
            <v>20356</v>
          </cell>
          <cell r="B266" t="str">
            <v>Redempt. Pool Small Cap</v>
          </cell>
          <cell r="C266">
            <v>0</v>
          </cell>
          <cell r="D266">
            <v>0</v>
          </cell>
          <cell r="E266" t="str">
            <v>SCNA_CSR</v>
          </cell>
          <cell r="F266">
            <v>0</v>
          </cell>
        </row>
        <row r="267">
          <cell r="A267">
            <v>20357</v>
          </cell>
          <cell r="B267" t="str">
            <v>Redempt. Pool Z</v>
          </cell>
          <cell r="C267">
            <v>0</v>
          </cell>
          <cell r="D267">
            <v>0</v>
          </cell>
          <cell r="E267" t="str">
            <v>SCNA_CSR</v>
          </cell>
          <cell r="F267">
            <v>0</v>
          </cell>
        </row>
        <row r="268">
          <cell r="A268">
            <v>20357</v>
          </cell>
          <cell r="B268" t="str">
            <v>Redempt. Pool Z</v>
          </cell>
          <cell r="C268">
            <v>0</v>
          </cell>
          <cell r="D268">
            <v>0</v>
          </cell>
          <cell r="E268" t="str">
            <v>SCNA_CSR</v>
          </cell>
          <cell r="F268">
            <v>0</v>
          </cell>
        </row>
        <row r="269">
          <cell r="A269">
            <v>20358</v>
          </cell>
          <cell r="B269" t="str">
            <v>Redempt. Pool PAT</v>
          </cell>
          <cell r="C269">
            <v>0</v>
          </cell>
          <cell r="D269">
            <v>0</v>
          </cell>
          <cell r="E269" t="str">
            <v>SCNA_CSR</v>
          </cell>
          <cell r="F269">
            <v>0</v>
          </cell>
        </row>
        <row r="270">
          <cell r="A270">
            <v>20359</v>
          </cell>
          <cell r="B270" t="str">
            <v>Redempt. Pool PFS</v>
          </cell>
          <cell r="C270">
            <v>0</v>
          </cell>
          <cell r="D270">
            <v>0</v>
          </cell>
          <cell r="E270" t="str">
            <v>SCNA_CSR</v>
          </cell>
          <cell r="F270">
            <v>0</v>
          </cell>
        </row>
        <row r="271">
          <cell r="A271">
            <v>20360</v>
          </cell>
          <cell r="B271" t="str">
            <v>Redempt. Pool Hed. Ins. CHF</v>
          </cell>
          <cell r="C271">
            <v>0</v>
          </cell>
          <cell r="D271">
            <v>0</v>
          </cell>
          <cell r="E271" t="str">
            <v>SCNA_CSR</v>
          </cell>
          <cell r="F271">
            <v>0</v>
          </cell>
        </row>
        <row r="272">
          <cell r="A272">
            <v>20361</v>
          </cell>
          <cell r="B272" t="str">
            <v>Redempt. Pool Hed. PCap CHF</v>
          </cell>
          <cell r="C272">
            <v>0</v>
          </cell>
          <cell r="D272">
            <v>0</v>
          </cell>
          <cell r="E272" t="str">
            <v>SCNA_CSR</v>
          </cell>
          <cell r="F272">
            <v>0</v>
          </cell>
        </row>
        <row r="273">
          <cell r="A273">
            <v>20362</v>
          </cell>
          <cell r="B273" t="str">
            <v>Redempt. Pool Hed. Ret. CHF</v>
          </cell>
          <cell r="C273">
            <v>0</v>
          </cell>
          <cell r="D273">
            <v>0</v>
          </cell>
          <cell r="E273" t="str">
            <v>SCNA_CSR</v>
          </cell>
          <cell r="F273" t="str">
            <v>GB</v>
          </cell>
        </row>
        <row r="274">
          <cell r="A274">
            <v>20370</v>
          </cell>
          <cell r="B274" t="str">
            <v>Redempt. Pool Hed. Ins. USD</v>
          </cell>
          <cell r="C274">
            <v>0</v>
          </cell>
          <cell r="D274">
            <v>0</v>
          </cell>
          <cell r="E274" t="str">
            <v>SCNA_CSR</v>
          </cell>
          <cell r="F274">
            <v>0</v>
          </cell>
        </row>
        <row r="275">
          <cell r="A275">
            <v>20370</v>
          </cell>
          <cell r="B275" t="str">
            <v>Redempt. Pool Hed. Ins. USD</v>
          </cell>
          <cell r="C275">
            <v>0</v>
          </cell>
          <cell r="D275">
            <v>0</v>
          </cell>
          <cell r="E275" t="str">
            <v>SCNA_CSR</v>
          </cell>
          <cell r="F275">
            <v>0</v>
          </cell>
        </row>
        <row r="276">
          <cell r="A276">
            <v>20370</v>
          </cell>
          <cell r="B276" t="str">
            <v>Redempt. Pool Hed. Ins. USD</v>
          </cell>
          <cell r="C276">
            <v>0</v>
          </cell>
          <cell r="D276">
            <v>0</v>
          </cell>
          <cell r="E276" t="str">
            <v>SCNA_CSR</v>
          </cell>
          <cell r="F276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TB Conso"/>
      <sheetName val="SOP_Pictet"/>
      <sheetName val="SOP_Pictet_SICAV_II"/>
      <sheetName val="SOP Working - Merge"/>
    </sheetNames>
    <sheetDataSet>
      <sheetData sheetId="0" refreshError="1"/>
      <sheetData sheetId="1">
        <row r="1">
          <cell r="K1" t="str">
            <v>Mkt Value Consolidated</v>
          </cell>
          <cell r="M1" t="str">
            <v>Mapping</v>
          </cell>
          <cell r="N1" t="str">
            <v>Key</v>
          </cell>
        </row>
        <row r="2">
          <cell r="K2">
            <v>-18833.96</v>
          </cell>
          <cell r="M2" t="str">
            <v>SNA_ASS_ISAC338234</v>
          </cell>
          <cell r="N2" t="str">
            <v>SNA_338234</v>
          </cell>
        </row>
        <row r="3">
          <cell r="K3">
            <v>306727808.55000001</v>
          </cell>
          <cell r="M3" t="str">
            <v>SNA_ASS_ISAC338234</v>
          </cell>
          <cell r="N3" t="str">
            <v>SNA_338234</v>
          </cell>
        </row>
        <row r="4">
          <cell r="K4">
            <v>442259</v>
          </cell>
          <cell r="M4" t="str">
            <v>SNA_ASS_ISAC338234</v>
          </cell>
          <cell r="N4" t="str">
            <v>SNA_338234</v>
          </cell>
        </row>
        <row r="5">
          <cell r="K5">
            <v>-582323.5</v>
          </cell>
          <cell r="M5" t="str">
            <v>SNA_ASS_ISAC338234</v>
          </cell>
          <cell r="N5" t="str">
            <v>SNA_338234</v>
          </cell>
        </row>
        <row r="6">
          <cell r="K6">
            <v>0</v>
          </cell>
          <cell r="M6" t="str">
            <v>SNA_ASS_ISAC338234</v>
          </cell>
          <cell r="N6" t="str">
            <v>SNA_338234</v>
          </cell>
        </row>
        <row r="7">
          <cell r="K7">
            <v>14646.29</v>
          </cell>
          <cell r="M7" t="str">
            <v>SNA_ASS_UADI338234</v>
          </cell>
          <cell r="N7" t="str">
            <v>SNA_338234</v>
          </cell>
        </row>
        <row r="8">
          <cell r="K8">
            <v>1022.11</v>
          </cell>
          <cell r="M8" t="str">
            <v>SNA_ASS_UADI338234</v>
          </cell>
          <cell r="N8" t="str">
            <v>SNA_338234</v>
          </cell>
        </row>
        <row r="9">
          <cell r="K9">
            <v>668309.05000000005</v>
          </cell>
          <cell r="M9" t="str">
            <v>SNA_ASS_UADI338234</v>
          </cell>
          <cell r="N9" t="str">
            <v>SNA_338234</v>
          </cell>
        </row>
        <row r="10">
          <cell r="K10">
            <v>-8524549.5299999993</v>
          </cell>
          <cell r="M10" t="str">
            <v>SNA_ASS_UADI338234</v>
          </cell>
          <cell r="N10" t="str">
            <v>SNA_338234</v>
          </cell>
        </row>
        <row r="11">
          <cell r="K11">
            <v>1290267.5</v>
          </cell>
          <cell r="M11" t="str">
            <v>SNA_ASS_UADI338234</v>
          </cell>
          <cell r="N11" t="str">
            <v>SNA_338234</v>
          </cell>
        </row>
        <row r="12">
          <cell r="K12">
            <v>0</v>
          </cell>
          <cell r="M12" t="str">
            <v>SNA_ASS_UADI338234</v>
          </cell>
          <cell r="N12" t="str">
            <v>SNA_338234</v>
          </cell>
        </row>
        <row r="13">
          <cell r="K13">
            <v>0</v>
          </cell>
          <cell r="M13" t="str">
            <v>SNA_ASS_UADI338234</v>
          </cell>
          <cell r="N13" t="str">
            <v>SNA_338234</v>
          </cell>
        </row>
        <row r="14">
          <cell r="K14">
            <v>-2362972.5499999998</v>
          </cell>
          <cell r="M14" t="str">
            <v>SNA_ASS_CDS338234</v>
          </cell>
          <cell r="N14" t="str">
            <v>SNA_338234</v>
          </cell>
        </row>
        <row r="15">
          <cell r="K15">
            <v>276999.78000000003</v>
          </cell>
          <cell r="M15" t="str">
            <v>SNA_ASS_CDS338234</v>
          </cell>
          <cell r="N15" t="str">
            <v>SNA_338234</v>
          </cell>
        </row>
        <row r="16">
          <cell r="K16">
            <v>9351467.4700000007</v>
          </cell>
          <cell r="M16" t="str">
            <v>SNA_ASS_UGFEC338234</v>
          </cell>
          <cell r="N16" t="str">
            <v>SNA_338234</v>
          </cell>
        </row>
        <row r="17">
          <cell r="K17">
            <v>9566483.4700000007</v>
          </cell>
          <cell r="M17" t="str">
            <v>SNA_ASS_CAB338234</v>
          </cell>
          <cell r="N17" t="str">
            <v>SNA_338234</v>
          </cell>
        </row>
        <row r="18">
          <cell r="K18">
            <v>2575583.21</v>
          </cell>
          <cell r="M18" t="str">
            <v>SNA_ASS_IRN338234</v>
          </cell>
          <cell r="N18" t="str">
            <v>SNA_338234</v>
          </cell>
        </row>
        <row r="19">
          <cell r="K19">
            <v>-24354.27</v>
          </cell>
          <cell r="M19" t="str">
            <v>SNA_ASS_ICDS338234</v>
          </cell>
          <cell r="N19" t="str">
            <v>SNA_338234</v>
          </cell>
        </row>
        <row r="20">
          <cell r="K20">
            <v>-212228.67</v>
          </cell>
          <cell r="M20" t="str">
            <v>SCNA_PFS338234</v>
          </cell>
          <cell r="N20" t="str">
            <v>SCNA338234</v>
          </cell>
        </row>
        <row r="21">
          <cell r="K21">
            <v>-30792830.579999998</v>
          </cell>
          <cell r="M21" t="str">
            <v>SCNA_PFS338234</v>
          </cell>
          <cell r="N21" t="str">
            <v>SCNA338234</v>
          </cell>
        </row>
        <row r="22">
          <cell r="K22">
            <v>-7163177.71</v>
          </cell>
          <cell r="M22" t="str">
            <v>SCNA_PFS338234</v>
          </cell>
          <cell r="N22" t="str">
            <v>SCNA338234</v>
          </cell>
        </row>
        <row r="23">
          <cell r="K23">
            <v>-4013204.79</v>
          </cell>
          <cell r="M23" t="str">
            <v>SCNA_PFS338234</v>
          </cell>
          <cell r="N23" t="str">
            <v>SCNA338234</v>
          </cell>
        </row>
        <row r="24">
          <cell r="K24">
            <v>-106086.8</v>
          </cell>
          <cell r="M24" t="str">
            <v>SCNA_PFS338234</v>
          </cell>
          <cell r="N24" t="str">
            <v>SCNA338234</v>
          </cell>
        </row>
        <row r="25">
          <cell r="K25">
            <v>-59235470</v>
          </cell>
          <cell r="M25" t="str">
            <v>SCNA_PFS338234</v>
          </cell>
          <cell r="N25" t="str">
            <v>SCNA338234</v>
          </cell>
        </row>
        <row r="26">
          <cell r="K26">
            <v>197849.46</v>
          </cell>
          <cell r="M26" t="str">
            <v>SCNA_CSR338234</v>
          </cell>
          <cell r="N26" t="str">
            <v>SCNA338234</v>
          </cell>
        </row>
        <row r="27">
          <cell r="K27">
            <v>10259476.470000001</v>
          </cell>
          <cell r="M27" t="str">
            <v>SCNA_CSR338234</v>
          </cell>
          <cell r="N27" t="str">
            <v>SCNA338234</v>
          </cell>
        </row>
        <row r="28">
          <cell r="K28">
            <v>471700.13</v>
          </cell>
          <cell r="M28" t="str">
            <v>SCNA_CSR338234</v>
          </cell>
          <cell r="N28" t="str">
            <v>SCNA338234</v>
          </cell>
        </row>
        <row r="29">
          <cell r="K29">
            <v>795450.62</v>
          </cell>
          <cell r="M29" t="str">
            <v>SCNA_CSR338234</v>
          </cell>
          <cell r="N29" t="str">
            <v>SCNA338234</v>
          </cell>
        </row>
        <row r="30">
          <cell r="K30">
            <v>10221</v>
          </cell>
          <cell r="M30" t="str">
            <v>SCNA_CSR338234</v>
          </cell>
          <cell r="N30" t="str">
            <v>SCNA338234</v>
          </cell>
        </row>
        <row r="31">
          <cell r="K31">
            <v>10292</v>
          </cell>
          <cell r="M31" t="str">
            <v>SCNA_CSR338234</v>
          </cell>
          <cell r="N31" t="str">
            <v>SCNA338234</v>
          </cell>
        </row>
        <row r="32">
          <cell r="K32">
            <v>-12517121.76</v>
          </cell>
          <cell r="M32" t="str">
            <v>SCNA_PFS338234</v>
          </cell>
          <cell r="N32" t="str">
            <v>SCNA338234</v>
          </cell>
        </row>
        <row r="33">
          <cell r="K33">
            <v>-5090979.41</v>
          </cell>
          <cell r="M33" t="str">
            <v>SCNA_PFS338234</v>
          </cell>
          <cell r="N33" t="str">
            <v>SCNA338234</v>
          </cell>
        </row>
        <row r="34">
          <cell r="K34">
            <v>-100710170.69</v>
          </cell>
          <cell r="M34" t="str">
            <v>SCNA_PFS338234</v>
          </cell>
          <cell r="N34" t="str">
            <v>SCNA338234</v>
          </cell>
        </row>
        <row r="35">
          <cell r="K35">
            <v>-49531533.530000001</v>
          </cell>
          <cell r="M35" t="str">
            <v>SCNA_PFS338234</v>
          </cell>
          <cell r="N35" t="str">
            <v>SCNA338234</v>
          </cell>
        </row>
        <row r="36">
          <cell r="K36">
            <v>-16775723.74</v>
          </cell>
          <cell r="M36" t="str">
            <v>SCNA_PFS338234</v>
          </cell>
          <cell r="N36" t="str">
            <v>SCNA338234</v>
          </cell>
        </row>
        <row r="37">
          <cell r="K37">
            <v>-35770771.310000002</v>
          </cell>
          <cell r="M37" t="str">
            <v>SCNA_PFS338234</v>
          </cell>
          <cell r="N37" t="str">
            <v>SCNA338234</v>
          </cell>
        </row>
        <row r="38">
          <cell r="K38">
            <v>-14773043.189999999</v>
          </cell>
          <cell r="M38" t="str">
            <v>SCNA_PFS338234</v>
          </cell>
          <cell r="N38" t="str">
            <v>SCNA338234</v>
          </cell>
        </row>
        <row r="39">
          <cell r="K39">
            <v>74235.64</v>
          </cell>
          <cell r="M39" t="str">
            <v>SCNA_CSR338234</v>
          </cell>
          <cell r="N39" t="str">
            <v>SCNA338234</v>
          </cell>
        </row>
        <row r="40">
          <cell r="K40">
            <v>36409.279999999999</v>
          </cell>
          <cell r="M40" t="str">
            <v>SCNA_CSR338234</v>
          </cell>
          <cell r="N40" t="str">
            <v>SCNA338234</v>
          </cell>
        </row>
        <row r="41">
          <cell r="K41">
            <v>425729.14</v>
          </cell>
          <cell r="M41" t="str">
            <v>SCNA_CSR338234</v>
          </cell>
          <cell r="N41" t="str">
            <v>SCNA338234</v>
          </cell>
        </row>
        <row r="42">
          <cell r="K42">
            <v>1412590.29</v>
          </cell>
          <cell r="M42" t="str">
            <v>SCNA_CSR338234</v>
          </cell>
          <cell r="N42" t="str">
            <v>SCNA338234</v>
          </cell>
        </row>
        <row r="43">
          <cell r="K43">
            <v>4802309.37</v>
          </cell>
          <cell r="M43" t="str">
            <v>SCNA_CSR338234</v>
          </cell>
          <cell r="N43" t="str">
            <v>SCNA338234</v>
          </cell>
        </row>
        <row r="44">
          <cell r="K44">
            <v>408911.27</v>
          </cell>
          <cell r="M44" t="str">
            <v>SCNA_CSR338234</v>
          </cell>
          <cell r="N44" t="str">
            <v>SCNA338234</v>
          </cell>
        </row>
        <row r="45">
          <cell r="K45">
            <v>0</v>
          </cell>
          <cell r="M45" t="str">
            <v>SCNA_PFS338234</v>
          </cell>
          <cell r="N45" t="str">
            <v>SCNA338234</v>
          </cell>
        </row>
        <row r="46">
          <cell r="K46">
            <v>0</v>
          </cell>
          <cell r="M46" t="str">
            <v>SCNA_PFS338234</v>
          </cell>
          <cell r="N46" t="str">
            <v>SCNA338234</v>
          </cell>
        </row>
        <row r="47">
          <cell r="K47">
            <v>0</v>
          </cell>
          <cell r="M47" t="str">
            <v>SCNA_PFS338234</v>
          </cell>
          <cell r="N47" t="str">
            <v>SCNA338234</v>
          </cell>
        </row>
        <row r="48">
          <cell r="K48">
            <v>0</v>
          </cell>
          <cell r="M48" t="str">
            <v>SCNA_PFS338234</v>
          </cell>
          <cell r="N48" t="str">
            <v>SCNA338234</v>
          </cell>
        </row>
        <row r="49">
          <cell r="K49">
            <v>0</v>
          </cell>
          <cell r="M49" t="str">
            <v>SCNA_CSR338234</v>
          </cell>
          <cell r="N49" t="str">
            <v>SCNA338234</v>
          </cell>
        </row>
        <row r="50">
          <cell r="K50">
            <v>0</v>
          </cell>
          <cell r="M50" t="str">
            <v>SCNA_CSR338234</v>
          </cell>
          <cell r="N50" t="str">
            <v>SCNA338234</v>
          </cell>
        </row>
        <row r="51">
          <cell r="K51">
            <v>0</v>
          </cell>
          <cell r="M51" t="str">
            <v>SCNA_CSR338234</v>
          </cell>
          <cell r="N51" t="str">
            <v>SCNA338234</v>
          </cell>
        </row>
        <row r="52">
          <cell r="K52">
            <v>0</v>
          </cell>
          <cell r="M52" t="str">
            <v>SCNA_CSR338234</v>
          </cell>
          <cell r="N52" t="str">
            <v>SCNA338234</v>
          </cell>
        </row>
        <row r="53">
          <cell r="K53">
            <v>-19182.939999999999</v>
          </cell>
          <cell r="M53" t="str">
            <v>SNA_LIA_FP338234</v>
          </cell>
          <cell r="N53" t="str">
            <v>SNA_338234</v>
          </cell>
        </row>
        <row r="54">
          <cell r="K54">
            <v>-4136.88</v>
          </cell>
          <cell r="M54" t="str">
            <v>SNA_LIA_FP338234</v>
          </cell>
          <cell r="N54" t="str">
            <v>SNA_338234</v>
          </cell>
        </row>
        <row r="55">
          <cell r="K55">
            <v>-87.08</v>
          </cell>
          <cell r="M55" t="str">
            <v>SNA_LIA_FP338234</v>
          </cell>
          <cell r="N55" t="str">
            <v>SNA_338234</v>
          </cell>
        </row>
        <row r="56">
          <cell r="K56">
            <v>-32212.54</v>
          </cell>
          <cell r="M56" t="str">
            <v>SNA_LIA_MCP338234</v>
          </cell>
          <cell r="N56" t="str">
            <v>SNA_338234</v>
          </cell>
        </row>
        <row r="57">
          <cell r="K57">
            <v>-40721.660000000003</v>
          </cell>
          <cell r="M57" t="str">
            <v>SNA_LIA_MCP338234</v>
          </cell>
          <cell r="N57" t="str">
            <v>SNA_338234</v>
          </cell>
        </row>
        <row r="58">
          <cell r="K58">
            <v>-60.79</v>
          </cell>
          <cell r="M58" t="str">
            <v>SNA_LIA_MCP338234</v>
          </cell>
          <cell r="N58" t="str">
            <v>SNA_338234</v>
          </cell>
        </row>
        <row r="59">
          <cell r="K59">
            <v>-13895.95</v>
          </cell>
          <cell r="M59" t="str">
            <v>SNA_LIA_MCP338234</v>
          </cell>
          <cell r="N59" t="str">
            <v>SNA_338234</v>
          </cell>
        </row>
        <row r="60">
          <cell r="K60">
            <v>-23414.400000000001</v>
          </cell>
          <cell r="M60" t="str">
            <v>SNA_LIA_FP338234</v>
          </cell>
          <cell r="N60" t="str">
            <v>SNA_338234</v>
          </cell>
        </row>
        <row r="61">
          <cell r="K61">
            <v>-7774.19</v>
          </cell>
          <cell r="M61" t="str">
            <v>SNA_LIA_FP338234</v>
          </cell>
          <cell r="N61" t="str">
            <v>SNA_338234</v>
          </cell>
        </row>
        <row r="62">
          <cell r="K62">
            <v>-4218.41</v>
          </cell>
          <cell r="M62" t="str">
            <v>SNA_LIA_FP338234</v>
          </cell>
          <cell r="N62" t="str">
            <v>SNA_338234</v>
          </cell>
        </row>
        <row r="63">
          <cell r="K63">
            <v>-2469.84</v>
          </cell>
          <cell r="M63" t="str">
            <v>SNA_LIA_FP338234</v>
          </cell>
          <cell r="N63" t="str">
            <v>SNA_338234</v>
          </cell>
        </row>
        <row r="64">
          <cell r="K64">
            <v>-2979.16</v>
          </cell>
          <cell r="M64" t="str">
            <v>SNA_LIA_PFP338234</v>
          </cell>
          <cell r="N64" t="str">
            <v>SNA_338234</v>
          </cell>
        </row>
        <row r="65">
          <cell r="K65">
            <v>-7007.84</v>
          </cell>
          <cell r="M65" t="str">
            <v>SNA_LIA_PFP338234</v>
          </cell>
          <cell r="N65" t="str">
            <v>SNA_338234</v>
          </cell>
        </row>
        <row r="66">
          <cell r="K66">
            <v>-3154.98</v>
          </cell>
          <cell r="M66" t="str">
            <v>SNA_LIA_PFP338234</v>
          </cell>
          <cell r="N66" t="str">
            <v>SNA_338234</v>
          </cell>
        </row>
        <row r="67">
          <cell r="K67">
            <v>-23.55</v>
          </cell>
          <cell r="M67" t="str">
            <v>SNA_LIA_PFP338234</v>
          </cell>
          <cell r="N67" t="str">
            <v>SNA_338234</v>
          </cell>
        </row>
        <row r="68">
          <cell r="K68">
            <v>-26458.52</v>
          </cell>
          <cell r="M68" t="str">
            <v>SNA_LIA_TXP338234</v>
          </cell>
          <cell r="N68" t="str">
            <v>SNA_338234</v>
          </cell>
        </row>
        <row r="69">
          <cell r="K69">
            <v>-2776.07</v>
          </cell>
          <cell r="M69" t="str">
            <v>SNA_LIA_TXP338234</v>
          </cell>
          <cell r="N69" t="str">
            <v>SNA_338234</v>
          </cell>
        </row>
        <row r="70">
          <cell r="K70">
            <v>-4388.79</v>
          </cell>
          <cell r="M70" t="str">
            <v>SNA_LIA_PFP338234</v>
          </cell>
          <cell r="N70" t="str">
            <v>SNA_338234</v>
          </cell>
        </row>
        <row r="71">
          <cell r="K71">
            <v>-7.0000000000000007E-2</v>
          </cell>
          <cell r="M71" t="str">
            <v>SNA_LIA_PFP338234</v>
          </cell>
          <cell r="N71" t="str">
            <v>SNA_338234</v>
          </cell>
        </row>
        <row r="72">
          <cell r="K72">
            <v>-4597.01</v>
          </cell>
          <cell r="M72" t="str">
            <v>SNA_LIA_PFP338234</v>
          </cell>
          <cell r="N72" t="str">
            <v>SNA_338234</v>
          </cell>
        </row>
        <row r="73">
          <cell r="K73">
            <v>-156.55000000000001</v>
          </cell>
          <cell r="M73" t="str">
            <v>SNA_LIA_PFP338234</v>
          </cell>
          <cell r="N73" t="str">
            <v>SNA_338234</v>
          </cell>
        </row>
        <row r="74">
          <cell r="K74">
            <v>-845.89</v>
          </cell>
          <cell r="M74" t="str">
            <v>SNA_LIA_PFP338234</v>
          </cell>
          <cell r="N74" t="str">
            <v>SNA_338234</v>
          </cell>
        </row>
        <row r="75">
          <cell r="K75">
            <v>29392.84</v>
          </cell>
          <cell r="M75" t="str">
            <v>SOP_EXP_AXP338234</v>
          </cell>
          <cell r="N75" t="str">
            <v>SOP_338234</v>
          </cell>
        </row>
        <row r="76">
          <cell r="K76">
            <v>6186.77</v>
          </cell>
          <cell r="M76" t="str">
            <v>SOP_EXP_AXP338234</v>
          </cell>
          <cell r="N76" t="str">
            <v>SOP_338234</v>
          </cell>
        </row>
        <row r="77">
          <cell r="K77">
            <v>259.89999999999998</v>
          </cell>
          <cell r="M77" t="str">
            <v>SOP_EXP_CF338234</v>
          </cell>
          <cell r="N77" t="str">
            <v>SOP_338234</v>
          </cell>
        </row>
        <row r="78">
          <cell r="K78">
            <v>17153.28</v>
          </cell>
          <cell r="M78" t="str">
            <v>SOP_EXP_CF338234</v>
          </cell>
          <cell r="N78" t="str">
            <v>SOP_338234</v>
          </cell>
        </row>
        <row r="79">
          <cell r="K79">
            <v>7270.26</v>
          </cell>
          <cell r="M79" t="str">
            <v>SOP_EXP_TRANS338234</v>
          </cell>
          <cell r="N79" t="str">
            <v>SOP_338234</v>
          </cell>
        </row>
        <row r="80">
          <cell r="K80">
            <v>1162.8</v>
          </cell>
          <cell r="M80" t="str">
            <v>SOP_EXP_TRANS338234</v>
          </cell>
          <cell r="N80" t="str">
            <v>SOP_338234</v>
          </cell>
        </row>
        <row r="81">
          <cell r="K81">
            <v>148.38999999999999</v>
          </cell>
          <cell r="M81" t="str">
            <v>SOP_EXP_TRANS338234</v>
          </cell>
          <cell r="N81" t="str">
            <v>SOP_338234</v>
          </cell>
        </row>
        <row r="82">
          <cell r="K82">
            <v>62.39</v>
          </cell>
          <cell r="M82" t="str">
            <v>SOP_EXP_TRANS338234</v>
          </cell>
          <cell r="N82" t="str">
            <v>SOP_338234</v>
          </cell>
        </row>
        <row r="83">
          <cell r="K83">
            <v>322.88</v>
          </cell>
          <cell r="M83" t="str">
            <v>SOP_EXP_CF338234</v>
          </cell>
          <cell r="N83" t="str">
            <v>SOP_338234</v>
          </cell>
        </row>
        <row r="84">
          <cell r="K84">
            <v>212.57</v>
          </cell>
          <cell r="M84" t="str">
            <v>SOP_EXP_CF338234</v>
          </cell>
          <cell r="N84" t="str">
            <v>SOP_338234</v>
          </cell>
        </row>
        <row r="85">
          <cell r="K85">
            <v>129450.48</v>
          </cell>
          <cell r="M85" t="str">
            <v>SOP_EXP_MC338234</v>
          </cell>
          <cell r="N85" t="str">
            <v>SOP_338234</v>
          </cell>
        </row>
        <row r="86">
          <cell r="K86">
            <v>191142.76</v>
          </cell>
          <cell r="M86" t="str">
            <v>SOP_EXP_MC338234</v>
          </cell>
          <cell r="N86" t="str">
            <v>SOP_338234</v>
          </cell>
        </row>
        <row r="87">
          <cell r="K87">
            <v>111504.21</v>
          </cell>
          <cell r="M87" t="str">
            <v>SOP_EXP_MC338234</v>
          </cell>
          <cell r="N87" t="str">
            <v>SOP_338234</v>
          </cell>
        </row>
        <row r="88">
          <cell r="K88">
            <v>104465.29</v>
          </cell>
          <cell r="M88" t="str">
            <v>SOP_EXP_SERV338234</v>
          </cell>
          <cell r="N88" t="str">
            <v>SOP_338234</v>
          </cell>
        </row>
        <row r="89">
          <cell r="K89">
            <v>27566.48</v>
          </cell>
          <cell r="M89" t="str">
            <v>SOP_EXP_SERV338234</v>
          </cell>
          <cell r="N89" t="str">
            <v>SOP_338234</v>
          </cell>
        </row>
        <row r="90">
          <cell r="K90">
            <v>19463.45</v>
          </cell>
          <cell r="M90" t="str">
            <v>SOP_EXP_CF338234</v>
          </cell>
          <cell r="N90" t="str">
            <v>SOP_338234</v>
          </cell>
        </row>
        <row r="91">
          <cell r="K91">
            <v>7489.4</v>
          </cell>
          <cell r="M91" t="str">
            <v>SOP_EXP_CF338234</v>
          </cell>
          <cell r="N91" t="str">
            <v>SOP_338234</v>
          </cell>
        </row>
        <row r="92">
          <cell r="K92">
            <v>7580.92</v>
          </cell>
          <cell r="M92" t="str">
            <v>SOP_EXP_PF338234</v>
          </cell>
          <cell r="N92" t="str">
            <v>SOP_338234</v>
          </cell>
        </row>
        <row r="93">
          <cell r="K93">
            <v>3958.5</v>
          </cell>
          <cell r="M93" t="str">
            <v>SOP_EXP_PF338234</v>
          </cell>
          <cell r="N93" t="str">
            <v>SOP_338234</v>
          </cell>
        </row>
        <row r="94">
          <cell r="K94">
            <v>11363.56</v>
          </cell>
          <cell r="M94" t="str">
            <v>SOP_EXP_PF338234</v>
          </cell>
          <cell r="N94" t="str">
            <v>SOP_338234</v>
          </cell>
        </row>
        <row r="95">
          <cell r="K95">
            <v>250.88</v>
          </cell>
          <cell r="M95" t="str">
            <v>SOP_EXP_PF338234</v>
          </cell>
          <cell r="N95" t="str">
            <v>SOP_338234</v>
          </cell>
        </row>
        <row r="96">
          <cell r="K96">
            <v>46227.19</v>
          </cell>
          <cell r="M96" t="str">
            <v>SOP_EXP_TAB338234</v>
          </cell>
          <cell r="N96" t="str">
            <v>SOP_338234</v>
          </cell>
        </row>
        <row r="97">
          <cell r="K97">
            <v>4208.16</v>
          </cell>
          <cell r="M97" t="str">
            <v>SOP_EXP_TAB338234</v>
          </cell>
          <cell r="N97" t="str">
            <v>SOP_338234</v>
          </cell>
        </row>
        <row r="98">
          <cell r="K98">
            <v>1450.63</v>
          </cell>
          <cell r="M98" t="str">
            <v>SOP_EXP_CF338234</v>
          </cell>
          <cell r="N98" t="str">
            <v>SOP_338234</v>
          </cell>
        </row>
        <row r="99">
          <cell r="K99">
            <v>-0.67</v>
          </cell>
          <cell r="M99" t="str">
            <v>SOP_INC_IBONT338234</v>
          </cell>
          <cell r="N99" t="str">
            <v>SOP_338234</v>
          </cell>
        </row>
        <row r="100">
          <cell r="K100">
            <v>0</v>
          </cell>
          <cell r="M100" t="str">
            <v>SOP_NRGL_SI338234</v>
          </cell>
          <cell r="N100" t="str">
            <v>SOP_338234</v>
          </cell>
        </row>
        <row r="101">
          <cell r="K101">
            <v>19872.689999999999</v>
          </cell>
          <cell r="M101" t="str">
            <v>SOP_NRGL_SI338234</v>
          </cell>
          <cell r="N101" t="str">
            <v>SOP_338234</v>
          </cell>
        </row>
        <row r="102">
          <cell r="K102">
            <v>22572.17</v>
          </cell>
          <cell r="M102" t="str">
            <v>SOP_NRGL_SW338234</v>
          </cell>
          <cell r="N102" t="str">
            <v>SOP_338234</v>
          </cell>
        </row>
        <row r="103">
          <cell r="K103">
            <v>1608867.2</v>
          </cell>
          <cell r="M103" t="str">
            <v>SOP_NRGL_FE338234</v>
          </cell>
          <cell r="N103" t="str">
            <v>SOP_338234</v>
          </cell>
        </row>
        <row r="104">
          <cell r="K104">
            <v>15813771.800000001</v>
          </cell>
          <cell r="M104" t="str">
            <v>SOP_NRGL_FEC338234</v>
          </cell>
          <cell r="N104" t="str">
            <v>SOP_338234</v>
          </cell>
        </row>
        <row r="105">
          <cell r="K105">
            <v>0.01</v>
          </cell>
          <cell r="M105" t="str">
            <v>SOP_NRGL_FE338234</v>
          </cell>
          <cell r="N105" t="str">
            <v>SOP_338234</v>
          </cell>
        </row>
        <row r="106">
          <cell r="K106">
            <v>343140.72</v>
          </cell>
          <cell r="M106" t="str">
            <v>SOP_NRGL_SI338234</v>
          </cell>
          <cell r="N106" t="str">
            <v>SOP_338234</v>
          </cell>
        </row>
        <row r="107">
          <cell r="K107">
            <v>1338878.25</v>
          </cell>
          <cell r="M107" t="str">
            <v>SOP_NRGL_SI338234</v>
          </cell>
          <cell r="N107" t="str">
            <v>SOP_338234</v>
          </cell>
        </row>
        <row r="108">
          <cell r="K108">
            <v>103096.61</v>
          </cell>
          <cell r="M108" t="str">
            <v>SOP_NRGL_SI338234</v>
          </cell>
          <cell r="N108" t="str">
            <v>SOP_338234</v>
          </cell>
        </row>
        <row r="109">
          <cell r="K109">
            <v>4679.8100000000004</v>
          </cell>
          <cell r="M109" t="str">
            <v>SOP_NRGL_SI338234</v>
          </cell>
          <cell r="N109" t="str">
            <v>SOP_338234</v>
          </cell>
        </row>
        <row r="110">
          <cell r="K110">
            <v>180098.76</v>
          </cell>
          <cell r="M110" t="str">
            <v>SOP_NRGL_SI338234</v>
          </cell>
          <cell r="N110" t="str">
            <v>SOP_338234</v>
          </cell>
        </row>
        <row r="111">
          <cell r="K111">
            <v>424334.67</v>
          </cell>
          <cell r="M111" t="str">
            <v>SOP_NRGL_SI338234</v>
          </cell>
          <cell r="N111" t="str">
            <v>SOP_338234</v>
          </cell>
        </row>
        <row r="112">
          <cell r="K112">
            <v>5461.91</v>
          </cell>
          <cell r="M112" t="str">
            <v>SOP_NRGL_SI338234</v>
          </cell>
          <cell r="N112" t="str">
            <v>SOP_338234</v>
          </cell>
        </row>
        <row r="113">
          <cell r="K113">
            <v>21494.799999999999</v>
          </cell>
          <cell r="M113" t="str">
            <v>SOP_NRGL_SI338234</v>
          </cell>
          <cell r="N113" t="str">
            <v>SOP_338234</v>
          </cell>
        </row>
        <row r="114">
          <cell r="K114">
            <v>137336.43</v>
          </cell>
          <cell r="M114" t="str">
            <v>SOP_NRGL_SW338234</v>
          </cell>
          <cell r="N114" t="str">
            <v>SOP_338234</v>
          </cell>
        </row>
        <row r="115">
          <cell r="K115">
            <v>22168413.989999998</v>
          </cell>
          <cell r="M115" t="str">
            <v>SOP_NRGL_FC338234</v>
          </cell>
          <cell r="N115" t="str">
            <v>SOP_338234</v>
          </cell>
        </row>
        <row r="116">
          <cell r="K116">
            <v>874430.23</v>
          </cell>
          <cell r="M116" t="str">
            <v>SOP_NRGL_FC338234</v>
          </cell>
          <cell r="N116" t="str">
            <v>SOP_338234</v>
          </cell>
        </row>
        <row r="117">
          <cell r="K117">
            <v>-2344427.5699999998</v>
          </cell>
          <cell r="M117" t="str">
            <v>SOP_INC_IBONT338234</v>
          </cell>
          <cell r="N117" t="str">
            <v>SOP_338234</v>
          </cell>
        </row>
        <row r="118">
          <cell r="K118">
            <v>1607018.5</v>
          </cell>
          <cell r="M118" t="str">
            <v>SOP_INC_IBONT338234</v>
          </cell>
          <cell r="N118" t="str">
            <v>SOP_338234</v>
          </cell>
        </row>
        <row r="119">
          <cell r="K119">
            <v>7.44</v>
          </cell>
          <cell r="M119" t="str">
            <v>SOP_INC_IBONT338234</v>
          </cell>
          <cell r="N119" t="str">
            <v>SOP_338234</v>
          </cell>
        </row>
        <row r="120">
          <cell r="K120">
            <v>-404.93</v>
          </cell>
          <cell r="M120" t="str">
            <v>SOP_INC_IBONT338234</v>
          </cell>
          <cell r="N120" t="str">
            <v>SOP_338234</v>
          </cell>
        </row>
        <row r="121">
          <cell r="K121">
            <v>-1542352.15</v>
          </cell>
          <cell r="M121" t="str">
            <v>SOP_INC_IBONT338234</v>
          </cell>
          <cell r="N121" t="str">
            <v>SOP_338234</v>
          </cell>
        </row>
        <row r="122">
          <cell r="K122">
            <v>-232.06</v>
          </cell>
          <cell r="M122" t="str">
            <v>SOP_INC_IBANT338234</v>
          </cell>
          <cell r="N122" t="str">
            <v>SOP_338234</v>
          </cell>
        </row>
        <row r="123">
          <cell r="K123">
            <v>361952.07</v>
          </cell>
          <cell r="M123" t="str">
            <v>SOP_INC_SW338234</v>
          </cell>
          <cell r="N123" t="str">
            <v>SOP_338234</v>
          </cell>
        </row>
        <row r="124">
          <cell r="K124">
            <v>10116.59</v>
          </cell>
          <cell r="M124" t="str">
            <v>SOP_INC_CDS338234</v>
          </cell>
          <cell r="N124" t="str">
            <v>SOP_338234</v>
          </cell>
        </row>
        <row r="125">
          <cell r="K125">
            <v>-313042.03000000003</v>
          </cell>
          <cell r="M125" t="str">
            <v>SOP_INC_CDS338234</v>
          </cell>
          <cell r="N125" t="str">
            <v>SOP_338234</v>
          </cell>
        </row>
        <row r="126">
          <cell r="K126">
            <v>1406.57</v>
          </cell>
          <cell r="M126" t="str">
            <v>SOP_NRGL_SI338234</v>
          </cell>
          <cell r="N126" t="str">
            <v>SOP_338234</v>
          </cell>
        </row>
        <row r="127">
          <cell r="K127">
            <v>0</v>
          </cell>
          <cell r="M127" t="str">
            <v>SOP_NRGL_SI338234</v>
          </cell>
          <cell r="N127" t="str">
            <v>SOP_338234</v>
          </cell>
        </row>
        <row r="128">
          <cell r="K128">
            <v>-663291.06999999995</v>
          </cell>
          <cell r="M128" t="str">
            <v>SOP_NRGL_SI338234</v>
          </cell>
          <cell r="N128" t="str">
            <v>SOP_338234</v>
          </cell>
        </row>
        <row r="129">
          <cell r="K129">
            <v>998.51</v>
          </cell>
          <cell r="M129" t="str">
            <v>SOP_NRGL_SI338234</v>
          </cell>
          <cell r="N129" t="str">
            <v>SOP_338234</v>
          </cell>
        </row>
        <row r="130">
          <cell r="K130">
            <v>-2456461.86</v>
          </cell>
          <cell r="M130" t="str">
            <v>SOP_NRGL_FE338234</v>
          </cell>
          <cell r="N130" t="str">
            <v>SOP_338234</v>
          </cell>
        </row>
        <row r="131">
          <cell r="K131">
            <v>-2207282.39</v>
          </cell>
          <cell r="M131" t="str">
            <v>SOP_NRGL_FEC338234</v>
          </cell>
          <cell r="N131" t="str">
            <v>SOP_338234</v>
          </cell>
        </row>
        <row r="132">
          <cell r="K132">
            <v>-0.76</v>
          </cell>
          <cell r="M132" t="str">
            <v>SOP_NRGL_SI338234</v>
          </cell>
          <cell r="N132" t="str">
            <v>SOP_338234</v>
          </cell>
        </row>
        <row r="133">
          <cell r="K133">
            <v>-1836864.93</v>
          </cell>
          <cell r="M133" t="str">
            <v>SOP_NRGL_SI338234</v>
          </cell>
          <cell r="N133" t="str">
            <v>SOP_338234</v>
          </cell>
        </row>
        <row r="134">
          <cell r="K134">
            <v>-305259.03999999998</v>
          </cell>
          <cell r="M134" t="str">
            <v>SOP_NRGL_SI338234</v>
          </cell>
          <cell r="N134" t="str">
            <v>SOP_338234</v>
          </cell>
        </row>
        <row r="135">
          <cell r="K135">
            <v>-96034.880000000005</v>
          </cell>
          <cell r="M135" t="str">
            <v>SOP_NRGL_SI338234</v>
          </cell>
          <cell r="N135" t="str">
            <v>SOP_338234</v>
          </cell>
        </row>
        <row r="136">
          <cell r="K136">
            <v>-2810.29</v>
          </cell>
          <cell r="M136" t="str">
            <v>SOP_NRGL_SI338234</v>
          </cell>
          <cell r="N136" t="str">
            <v>SOP_338234</v>
          </cell>
        </row>
        <row r="137">
          <cell r="K137">
            <v>-212690.96</v>
          </cell>
          <cell r="M137" t="str">
            <v>SOP_NRGL_SI338234</v>
          </cell>
          <cell r="N137" t="str">
            <v>SOP_338234</v>
          </cell>
        </row>
        <row r="138">
          <cell r="K138">
            <v>-51.59</v>
          </cell>
          <cell r="M138" t="str">
            <v>SOP_NRGL_SI338234</v>
          </cell>
          <cell r="N138" t="str">
            <v>SOP_338234</v>
          </cell>
        </row>
        <row r="139">
          <cell r="K139">
            <v>-793296.17</v>
          </cell>
          <cell r="M139" t="str">
            <v>SOP_NRGL_SI338234</v>
          </cell>
          <cell r="N139" t="str">
            <v>SOP_338234</v>
          </cell>
        </row>
        <row r="140">
          <cell r="K140">
            <v>-3428.02</v>
          </cell>
          <cell r="M140" t="str">
            <v>SOP_NRGL_SI338234</v>
          </cell>
          <cell r="N140" t="str">
            <v>SOP_338234</v>
          </cell>
        </row>
        <row r="141">
          <cell r="K141">
            <v>-2386.3200000000002</v>
          </cell>
          <cell r="M141" t="str">
            <v>SOP_NRGL_SI338234</v>
          </cell>
          <cell r="N141" t="str">
            <v>SOP_338234</v>
          </cell>
        </row>
        <row r="142">
          <cell r="K142">
            <v>-162172.74</v>
          </cell>
          <cell r="M142" t="str">
            <v>SOP_NRGL_SW338234</v>
          </cell>
          <cell r="N142" t="str">
            <v>SOP_338234</v>
          </cell>
        </row>
        <row r="143">
          <cell r="K143">
            <v>-20215775.809999999</v>
          </cell>
          <cell r="M143" t="str">
            <v>SOP_NRGL_FC338234</v>
          </cell>
          <cell r="N143" t="str">
            <v>SOP_338234</v>
          </cell>
        </row>
        <row r="144">
          <cell r="K144">
            <v>-163779.43</v>
          </cell>
          <cell r="M144" t="str">
            <v>SOP_NRGL_FC338234</v>
          </cell>
          <cell r="N144" t="str">
            <v>SOP_338234</v>
          </cell>
        </row>
        <row r="145">
          <cell r="K145">
            <v>-937414.02</v>
          </cell>
          <cell r="M145" t="str">
            <v>SOP_NRGL_FC338234</v>
          </cell>
          <cell r="N145" t="str">
            <v>SOP_338234</v>
          </cell>
        </row>
        <row r="146">
          <cell r="K146">
            <v>-20831.72</v>
          </cell>
          <cell r="M146" t="str">
            <v>SOP_CNUAD_I338234</v>
          </cell>
          <cell r="N146" t="str">
            <v>SOP_338234</v>
          </cell>
        </row>
        <row r="147">
          <cell r="K147">
            <v>-1067.0999999999999</v>
          </cell>
          <cell r="M147" t="str">
            <v>SOP_CNUAD_I338234</v>
          </cell>
          <cell r="N147" t="str">
            <v>SOP_338234</v>
          </cell>
        </row>
        <row r="148">
          <cell r="K148">
            <v>-533732.06000000006</v>
          </cell>
          <cell r="M148" t="str">
            <v>SOP_CNUAD_I338234</v>
          </cell>
          <cell r="N148" t="str">
            <v>SOP_338234</v>
          </cell>
        </row>
        <row r="149">
          <cell r="K149">
            <v>8348662.8600000003</v>
          </cell>
          <cell r="M149" t="str">
            <v>SOP_CNUAD_I338234</v>
          </cell>
          <cell r="N149" t="str">
            <v>SOP_338234</v>
          </cell>
        </row>
        <row r="150">
          <cell r="K150">
            <v>2197.0700000000002</v>
          </cell>
          <cell r="M150" t="str">
            <v>SOP_CNUAD_I338234</v>
          </cell>
          <cell r="N150" t="str">
            <v>SOP_338234</v>
          </cell>
        </row>
        <row r="151">
          <cell r="K151">
            <v>1.04</v>
          </cell>
          <cell r="M151" t="str">
            <v>SOP_CNUAD_I338234</v>
          </cell>
          <cell r="N151" t="str">
            <v>SOP_338234</v>
          </cell>
        </row>
        <row r="152">
          <cell r="K152">
            <v>-1268528.3</v>
          </cell>
          <cell r="M152" t="str">
            <v>SOP_CNUAD_I338234</v>
          </cell>
          <cell r="N152" t="str">
            <v>SOP_338234</v>
          </cell>
        </row>
        <row r="153">
          <cell r="K153">
            <v>-30.64</v>
          </cell>
          <cell r="M153" t="str">
            <v>SOP_CNUAD_I338234</v>
          </cell>
          <cell r="N153" t="str">
            <v>SOP_338234</v>
          </cell>
        </row>
        <row r="154">
          <cell r="K154">
            <v>43.71</v>
          </cell>
          <cell r="M154" t="str">
            <v>SOP_CNUAD_I338234</v>
          </cell>
          <cell r="N154" t="str">
            <v>SOP_338234</v>
          </cell>
        </row>
        <row r="155">
          <cell r="K155">
            <v>-26.21</v>
          </cell>
          <cell r="M155" t="str">
            <v>SOP_CNUAD_I338234</v>
          </cell>
          <cell r="N155" t="str">
            <v>SOP_338234</v>
          </cell>
        </row>
        <row r="156">
          <cell r="K156">
            <v>0</v>
          </cell>
          <cell r="M156" t="str">
            <v>SOP_CNUAD_I338234</v>
          </cell>
          <cell r="N156" t="str">
            <v>SOP_338234</v>
          </cell>
        </row>
        <row r="157">
          <cell r="K157">
            <v>-12352453.4</v>
          </cell>
          <cell r="M157" t="str">
            <v>SOP_CNUAD_I338234</v>
          </cell>
          <cell r="N157" t="str">
            <v>SOP_338234</v>
          </cell>
        </row>
        <row r="158">
          <cell r="K158">
            <v>2496322.2400000002</v>
          </cell>
          <cell r="M158" t="str">
            <v>SOP_CNUAD_FC338234</v>
          </cell>
          <cell r="N158" t="str">
            <v>SOP_338234</v>
          </cell>
        </row>
        <row r="159">
          <cell r="K159">
            <v>-288744.88</v>
          </cell>
          <cell r="M159" t="str">
            <v>SOP_CNUAD_FC338234</v>
          </cell>
          <cell r="N159" t="str">
            <v>SOP_338234</v>
          </cell>
        </row>
        <row r="160">
          <cell r="K160">
            <v>-280938.11</v>
          </cell>
          <cell r="M160" t="str">
            <v>SOP_CNUAD_CDS338234</v>
          </cell>
          <cell r="N160" t="str">
            <v>SOP_338234</v>
          </cell>
        </row>
        <row r="161">
          <cell r="K161">
            <v>-8910331.7599999998</v>
          </cell>
          <cell r="M161" t="str">
            <v>SOP_CNUAD_FEC338234</v>
          </cell>
          <cell r="N161" t="str">
            <v>SOP_338234</v>
          </cell>
        </row>
        <row r="162">
          <cell r="K162">
            <v>-6182.71</v>
          </cell>
          <cell r="M162" t="str">
            <v>SOP_CNUAD_FEC338234</v>
          </cell>
          <cell r="N162" t="str">
            <v>SOP_338234</v>
          </cell>
        </row>
        <row r="163">
          <cell r="K163">
            <v>0.02</v>
          </cell>
          <cell r="M163" t="str">
            <v>SCNA_PFS338234</v>
          </cell>
          <cell r="N163" t="str">
            <v>SCNA338234</v>
          </cell>
        </row>
        <row r="164">
          <cell r="K164">
            <v>-0.01</v>
          </cell>
          <cell r="M164" t="str">
            <v>SCNA_PFS338234</v>
          </cell>
          <cell r="N164" t="str">
            <v>SCNA338234</v>
          </cell>
        </row>
        <row r="165">
          <cell r="K165">
            <v>221101016.55000001</v>
          </cell>
          <cell r="M165" t="str">
            <v>338234</v>
          </cell>
          <cell r="N165" t="str">
            <v>338234</v>
          </cell>
        </row>
        <row r="166">
          <cell r="K166">
            <v>0</v>
          </cell>
          <cell r="M166" t="str">
            <v>338234</v>
          </cell>
          <cell r="N166" t="str">
            <v>338234</v>
          </cell>
        </row>
        <row r="167">
          <cell r="K167">
            <v>0</v>
          </cell>
          <cell r="M167" t="str">
            <v>338234</v>
          </cell>
          <cell r="N167" t="str">
            <v>338234</v>
          </cell>
        </row>
        <row r="168">
          <cell r="K168">
            <v>0</v>
          </cell>
          <cell r="M168" t="str">
            <v>338234</v>
          </cell>
          <cell r="N168" t="str">
            <v>338234</v>
          </cell>
        </row>
        <row r="169">
          <cell r="K169">
            <v>0</v>
          </cell>
          <cell r="M169" t="str">
            <v>338234</v>
          </cell>
          <cell r="N169" t="str">
            <v>338234</v>
          </cell>
        </row>
        <row r="170">
          <cell r="K170">
            <v>0</v>
          </cell>
          <cell r="M170" t="str">
            <v>338234</v>
          </cell>
          <cell r="N170" t="str">
            <v>338234</v>
          </cell>
        </row>
        <row r="171">
          <cell r="K171">
            <v>0</v>
          </cell>
          <cell r="M171" t="str">
            <v>338234</v>
          </cell>
          <cell r="N171" t="str">
            <v>338234</v>
          </cell>
        </row>
        <row r="172">
          <cell r="K172">
            <v>0</v>
          </cell>
          <cell r="M172" t="str">
            <v>338234</v>
          </cell>
          <cell r="N172" t="str">
            <v>338234</v>
          </cell>
        </row>
        <row r="173">
          <cell r="K173">
            <v>0</v>
          </cell>
          <cell r="M173" t="str">
            <v>338234</v>
          </cell>
          <cell r="N173" t="str">
            <v>338234</v>
          </cell>
        </row>
        <row r="174">
          <cell r="K174">
            <v>-222053931.91</v>
          </cell>
          <cell r="M174" t="str">
            <v>338234</v>
          </cell>
          <cell r="N174" t="str">
            <v>338234</v>
          </cell>
        </row>
        <row r="175">
          <cell r="K175">
            <v>0</v>
          </cell>
          <cell r="M175" t="str">
            <v>338234</v>
          </cell>
          <cell r="N175" t="str">
            <v>338234</v>
          </cell>
        </row>
        <row r="176">
          <cell r="K176">
            <v>0</v>
          </cell>
          <cell r="M176" t="str">
            <v>338234</v>
          </cell>
          <cell r="N176" t="str">
            <v>338234</v>
          </cell>
        </row>
        <row r="177">
          <cell r="K177">
            <v>0</v>
          </cell>
          <cell r="M177" t="str">
            <v>338234</v>
          </cell>
          <cell r="N177" t="str">
            <v>338234</v>
          </cell>
        </row>
        <row r="178">
          <cell r="K178">
            <v>0</v>
          </cell>
          <cell r="M178" t="str">
            <v>338234</v>
          </cell>
          <cell r="N178" t="str">
            <v>338234</v>
          </cell>
        </row>
        <row r="179">
          <cell r="K179">
            <v>0</v>
          </cell>
          <cell r="M179" t="str">
            <v>338234</v>
          </cell>
          <cell r="N179" t="str">
            <v>338234</v>
          </cell>
        </row>
        <row r="180">
          <cell r="K180">
            <v>0</v>
          </cell>
          <cell r="M180" t="str">
            <v>338234</v>
          </cell>
          <cell r="N180" t="str">
            <v>338234</v>
          </cell>
        </row>
        <row r="181">
          <cell r="K181">
            <v>0</v>
          </cell>
          <cell r="M181" t="str">
            <v>338234</v>
          </cell>
          <cell r="N181" t="str">
            <v>338234</v>
          </cell>
        </row>
        <row r="182">
          <cell r="K182">
            <v>0</v>
          </cell>
          <cell r="M182" t="str">
            <v>338234</v>
          </cell>
          <cell r="N182" t="str">
            <v>338234</v>
          </cell>
        </row>
        <row r="183">
          <cell r="K183">
            <v>0</v>
          </cell>
          <cell r="M183" t="str">
            <v>SOP_NRGL_FE338234</v>
          </cell>
          <cell r="N183" t="str">
            <v>SOP_338234</v>
          </cell>
        </row>
        <row r="184">
          <cell r="K184">
            <v>-115226.07</v>
          </cell>
          <cell r="M184" t="str">
            <v>SOP_NRGL_FE338234</v>
          </cell>
          <cell r="N184" t="str">
            <v>SOP_338234</v>
          </cell>
        </row>
        <row r="185">
          <cell r="K185">
            <v>0</v>
          </cell>
          <cell r="M185" t="str">
            <v>SOP_NRGL_FE338234</v>
          </cell>
          <cell r="N185" t="str">
            <v>SOP_338234</v>
          </cell>
        </row>
        <row r="186">
          <cell r="K186">
            <v>952915.36</v>
          </cell>
          <cell r="M186" t="str">
            <v>338234</v>
          </cell>
          <cell r="N186" t="str">
            <v>338234</v>
          </cell>
        </row>
        <row r="187">
          <cell r="K187">
            <v>98735743.859999999</v>
          </cell>
          <cell r="M187" t="str">
            <v>SNA_ASS_ISAC280301</v>
          </cell>
          <cell r="N187" t="str">
            <v>SNA_280301</v>
          </cell>
        </row>
        <row r="188">
          <cell r="K188">
            <v>176242.81</v>
          </cell>
          <cell r="M188" t="str">
            <v>SNA_ASS_ISAC280301</v>
          </cell>
          <cell r="N188" t="str">
            <v>SNA_280301</v>
          </cell>
        </row>
        <row r="189">
          <cell r="K189">
            <v>-37412.44</v>
          </cell>
          <cell r="M189" t="str">
            <v>SNA_ASS_ISAC280301</v>
          </cell>
          <cell r="N189" t="str">
            <v>SNA_280301</v>
          </cell>
        </row>
        <row r="190">
          <cell r="K190">
            <v>75012714.180000007</v>
          </cell>
          <cell r="M190" t="str">
            <v>SNA_ASS_ISAC280301</v>
          </cell>
          <cell r="N190" t="str">
            <v>SNA_280301</v>
          </cell>
        </row>
        <row r="191">
          <cell r="K191">
            <v>6904.27</v>
          </cell>
          <cell r="M191" t="str">
            <v>SNA_ASS_ISAC280301</v>
          </cell>
          <cell r="N191" t="str">
            <v>SNA_280301</v>
          </cell>
        </row>
        <row r="192">
          <cell r="K192">
            <v>53033.16</v>
          </cell>
          <cell r="M192" t="str">
            <v>SNA_ASS_ISAC280301</v>
          </cell>
          <cell r="N192" t="str">
            <v>SNA_280301</v>
          </cell>
        </row>
        <row r="193">
          <cell r="K193">
            <v>-89343.03</v>
          </cell>
          <cell r="M193" t="str">
            <v>SNA_ASS_ISAC280301</v>
          </cell>
          <cell r="N193" t="str">
            <v>SNA_280301</v>
          </cell>
        </row>
        <row r="194">
          <cell r="K194">
            <v>0</v>
          </cell>
          <cell r="M194" t="str">
            <v>SNA_ASS_ISAC280301</v>
          </cell>
          <cell r="N194" t="str">
            <v>SNA_280301</v>
          </cell>
        </row>
        <row r="195">
          <cell r="K195">
            <v>1140322.1599999999</v>
          </cell>
          <cell r="M195" t="str">
            <v>SNA_ASS_ISAC280301</v>
          </cell>
          <cell r="N195" t="str">
            <v>SNA_280301</v>
          </cell>
        </row>
        <row r="196">
          <cell r="K196">
            <v>26431709.440000001</v>
          </cell>
          <cell r="M196" t="str">
            <v>SNA_ASS_UADI280301</v>
          </cell>
          <cell r="N196" t="str">
            <v>SNA_280301</v>
          </cell>
        </row>
        <row r="197">
          <cell r="K197">
            <v>-78598.149999999994</v>
          </cell>
          <cell r="M197" t="str">
            <v>SNA_ASS_UADI280301</v>
          </cell>
          <cell r="N197" t="str">
            <v>SNA_280301</v>
          </cell>
        </row>
        <row r="198">
          <cell r="K198">
            <v>-40378.54</v>
          </cell>
          <cell r="M198" t="str">
            <v>SNA_ASS_UADI280301</v>
          </cell>
          <cell r="N198" t="str">
            <v>SNA_280301</v>
          </cell>
        </row>
        <row r="199">
          <cell r="K199">
            <v>85.02</v>
          </cell>
          <cell r="M199" t="str">
            <v>SNA_ASS_UADI280301</v>
          </cell>
          <cell r="N199" t="str">
            <v>SNA_280301</v>
          </cell>
        </row>
        <row r="200">
          <cell r="K200">
            <v>246750.9</v>
          </cell>
          <cell r="M200" t="str">
            <v>SNA_ASS_UADI280301</v>
          </cell>
          <cell r="N200" t="str">
            <v>SNA_280301</v>
          </cell>
        </row>
        <row r="201">
          <cell r="K201">
            <v>-1040161.95</v>
          </cell>
          <cell r="M201" t="str">
            <v>SNA_ASS_UADI280301</v>
          </cell>
          <cell r="N201" t="str">
            <v>SNA_280301</v>
          </cell>
        </row>
        <row r="202">
          <cell r="K202">
            <v>64927.79</v>
          </cell>
          <cell r="M202" t="str">
            <v>SNA_ASS_UADI280301</v>
          </cell>
          <cell r="N202" t="str">
            <v>SNA_280301</v>
          </cell>
        </row>
        <row r="203">
          <cell r="K203">
            <v>-2493.64</v>
          </cell>
          <cell r="M203" t="str">
            <v>SNA_ASS_UADI280301</v>
          </cell>
          <cell r="N203" t="str">
            <v>SNA_280301</v>
          </cell>
        </row>
        <row r="204">
          <cell r="K204">
            <v>192130.24</v>
          </cell>
          <cell r="M204" t="str">
            <v>SNA_ASS_UADI280301</v>
          </cell>
          <cell r="N204" t="str">
            <v>SNA_280301</v>
          </cell>
        </row>
        <row r="205">
          <cell r="K205">
            <v>0</v>
          </cell>
          <cell r="M205" t="str">
            <v>SNA_ASS_UADI280301</v>
          </cell>
          <cell r="N205" t="str">
            <v>SNA_280301</v>
          </cell>
        </row>
        <row r="206">
          <cell r="K206">
            <v>0</v>
          </cell>
          <cell r="M206" t="str">
            <v>SNA_ASS_UADI280301</v>
          </cell>
          <cell r="N206" t="str">
            <v>SNA_280301</v>
          </cell>
        </row>
        <row r="207">
          <cell r="K207">
            <v>47417759.369999997</v>
          </cell>
          <cell r="M207" t="str">
            <v>SNA_ASS_UPS280301</v>
          </cell>
          <cell r="N207" t="str">
            <v>SNA_280301</v>
          </cell>
        </row>
        <row r="208">
          <cell r="K208">
            <v>-50362165.210000001</v>
          </cell>
          <cell r="M208" t="str">
            <v>SNA_ASS_CDS280301</v>
          </cell>
          <cell r="N208" t="str">
            <v>SNA_280301</v>
          </cell>
        </row>
        <row r="209">
          <cell r="K209">
            <v>8413868.9199999999</v>
          </cell>
          <cell r="M209" t="str">
            <v>SNA_ASS_UPS280301</v>
          </cell>
          <cell r="N209" t="str">
            <v>SNA_280301</v>
          </cell>
        </row>
        <row r="210">
          <cell r="K210">
            <v>-294795.67</v>
          </cell>
          <cell r="M210" t="str">
            <v>SNA_ASS_CDS280301</v>
          </cell>
          <cell r="N210" t="str">
            <v>SNA_280301</v>
          </cell>
        </row>
        <row r="211">
          <cell r="K211">
            <v>-8056877.0800000001</v>
          </cell>
          <cell r="M211" t="str">
            <v>SNA_ASS_UGFEC280301</v>
          </cell>
          <cell r="N211" t="str">
            <v>SNA_280301</v>
          </cell>
        </row>
        <row r="212">
          <cell r="K212">
            <v>147344444.34999999</v>
          </cell>
          <cell r="M212" t="str">
            <v>SNA_ASS_CAB280301</v>
          </cell>
          <cell r="N212" t="str">
            <v>SNA_280301</v>
          </cell>
        </row>
        <row r="213">
          <cell r="K213">
            <v>89943341.909999996</v>
          </cell>
          <cell r="M213" t="str">
            <v>SNA_ASS_DEP280301</v>
          </cell>
          <cell r="N213" t="str">
            <v>SNA_280301</v>
          </cell>
        </row>
        <row r="214">
          <cell r="K214">
            <v>964190.69</v>
          </cell>
          <cell r="M214" t="str">
            <v>SNA_ASS_IRN280301</v>
          </cell>
          <cell r="N214" t="str">
            <v>SNA_280301</v>
          </cell>
        </row>
        <row r="215">
          <cell r="K215">
            <v>12626.27</v>
          </cell>
          <cell r="M215" t="str">
            <v>SNA_ASS_IRN280301</v>
          </cell>
          <cell r="N215" t="str">
            <v>SNA_280301</v>
          </cell>
        </row>
        <row r="216">
          <cell r="K216">
            <v>47346.19</v>
          </cell>
          <cell r="M216" t="str">
            <v>SNA_ASS_ICDS280301</v>
          </cell>
          <cell r="N216" t="str">
            <v>SNA_280301</v>
          </cell>
        </row>
        <row r="217">
          <cell r="K217">
            <v>-2920402792.98</v>
          </cell>
          <cell r="M217" t="str">
            <v>SCNA_PFS280301</v>
          </cell>
          <cell r="N217" t="str">
            <v>SCNA280301</v>
          </cell>
        </row>
        <row r="218">
          <cell r="K218">
            <v>-1628111302.52</v>
          </cell>
          <cell r="M218" t="str">
            <v>SCNA_PFS280301</v>
          </cell>
          <cell r="N218" t="str">
            <v>SCNA280301</v>
          </cell>
        </row>
        <row r="219">
          <cell r="K219">
            <v>-2293445343.5599999</v>
          </cell>
          <cell r="M219" t="str">
            <v>SCNA_PFS280301</v>
          </cell>
          <cell r="N219" t="str">
            <v>SCNA280301</v>
          </cell>
        </row>
        <row r="220">
          <cell r="K220">
            <v>-386137.65</v>
          </cell>
          <cell r="M220" t="str">
            <v>SCNA_PFS280301</v>
          </cell>
          <cell r="N220" t="str">
            <v>SCNA280301</v>
          </cell>
        </row>
        <row r="221">
          <cell r="K221">
            <v>-150525.07</v>
          </cell>
          <cell r="M221" t="str">
            <v>SCNA_PFS280301</v>
          </cell>
          <cell r="N221" t="str">
            <v>SCNA280301</v>
          </cell>
        </row>
        <row r="222">
          <cell r="K222">
            <v>-334322.56</v>
          </cell>
          <cell r="M222" t="str">
            <v>SCNA_PFS280301</v>
          </cell>
          <cell r="N222" t="str">
            <v>SCNA280301</v>
          </cell>
        </row>
        <row r="223">
          <cell r="K223">
            <v>-19674270.510000002</v>
          </cell>
          <cell r="M223" t="str">
            <v>SCNA_PFS280301</v>
          </cell>
          <cell r="N223" t="str">
            <v>SCNA280301</v>
          </cell>
        </row>
        <row r="224">
          <cell r="K224">
            <v>-230531699.11000001</v>
          </cell>
          <cell r="M224" t="str">
            <v>SCNA_PFS280301</v>
          </cell>
          <cell r="N224" t="str">
            <v>SCNA280301</v>
          </cell>
        </row>
        <row r="225">
          <cell r="K225">
            <v>2881702739.8299999</v>
          </cell>
          <cell r="M225" t="str">
            <v>SCNA_CSR280301</v>
          </cell>
          <cell r="N225" t="str">
            <v>SCNA280301</v>
          </cell>
        </row>
        <row r="226">
          <cell r="K226">
            <v>1584309561.54</v>
          </cell>
          <cell r="M226" t="str">
            <v>SCNA_CSR280301</v>
          </cell>
          <cell r="N226" t="str">
            <v>SCNA280301</v>
          </cell>
        </row>
        <row r="227">
          <cell r="K227">
            <v>2208004971.8499999</v>
          </cell>
          <cell r="M227" t="str">
            <v>SCNA_CSR280301</v>
          </cell>
          <cell r="N227" t="str">
            <v>SCNA280301</v>
          </cell>
        </row>
        <row r="228">
          <cell r="K228">
            <v>130482.2</v>
          </cell>
          <cell r="M228" t="str">
            <v>SCNA_CSR280301</v>
          </cell>
          <cell r="N228" t="str">
            <v>SCNA280301</v>
          </cell>
        </row>
        <row r="229">
          <cell r="K229">
            <v>134681.47</v>
          </cell>
          <cell r="M229" t="str">
            <v>SCNA_CSR280301</v>
          </cell>
          <cell r="N229" t="str">
            <v>SCNA280301</v>
          </cell>
        </row>
        <row r="230">
          <cell r="K230">
            <v>338283.53</v>
          </cell>
          <cell r="M230" t="str">
            <v>SCNA_CSR280301</v>
          </cell>
          <cell r="N230" t="str">
            <v>SCNA280301</v>
          </cell>
        </row>
        <row r="231">
          <cell r="K231">
            <v>18655709.879999999</v>
          </cell>
          <cell r="M231" t="str">
            <v>SCNA_CSR280301</v>
          </cell>
          <cell r="N231" t="str">
            <v>SCNA280301</v>
          </cell>
        </row>
        <row r="232">
          <cell r="K232">
            <v>233569626.77000001</v>
          </cell>
          <cell r="M232" t="str">
            <v>SCNA_CSR280301</v>
          </cell>
          <cell r="N232" t="str">
            <v>SCNA280301</v>
          </cell>
        </row>
        <row r="233">
          <cell r="K233">
            <v>-49433237.75</v>
          </cell>
          <cell r="M233" t="str">
            <v>SCNA_PFS280301</v>
          </cell>
          <cell r="N233" t="str">
            <v>SCNA280301</v>
          </cell>
        </row>
        <row r="234">
          <cell r="K234">
            <v>-24780172.050000001</v>
          </cell>
          <cell r="M234" t="str">
            <v>SCNA_PFS280301</v>
          </cell>
          <cell r="N234" t="str">
            <v>SCNA280301</v>
          </cell>
        </row>
        <row r="235">
          <cell r="K235">
            <v>-13286</v>
          </cell>
          <cell r="M235" t="str">
            <v>SCNA_PFS280301</v>
          </cell>
          <cell r="N235" t="str">
            <v>SCNA280301</v>
          </cell>
        </row>
        <row r="236">
          <cell r="K236">
            <v>-4163325.71</v>
          </cell>
          <cell r="M236" t="str">
            <v>SCNA_PFS280301</v>
          </cell>
          <cell r="N236" t="str">
            <v>SCNA280301</v>
          </cell>
        </row>
        <row r="237">
          <cell r="K237">
            <v>-20887059.530000001</v>
          </cell>
          <cell r="M237" t="str">
            <v>SCNA_PFS280301</v>
          </cell>
          <cell r="N237" t="str">
            <v>SCNA280301</v>
          </cell>
        </row>
        <row r="238">
          <cell r="K238">
            <v>-10823.32</v>
          </cell>
          <cell r="M238" t="str">
            <v>SCNA_PFS280301</v>
          </cell>
          <cell r="N238" t="str">
            <v>SCNA280301</v>
          </cell>
        </row>
        <row r="239">
          <cell r="K239">
            <v>-3047199.76</v>
          </cell>
          <cell r="M239" t="str">
            <v>SCNA_PFS280301</v>
          </cell>
          <cell r="N239" t="str">
            <v>SCNA280301</v>
          </cell>
        </row>
        <row r="240">
          <cell r="K240">
            <v>-10796040.77</v>
          </cell>
          <cell r="M240" t="str">
            <v>SCNA_PFS280301</v>
          </cell>
          <cell r="N240" t="str">
            <v>SCNA280301</v>
          </cell>
        </row>
        <row r="241">
          <cell r="K241">
            <v>-9231.43</v>
          </cell>
          <cell r="M241" t="str">
            <v>SCNA_PFS280301</v>
          </cell>
          <cell r="N241" t="str">
            <v>SCNA280301</v>
          </cell>
        </row>
        <row r="242">
          <cell r="K242">
            <v>-70740709.939999998</v>
          </cell>
          <cell r="M242" t="str">
            <v>SCNA_PFS280301</v>
          </cell>
          <cell r="N242" t="str">
            <v>SCNA280301</v>
          </cell>
        </row>
        <row r="243">
          <cell r="K243">
            <v>-55188596.729999997</v>
          </cell>
          <cell r="M243" t="str">
            <v>SCNA_PFS280301</v>
          </cell>
          <cell r="N243" t="str">
            <v>SCNA280301</v>
          </cell>
        </row>
        <row r="244">
          <cell r="K244">
            <v>-1308542.44</v>
          </cell>
          <cell r="M244" t="str">
            <v>SCNA_PFS280301</v>
          </cell>
          <cell r="N244" t="str">
            <v>SCNA280301</v>
          </cell>
        </row>
        <row r="245">
          <cell r="K245">
            <v>-159399623.78</v>
          </cell>
          <cell r="M245" t="str">
            <v>SCNA_PFS280301</v>
          </cell>
          <cell r="N245" t="str">
            <v>SCNA280301</v>
          </cell>
        </row>
        <row r="246">
          <cell r="K246">
            <v>31179586.289999999</v>
          </cell>
          <cell r="M246" t="str">
            <v>SCNA_CSR280301</v>
          </cell>
          <cell r="N246" t="str">
            <v>SCNA280301</v>
          </cell>
        </row>
        <row r="247">
          <cell r="K247">
            <v>19466011.690000001</v>
          </cell>
          <cell r="M247" t="str">
            <v>SCNA_CSR280301</v>
          </cell>
          <cell r="N247" t="str">
            <v>SCNA280301</v>
          </cell>
        </row>
        <row r="248">
          <cell r="K248">
            <v>13529.74</v>
          </cell>
          <cell r="M248" t="str">
            <v>SCNA_CSR280301</v>
          </cell>
          <cell r="N248" t="str">
            <v>SCNA280301</v>
          </cell>
        </row>
        <row r="249">
          <cell r="K249">
            <v>4059285.4</v>
          </cell>
          <cell r="M249" t="str">
            <v>SCNA_CSR280301</v>
          </cell>
          <cell r="N249" t="str">
            <v>SCNA280301</v>
          </cell>
        </row>
        <row r="250">
          <cell r="K250">
            <v>18664181.809999999</v>
          </cell>
          <cell r="M250" t="str">
            <v>SCNA_CSR280301</v>
          </cell>
          <cell r="N250" t="str">
            <v>SCNA280301</v>
          </cell>
        </row>
        <row r="251">
          <cell r="K251">
            <v>11037.72</v>
          </cell>
          <cell r="M251" t="str">
            <v>SCNA_CSR280301</v>
          </cell>
          <cell r="N251" t="str">
            <v>SCNA280301</v>
          </cell>
        </row>
        <row r="252">
          <cell r="K252">
            <v>1697432.82</v>
          </cell>
          <cell r="M252" t="str">
            <v>SCNA_CSR280301</v>
          </cell>
          <cell r="N252" t="str">
            <v>SCNA280301</v>
          </cell>
        </row>
        <row r="253">
          <cell r="K253">
            <v>10345154.84</v>
          </cell>
          <cell r="M253" t="str">
            <v>SCNA_CSR280301</v>
          </cell>
          <cell r="N253" t="str">
            <v>SCNA280301</v>
          </cell>
        </row>
        <row r="254">
          <cell r="K254">
            <v>16752087.810000001</v>
          </cell>
          <cell r="M254" t="str">
            <v>SCNA_CSR280301</v>
          </cell>
          <cell r="N254" t="str">
            <v>SCNA280301</v>
          </cell>
        </row>
        <row r="255">
          <cell r="K255">
            <v>12528.28</v>
          </cell>
          <cell r="M255" t="str">
            <v>SCNA_CSR280301</v>
          </cell>
          <cell r="N255" t="str">
            <v>SCNA280301</v>
          </cell>
        </row>
        <row r="256">
          <cell r="K256">
            <v>704499.05</v>
          </cell>
          <cell r="M256" t="str">
            <v>SCNA_CSR280301</v>
          </cell>
          <cell r="N256" t="str">
            <v>SCNA280301</v>
          </cell>
        </row>
        <row r="257">
          <cell r="K257">
            <v>12172.33</v>
          </cell>
          <cell r="M257" t="str">
            <v>SCNA_CSR280301</v>
          </cell>
          <cell r="N257" t="str">
            <v>SCNA280301</v>
          </cell>
        </row>
        <row r="258">
          <cell r="K258">
            <v>0</v>
          </cell>
          <cell r="M258" t="str">
            <v>SCNA_PFS280301</v>
          </cell>
          <cell r="N258" t="str">
            <v>SCNA280301</v>
          </cell>
        </row>
        <row r="259">
          <cell r="K259">
            <v>0</v>
          </cell>
          <cell r="M259" t="str">
            <v>SCNA_PFS280301</v>
          </cell>
          <cell r="N259" t="str">
            <v>SCNA280301</v>
          </cell>
        </row>
        <row r="260">
          <cell r="K260">
            <v>0</v>
          </cell>
          <cell r="M260" t="str">
            <v>SCNA_PFS280301</v>
          </cell>
          <cell r="N260" t="str">
            <v>SCNA280301</v>
          </cell>
        </row>
        <row r="261">
          <cell r="K261">
            <v>0</v>
          </cell>
          <cell r="M261" t="str">
            <v>SCNA_PFS280301</v>
          </cell>
          <cell r="N261" t="str">
            <v>SCNA280301</v>
          </cell>
        </row>
        <row r="262">
          <cell r="K262">
            <v>0</v>
          </cell>
          <cell r="M262" t="str">
            <v>SCNA_PFS280301</v>
          </cell>
          <cell r="N262" t="str">
            <v>SCNA280301</v>
          </cell>
        </row>
        <row r="263">
          <cell r="K263">
            <v>0</v>
          </cell>
          <cell r="M263" t="str">
            <v>SCNA_PFS280301</v>
          </cell>
          <cell r="N263" t="str">
            <v>SCNA280301</v>
          </cell>
        </row>
        <row r="264">
          <cell r="K264">
            <v>0</v>
          </cell>
          <cell r="M264" t="str">
            <v>SCNA_PFS280301</v>
          </cell>
          <cell r="N264" t="str">
            <v>SCNA280301</v>
          </cell>
        </row>
        <row r="265">
          <cell r="K265">
            <v>0</v>
          </cell>
          <cell r="M265" t="str">
            <v>SCNA_CSR280301</v>
          </cell>
          <cell r="N265" t="str">
            <v>SCNA280301</v>
          </cell>
        </row>
        <row r="266">
          <cell r="K266">
            <v>0</v>
          </cell>
          <cell r="M266" t="str">
            <v>SCNA_CSR280301</v>
          </cell>
          <cell r="N266" t="str">
            <v>SCNA280301</v>
          </cell>
        </row>
        <row r="267">
          <cell r="K267">
            <v>0</v>
          </cell>
          <cell r="M267" t="str">
            <v>SCNA_CSR280301</v>
          </cell>
          <cell r="N267" t="str">
            <v>SCNA280301</v>
          </cell>
        </row>
        <row r="268">
          <cell r="K268">
            <v>0</v>
          </cell>
          <cell r="M268" t="str">
            <v>SCNA_CSR280301</v>
          </cell>
          <cell r="N268" t="str">
            <v>SCNA280301</v>
          </cell>
        </row>
        <row r="269">
          <cell r="K269">
            <v>0</v>
          </cell>
          <cell r="M269" t="str">
            <v>SCNA_CSR280301</v>
          </cell>
          <cell r="N269" t="str">
            <v>SCNA280301</v>
          </cell>
        </row>
        <row r="270">
          <cell r="K270">
            <v>0</v>
          </cell>
          <cell r="M270" t="str">
            <v>SCNA_CSR280301</v>
          </cell>
          <cell r="N270" t="str">
            <v>SCNA280301</v>
          </cell>
        </row>
        <row r="271">
          <cell r="K271">
            <v>0</v>
          </cell>
          <cell r="M271" t="str">
            <v>SCNA_CSR280301</v>
          </cell>
          <cell r="N271" t="str">
            <v>SCNA280301</v>
          </cell>
        </row>
        <row r="272">
          <cell r="K272">
            <v>58462508.310000002</v>
          </cell>
          <cell r="M272" t="str">
            <v>280301</v>
          </cell>
          <cell r="N272" t="str">
            <v>Result brought forward280301</v>
          </cell>
        </row>
        <row r="273">
          <cell r="K273">
            <v>202242.5</v>
          </cell>
          <cell r="M273" t="str">
            <v>SCNA_DP280301</v>
          </cell>
          <cell r="N273" t="str">
            <v>SCNA280301</v>
          </cell>
        </row>
        <row r="274">
          <cell r="K274">
            <v>-17403.59</v>
          </cell>
          <cell r="M274" t="str">
            <v>SNA_LIA_FP280301</v>
          </cell>
          <cell r="N274" t="str">
            <v>SNA_280301</v>
          </cell>
        </row>
        <row r="275">
          <cell r="K275">
            <v>-21040.01</v>
          </cell>
          <cell r="M275" t="str">
            <v>SNA_LIA_FP280301</v>
          </cell>
          <cell r="N275" t="str">
            <v>SNA_280301</v>
          </cell>
        </row>
        <row r="276">
          <cell r="K276">
            <v>-8060.64</v>
          </cell>
          <cell r="M276" t="str">
            <v>SNA_LIA_FP280301</v>
          </cell>
          <cell r="N276" t="str">
            <v>SNA_280301</v>
          </cell>
        </row>
        <row r="277">
          <cell r="K277">
            <v>-18408.349999999999</v>
          </cell>
          <cell r="M277" t="str">
            <v>SNA_LIA_MCP280301</v>
          </cell>
          <cell r="N277" t="str">
            <v>SNA_280301</v>
          </cell>
        </row>
        <row r="278">
          <cell r="K278">
            <v>-35398.42</v>
          </cell>
          <cell r="M278" t="str">
            <v>SNA_LIA_MCP280301</v>
          </cell>
          <cell r="N278" t="str">
            <v>SNA_280301</v>
          </cell>
        </row>
        <row r="279">
          <cell r="K279">
            <v>-870.3</v>
          </cell>
          <cell r="M279" t="str">
            <v>SNA_LIA_MCP280301</v>
          </cell>
          <cell r="N279" t="str">
            <v>SNA_280301</v>
          </cell>
        </row>
        <row r="280">
          <cell r="K280">
            <v>-60858.7</v>
          </cell>
          <cell r="M280" t="str">
            <v>SNA_LIA_MCP280301</v>
          </cell>
          <cell r="N280" t="str">
            <v>SNA_280301</v>
          </cell>
        </row>
        <row r="281">
          <cell r="K281">
            <v>-26540.87</v>
          </cell>
          <cell r="M281" t="str">
            <v>SNA_LIA_FP280301</v>
          </cell>
          <cell r="N281" t="str">
            <v>SNA_280301</v>
          </cell>
        </row>
        <row r="282">
          <cell r="K282">
            <v>-29378.07</v>
          </cell>
          <cell r="M282" t="str">
            <v>SNA_LIA_FP280301</v>
          </cell>
          <cell r="N282" t="str">
            <v>SNA_280301</v>
          </cell>
        </row>
        <row r="283">
          <cell r="K283">
            <v>-2739.99</v>
          </cell>
          <cell r="M283" t="str">
            <v>SNA_LIA_FP280301</v>
          </cell>
          <cell r="N283" t="str">
            <v>SNA_280301</v>
          </cell>
        </row>
        <row r="284">
          <cell r="K284">
            <v>-0.3</v>
          </cell>
          <cell r="M284" t="str">
            <v>SNA_LIA_FP280301</v>
          </cell>
          <cell r="N284" t="str">
            <v>SNA_280301</v>
          </cell>
        </row>
        <row r="285">
          <cell r="K285">
            <v>-70.48</v>
          </cell>
          <cell r="M285" t="str">
            <v>SNA_LIA_PFP280301</v>
          </cell>
          <cell r="N285" t="str">
            <v>SNA_280301</v>
          </cell>
        </row>
        <row r="286">
          <cell r="K286">
            <v>-17636.900000000001</v>
          </cell>
          <cell r="M286" t="str">
            <v>SNA_LIA_TXP280301</v>
          </cell>
          <cell r="N286" t="str">
            <v>SNA_280301</v>
          </cell>
        </row>
        <row r="287">
          <cell r="K287">
            <v>-7479.81</v>
          </cell>
          <cell r="M287" t="str">
            <v>SNA_LIA_TXP280301</v>
          </cell>
          <cell r="N287" t="str">
            <v>SNA_280301</v>
          </cell>
        </row>
        <row r="288">
          <cell r="K288">
            <v>-95.04</v>
          </cell>
          <cell r="M288" t="str">
            <v>SNA_LIA_PFP280301</v>
          </cell>
          <cell r="N288" t="str">
            <v>SNA_280301</v>
          </cell>
        </row>
        <row r="289">
          <cell r="K289">
            <v>-248.53</v>
          </cell>
          <cell r="M289" t="str">
            <v>SNA_LIA_PFP280301</v>
          </cell>
          <cell r="N289" t="str">
            <v>SNA_280301</v>
          </cell>
        </row>
        <row r="290">
          <cell r="K290">
            <v>10957.92</v>
          </cell>
          <cell r="M290" t="str">
            <v>SOP_EXP_AXP280301</v>
          </cell>
          <cell r="N290" t="str">
            <v>SOP_280301</v>
          </cell>
        </row>
        <row r="291">
          <cell r="K291">
            <v>64921.57</v>
          </cell>
          <cell r="M291" t="str">
            <v>SOP_EXP_AXP280301</v>
          </cell>
          <cell r="N291" t="str">
            <v>SOP_280301</v>
          </cell>
        </row>
        <row r="292">
          <cell r="K292">
            <v>55552.68</v>
          </cell>
          <cell r="M292" t="str">
            <v>SOP_EXP_AXP280301</v>
          </cell>
          <cell r="N292" t="str">
            <v>SOP_280301</v>
          </cell>
        </row>
        <row r="293">
          <cell r="K293">
            <v>694741.34</v>
          </cell>
          <cell r="M293" t="str">
            <v>SOP_EXP_CF280301</v>
          </cell>
          <cell r="N293" t="str">
            <v>SOP_280301</v>
          </cell>
        </row>
        <row r="294">
          <cell r="K294">
            <v>861722.26</v>
          </cell>
          <cell r="M294" t="str">
            <v>SOP_EXP_CF280301</v>
          </cell>
          <cell r="N294" t="str">
            <v>SOP_280301</v>
          </cell>
        </row>
        <row r="295">
          <cell r="K295">
            <v>843.89</v>
          </cell>
          <cell r="M295" t="str">
            <v>SOP_EXP_AXP280301</v>
          </cell>
          <cell r="N295" t="str">
            <v>SOP_280301</v>
          </cell>
        </row>
        <row r="296">
          <cell r="K296">
            <v>566875.68999999994</v>
          </cell>
          <cell r="M296" t="str">
            <v>SOP_EXP_TRANS280301</v>
          </cell>
          <cell r="N296" t="str">
            <v>SOP_280301</v>
          </cell>
        </row>
        <row r="297">
          <cell r="K297">
            <v>168082.82</v>
          </cell>
          <cell r="M297" t="str">
            <v>SOP_EXP_TRANS280301</v>
          </cell>
          <cell r="N297" t="str">
            <v>SOP_280301</v>
          </cell>
        </row>
        <row r="298">
          <cell r="K298">
            <v>155.12</v>
          </cell>
          <cell r="M298" t="str">
            <v>SOP_EXP_TRANS280301</v>
          </cell>
          <cell r="N298" t="str">
            <v>SOP_280301</v>
          </cell>
        </row>
        <row r="299">
          <cell r="K299">
            <v>1206.3800000000001</v>
          </cell>
          <cell r="M299" t="str">
            <v>SOP_EXP_TRANS280301</v>
          </cell>
          <cell r="N299" t="str">
            <v>SOP_280301</v>
          </cell>
        </row>
        <row r="300">
          <cell r="K300">
            <v>44295.47</v>
          </cell>
          <cell r="M300" t="str">
            <v>SOP_EXP_TRANS280301</v>
          </cell>
          <cell r="N300" t="str">
            <v>SOP_280301</v>
          </cell>
        </row>
        <row r="301">
          <cell r="K301">
            <v>6492.92</v>
          </cell>
          <cell r="M301" t="str">
            <v>SOP_EXP_TRANS280301</v>
          </cell>
          <cell r="N301" t="str">
            <v>SOP_280301</v>
          </cell>
        </row>
        <row r="302">
          <cell r="K302">
            <v>15701.4</v>
          </cell>
          <cell r="M302" t="str">
            <v>SOP_EXP_TRANS280301</v>
          </cell>
          <cell r="N302" t="str">
            <v>SOP_280301</v>
          </cell>
        </row>
        <row r="303">
          <cell r="K303">
            <v>94052.1</v>
          </cell>
          <cell r="M303" t="str">
            <v>SOP_EXP_TRANS280301</v>
          </cell>
          <cell r="N303" t="str">
            <v>SOP_280301</v>
          </cell>
        </row>
        <row r="304">
          <cell r="K304">
            <v>7700.58</v>
          </cell>
          <cell r="M304" t="str">
            <v>SOP_EXP_TRANS280301</v>
          </cell>
          <cell r="N304" t="str">
            <v>SOP_280301</v>
          </cell>
        </row>
        <row r="305">
          <cell r="K305">
            <v>94010.04</v>
          </cell>
          <cell r="M305" t="str">
            <v>SOP_EXP_CF280301</v>
          </cell>
          <cell r="N305" t="str">
            <v>SOP_280301</v>
          </cell>
        </row>
        <row r="306">
          <cell r="K306">
            <v>5439.72</v>
          </cell>
          <cell r="M306" t="str">
            <v>SOP_EXP_CF280301</v>
          </cell>
          <cell r="N306" t="str">
            <v>SOP_280301</v>
          </cell>
        </row>
        <row r="307">
          <cell r="K307">
            <v>0.15</v>
          </cell>
          <cell r="M307" t="str">
            <v>SOP_EXP_AXP280301</v>
          </cell>
          <cell r="N307" t="str">
            <v>SOP_280301</v>
          </cell>
        </row>
        <row r="308">
          <cell r="K308">
            <v>466302.69</v>
          </cell>
          <cell r="M308" t="str">
            <v>SOP_EXP_MC280301</v>
          </cell>
          <cell r="N308" t="str">
            <v>SOP_280301</v>
          </cell>
        </row>
        <row r="309">
          <cell r="K309">
            <v>597736.59</v>
          </cell>
          <cell r="M309" t="str">
            <v>SOP_EXP_MC280301</v>
          </cell>
          <cell r="N309" t="str">
            <v>SOP_280301</v>
          </cell>
        </row>
        <row r="310">
          <cell r="K310">
            <v>17971.37</v>
          </cell>
          <cell r="M310" t="str">
            <v>SOP_EXP_MC280301</v>
          </cell>
          <cell r="N310" t="str">
            <v>SOP_280301</v>
          </cell>
        </row>
        <row r="311">
          <cell r="K311">
            <v>928941.01</v>
          </cell>
          <cell r="M311" t="str">
            <v>SOP_EXP_MC280301</v>
          </cell>
          <cell r="N311" t="str">
            <v>SOP_280301</v>
          </cell>
        </row>
        <row r="312">
          <cell r="K312">
            <v>498960.98</v>
          </cell>
          <cell r="M312" t="str">
            <v>SOP_EXP_SERV280301</v>
          </cell>
          <cell r="N312" t="str">
            <v>SOP_280301</v>
          </cell>
        </row>
        <row r="313">
          <cell r="K313">
            <v>336815.21</v>
          </cell>
          <cell r="M313" t="str">
            <v>SOP_EXP_SERV280301</v>
          </cell>
          <cell r="N313" t="str">
            <v>SOP_280301</v>
          </cell>
        </row>
        <row r="314">
          <cell r="K314">
            <v>55382.98</v>
          </cell>
          <cell r="M314" t="str">
            <v>SOP_EXP_CF280301</v>
          </cell>
          <cell r="N314" t="str">
            <v>SOP_280301</v>
          </cell>
        </row>
        <row r="315">
          <cell r="K315">
            <v>868.39</v>
          </cell>
          <cell r="M315" t="str">
            <v>SOP_EXP_CF280301</v>
          </cell>
          <cell r="N315" t="str">
            <v>SOP_280301</v>
          </cell>
        </row>
        <row r="316">
          <cell r="K316">
            <v>92.64</v>
          </cell>
          <cell r="M316" t="str">
            <v>SOP_EXP_PF280301</v>
          </cell>
          <cell r="N316" t="str">
            <v>SOP_280301</v>
          </cell>
        </row>
        <row r="317">
          <cell r="K317">
            <v>568.24</v>
          </cell>
          <cell r="M317" t="str">
            <v>SOP_EXP_MC280301</v>
          </cell>
          <cell r="N317" t="str">
            <v>SOP_280301</v>
          </cell>
        </row>
        <row r="318">
          <cell r="K318">
            <v>248.53</v>
          </cell>
          <cell r="M318" t="str">
            <v>SOP_EXP_PF280301</v>
          </cell>
          <cell r="N318" t="str">
            <v>SOP_280301</v>
          </cell>
        </row>
        <row r="319">
          <cell r="K319">
            <v>70.48</v>
          </cell>
          <cell r="M319" t="str">
            <v>SOP_EXP_PF280301</v>
          </cell>
          <cell r="N319" t="str">
            <v>SOP_280301</v>
          </cell>
        </row>
        <row r="320">
          <cell r="K320">
            <v>94134.9</v>
          </cell>
          <cell r="M320" t="str">
            <v>SOP_EXP_TAB280301</v>
          </cell>
          <cell r="N320" t="str">
            <v>SOP_280301</v>
          </cell>
        </row>
        <row r="321">
          <cell r="K321">
            <v>28532.799999999999</v>
          </cell>
          <cell r="M321" t="str">
            <v>SOP_EXP_TAB280301</v>
          </cell>
          <cell r="N321" t="str">
            <v>SOP_280301</v>
          </cell>
        </row>
        <row r="322">
          <cell r="K322">
            <v>19966.169999999998</v>
          </cell>
          <cell r="M322" t="str">
            <v>SOP_EXP_CF280301</v>
          </cell>
          <cell r="N322" t="str">
            <v>SOP_280301</v>
          </cell>
        </row>
        <row r="323">
          <cell r="K323">
            <v>454717.71</v>
          </cell>
          <cell r="M323" t="str">
            <v>SOP_EXP_CF280301</v>
          </cell>
          <cell r="N323" t="str">
            <v>SOP_280301</v>
          </cell>
        </row>
        <row r="324">
          <cell r="K324">
            <v>2996105.17</v>
          </cell>
          <cell r="M324" t="str">
            <v>SOP_NRGL_FC280301</v>
          </cell>
          <cell r="N324" t="str">
            <v>SOP_280301</v>
          </cell>
        </row>
        <row r="325">
          <cell r="K325">
            <v>575340.29</v>
          </cell>
          <cell r="M325" t="str">
            <v>SOP_INC_GDNT280301</v>
          </cell>
          <cell r="N325" t="str">
            <v>SOP_280301</v>
          </cell>
        </row>
        <row r="326">
          <cell r="K326">
            <v>17890.400000000001</v>
          </cell>
          <cell r="M326" t="str">
            <v>SOP_INC_IBONT280301</v>
          </cell>
          <cell r="N326" t="str">
            <v>SOP_280301</v>
          </cell>
        </row>
        <row r="327">
          <cell r="K327">
            <v>59770.51</v>
          </cell>
          <cell r="M327" t="str">
            <v>SOP_EXP_SW280301</v>
          </cell>
          <cell r="N327" t="str">
            <v>SOP_280301</v>
          </cell>
        </row>
        <row r="328">
          <cell r="K328">
            <v>34586.11</v>
          </cell>
          <cell r="M328" t="str">
            <v>SOP_NRGL_SI280301</v>
          </cell>
          <cell r="N328" t="str">
            <v>SOP_280301</v>
          </cell>
        </row>
        <row r="329">
          <cell r="K329">
            <v>5639297.9299999997</v>
          </cell>
          <cell r="M329" t="str">
            <v>SOP_NRGL_SI280301</v>
          </cell>
          <cell r="N329" t="str">
            <v>SOP_280301</v>
          </cell>
        </row>
        <row r="330">
          <cell r="K330">
            <v>235383.5</v>
          </cell>
          <cell r="M330" t="str">
            <v>SOP_NRGL_SI280301</v>
          </cell>
          <cell r="N330" t="str">
            <v>SOP_280301</v>
          </cell>
        </row>
        <row r="331">
          <cell r="K331">
            <v>533852.18000000005</v>
          </cell>
          <cell r="M331" t="str">
            <v>SOP_NRGL_SI280301</v>
          </cell>
          <cell r="N331" t="str">
            <v>SOP_280301</v>
          </cell>
        </row>
        <row r="332">
          <cell r="K332">
            <v>147834.25</v>
          </cell>
          <cell r="M332" t="str">
            <v>SOP_NRGL_SI280301</v>
          </cell>
          <cell r="N332" t="str">
            <v>SOP_280301</v>
          </cell>
        </row>
        <row r="333">
          <cell r="K333">
            <v>626481.05000000005</v>
          </cell>
          <cell r="M333" t="str">
            <v>SOP_NRGL_SI280301</v>
          </cell>
          <cell r="N333" t="str">
            <v>SOP_280301</v>
          </cell>
        </row>
        <row r="334">
          <cell r="K334">
            <v>266.88</v>
          </cell>
          <cell r="M334" t="str">
            <v>SOP_NRGL_SI280301</v>
          </cell>
          <cell r="N334" t="str">
            <v>SOP_280301</v>
          </cell>
        </row>
        <row r="335">
          <cell r="K335">
            <v>148509.25</v>
          </cell>
          <cell r="M335" t="str">
            <v>SOP_NRGL_SI280301</v>
          </cell>
          <cell r="N335" t="str">
            <v>SOP_280301</v>
          </cell>
        </row>
        <row r="336">
          <cell r="K336">
            <v>437.51</v>
          </cell>
          <cell r="M336" t="str">
            <v>SOP_NRGL_SI280301</v>
          </cell>
          <cell r="N336" t="str">
            <v>SOP_280301</v>
          </cell>
        </row>
        <row r="337">
          <cell r="K337">
            <v>11710.92</v>
          </cell>
          <cell r="M337" t="str">
            <v>SOP_NRGL_SI280301</v>
          </cell>
          <cell r="N337" t="str">
            <v>SOP_280301</v>
          </cell>
        </row>
        <row r="338">
          <cell r="K338">
            <v>0</v>
          </cell>
          <cell r="M338" t="str">
            <v>SOP_NRGL_SI280301</v>
          </cell>
          <cell r="N338" t="str">
            <v>SOP_280301</v>
          </cell>
        </row>
        <row r="339">
          <cell r="K339">
            <v>5043452.87</v>
          </cell>
          <cell r="M339" t="str">
            <v>SOP_NRGL_SI280301</v>
          </cell>
          <cell r="N339" t="str">
            <v>SOP_280301</v>
          </cell>
        </row>
        <row r="340">
          <cell r="K340">
            <v>109852288.70999999</v>
          </cell>
          <cell r="M340" t="str">
            <v>SOP_NRGL_SW280301</v>
          </cell>
          <cell r="N340" t="str">
            <v>SOP_280301</v>
          </cell>
        </row>
        <row r="341">
          <cell r="K341">
            <v>0.19</v>
          </cell>
          <cell r="M341" t="str">
            <v>SOP_NRGL_SI280301</v>
          </cell>
          <cell r="N341" t="str">
            <v>SOP_280301</v>
          </cell>
        </row>
        <row r="342">
          <cell r="K342">
            <v>184.78</v>
          </cell>
          <cell r="M342" t="str">
            <v>SOP_NRGL_SI280301</v>
          </cell>
          <cell r="N342" t="str">
            <v>SOP_280301</v>
          </cell>
        </row>
        <row r="343">
          <cell r="K343">
            <v>1730546.67</v>
          </cell>
          <cell r="M343" t="str">
            <v>SOP_NRGL_FC280301</v>
          </cell>
          <cell r="N343" t="str">
            <v>SOP_280301</v>
          </cell>
        </row>
        <row r="344">
          <cell r="K344">
            <v>12024771.18</v>
          </cell>
          <cell r="M344" t="str">
            <v>SOP_NRGL_FC280301</v>
          </cell>
          <cell r="N344" t="str">
            <v>SOP_280301</v>
          </cell>
        </row>
        <row r="345">
          <cell r="K345">
            <v>127302994.18000001</v>
          </cell>
          <cell r="M345" t="str">
            <v>SOP_NRGL_FC280301</v>
          </cell>
          <cell r="N345" t="str">
            <v>SOP_280301</v>
          </cell>
        </row>
        <row r="346">
          <cell r="K346">
            <v>6194248.54</v>
          </cell>
          <cell r="M346" t="str">
            <v>SOP_NRGL_FE280301</v>
          </cell>
          <cell r="N346" t="str">
            <v>SOP_280301</v>
          </cell>
        </row>
        <row r="347">
          <cell r="K347">
            <v>55181343.539999999</v>
          </cell>
          <cell r="M347" t="str">
            <v>SOP_NRGL_FEC280301</v>
          </cell>
          <cell r="N347" t="str">
            <v>SOP_280301</v>
          </cell>
        </row>
        <row r="348">
          <cell r="K348">
            <v>-0.01</v>
          </cell>
          <cell r="M348" t="str">
            <v>SOP_NRGL_FE280301</v>
          </cell>
          <cell r="N348" t="str">
            <v>SOP_280301</v>
          </cell>
        </row>
        <row r="349">
          <cell r="K349">
            <v>4016293.55</v>
          </cell>
          <cell r="M349" t="str">
            <v>SOP_NRGL_SI280301</v>
          </cell>
          <cell r="N349" t="str">
            <v>SOP_280301</v>
          </cell>
        </row>
        <row r="350">
          <cell r="K350">
            <v>85443.81</v>
          </cell>
          <cell r="M350" t="str">
            <v>SOP_NRGL_SI280301</v>
          </cell>
          <cell r="N350" t="str">
            <v>SOP_280301</v>
          </cell>
        </row>
        <row r="351">
          <cell r="K351">
            <v>474701.1</v>
          </cell>
          <cell r="M351" t="str">
            <v>SOP_NRGL_SI280301</v>
          </cell>
          <cell r="N351" t="str">
            <v>SOP_280301</v>
          </cell>
        </row>
        <row r="352">
          <cell r="K352">
            <v>410962.14</v>
          </cell>
          <cell r="M352" t="str">
            <v>SOP_NRGL_SI280301</v>
          </cell>
          <cell r="N352" t="str">
            <v>SOP_280301</v>
          </cell>
        </row>
        <row r="353">
          <cell r="K353">
            <v>247652.64</v>
          </cell>
          <cell r="M353" t="str">
            <v>SOP_NRGL_SI280301</v>
          </cell>
          <cell r="N353" t="str">
            <v>SOP_280301</v>
          </cell>
        </row>
        <row r="354">
          <cell r="K354">
            <v>1478.66</v>
          </cell>
          <cell r="M354" t="str">
            <v>SOP_NRGL_SI280301</v>
          </cell>
          <cell r="N354" t="str">
            <v>SOP_280301</v>
          </cell>
        </row>
        <row r="355">
          <cell r="K355">
            <v>168808.04</v>
          </cell>
          <cell r="M355" t="str">
            <v>SOP_NRGL_SI280301</v>
          </cell>
          <cell r="N355" t="str">
            <v>SOP_280301</v>
          </cell>
        </row>
        <row r="356">
          <cell r="K356">
            <v>137.30000000000001</v>
          </cell>
          <cell r="M356" t="str">
            <v>SOP_NRGL_SI280301</v>
          </cell>
          <cell r="N356" t="str">
            <v>SOP_280301</v>
          </cell>
        </row>
        <row r="357">
          <cell r="K357">
            <v>443491.26</v>
          </cell>
          <cell r="M357" t="str">
            <v>SOP_NRGL_SI280301</v>
          </cell>
          <cell r="N357" t="str">
            <v>SOP_280301</v>
          </cell>
        </row>
        <row r="358">
          <cell r="K358">
            <v>3981.28</v>
          </cell>
          <cell r="M358" t="str">
            <v>SOP_NRGL_SI280301</v>
          </cell>
          <cell r="N358" t="str">
            <v>SOP_280301</v>
          </cell>
        </row>
        <row r="359">
          <cell r="K359">
            <v>119925871.73999999</v>
          </cell>
          <cell r="M359" t="str">
            <v>SOP_NRGL_SW280301</v>
          </cell>
          <cell r="N359" t="str">
            <v>SOP_280301</v>
          </cell>
        </row>
        <row r="360">
          <cell r="K360">
            <v>56530373.189999998</v>
          </cell>
          <cell r="M360" t="str">
            <v>SOP_NRGL_FC280301</v>
          </cell>
          <cell r="N360" t="str">
            <v>SOP_280301</v>
          </cell>
        </row>
        <row r="361">
          <cell r="K361">
            <v>108337.14</v>
          </cell>
          <cell r="M361" t="str">
            <v>SOP_NRGL_FC280301</v>
          </cell>
          <cell r="N361" t="str">
            <v>SOP_280301</v>
          </cell>
        </row>
        <row r="362">
          <cell r="K362">
            <v>23589299.539999999</v>
          </cell>
          <cell r="M362" t="str">
            <v>SOP_NRGL_FC280301</v>
          </cell>
          <cell r="N362" t="str">
            <v>SOP_280301</v>
          </cell>
        </row>
        <row r="363">
          <cell r="K363">
            <v>-4163362.83</v>
          </cell>
          <cell r="M363" t="str">
            <v>SOP_INC_GDNT280301</v>
          </cell>
          <cell r="N363" t="str">
            <v>SOP_280301</v>
          </cell>
        </row>
        <row r="364">
          <cell r="K364">
            <v>-245335.59</v>
          </cell>
          <cell r="M364" t="str">
            <v>SOP_INC_GDNT280301</v>
          </cell>
          <cell r="N364" t="str">
            <v>SOP_280301</v>
          </cell>
        </row>
        <row r="365">
          <cell r="K365">
            <v>-2013538.86</v>
          </cell>
          <cell r="M365" t="str">
            <v>SOP_NRGL_FC280301</v>
          </cell>
          <cell r="N365" t="str">
            <v>SOP_280301</v>
          </cell>
        </row>
        <row r="366">
          <cell r="K366">
            <v>110802.3</v>
          </cell>
          <cell r="M366" t="str">
            <v>SOP_INC_IBONT280301</v>
          </cell>
          <cell r="N366" t="str">
            <v>SOP_280301</v>
          </cell>
        </row>
        <row r="367">
          <cell r="K367">
            <v>-540291.61</v>
          </cell>
          <cell r="M367" t="str">
            <v>SOP_INC_IBONT280301</v>
          </cell>
          <cell r="N367" t="str">
            <v>SOP_280301</v>
          </cell>
        </row>
        <row r="368">
          <cell r="K368">
            <v>-71002.039999999994</v>
          </cell>
          <cell r="M368" t="str">
            <v>SOP_INC_SLI280301</v>
          </cell>
          <cell r="N368" t="str">
            <v>SOP_280301</v>
          </cell>
        </row>
        <row r="369">
          <cell r="K369">
            <v>-2300007.25</v>
          </cell>
          <cell r="M369" t="str">
            <v>SOP_INC_IBONT280301</v>
          </cell>
          <cell r="N369" t="str">
            <v>SOP_280301</v>
          </cell>
        </row>
        <row r="370">
          <cell r="K370">
            <v>-44.22</v>
          </cell>
          <cell r="M370" t="str">
            <v>SOP_INC_IBANT280301</v>
          </cell>
          <cell r="N370" t="str">
            <v>SOP_280301</v>
          </cell>
        </row>
        <row r="371">
          <cell r="K371">
            <v>-42509.24</v>
          </cell>
          <cell r="M371" t="str">
            <v>SOP_INC_IBANT280301</v>
          </cell>
          <cell r="N371" t="str">
            <v>SOP_280301</v>
          </cell>
        </row>
        <row r="372">
          <cell r="K372">
            <v>123.52</v>
          </cell>
          <cell r="M372" t="str">
            <v>SOP_INC_IBANT280301</v>
          </cell>
          <cell r="N372" t="str">
            <v>SOP_280301</v>
          </cell>
        </row>
        <row r="373">
          <cell r="K373">
            <v>-16591.12</v>
          </cell>
          <cell r="M373" t="str">
            <v>SOP_INC_IBANT280301</v>
          </cell>
          <cell r="N373" t="str">
            <v>SOP_280301</v>
          </cell>
        </row>
        <row r="374">
          <cell r="K374">
            <v>-8000.2</v>
          </cell>
          <cell r="M374" t="str">
            <v>SOP_INC_IBANT280301</v>
          </cell>
          <cell r="N374" t="str">
            <v>SOP_280301</v>
          </cell>
        </row>
        <row r="375">
          <cell r="K375">
            <v>-121878.43</v>
          </cell>
          <cell r="M375" t="str">
            <v>SOP_INC_IBANT280301</v>
          </cell>
          <cell r="N375" t="str">
            <v>SOP_280301</v>
          </cell>
        </row>
        <row r="376">
          <cell r="K376">
            <v>-278.8</v>
          </cell>
          <cell r="M376" t="str">
            <v>SOP_INC_SW280301</v>
          </cell>
          <cell r="N376" t="str">
            <v>SOP_280301</v>
          </cell>
        </row>
        <row r="377">
          <cell r="K377">
            <v>-7418334.7999999998</v>
          </cell>
          <cell r="M377" t="str">
            <v>SOP_INC_SW280301</v>
          </cell>
          <cell r="N377" t="str">
            <v>SOP_280301</v>
          </cell>
        </row>
        <row r="378">
          <cell r="K378">
            <v>127495.7</v>
          </cell>
          <cell r="M378" t="str">
            <v>SOP_INC_CDS280301</v>
          </cell>
          <cell r="N378" t="str">
            <v>SOP_280301</v>
          </cell>
        </row>
        <row r="379">
          <cell r="K379">
            <v>-225166.06</v>
          </cell>
          <cell r="M379" t="str">
            <v>SOP_INC_CDS280301</v>
          </cell>
          <cell r="N379" t="str">
            <v>SOP_280301</v>
          </cell>
        </row>
        <row r="380">
          <cell r="K380">
            <v>-44373.61</v>
          </cell>
          <cell r="M380" t="str">
            <v>SOP_INC_GDNT280301</v>
          </cell>
          <cell r="N380" t="str">
            <v>SOP_280301</v>
          </cell>
        </row>
        <row r="381">
          <cell r="K381">
            <v>-2010.65</v>
          </cell>
          <cell r="M381" t="str">
            <v>SOP_NRGL_SI280301</v>
          </cell>
          <cell r="N381" t="str">
            <v>SOP_280301</v>
          </cell>
        </row>
        <row r="382">
          <cell r="K382">
            <v>-16870.71</v>
          </cell>
          <cell r="M382" t="str">
            <v>SOP_NRGL_SI280301</v>
          </cell>
          <cell r="N382" t="str">
            <v>SOP_280301</v>
          </cell>
        </row>
        <row r="383">
          <cell r="K383">
            <v>-1747.11</v>
          </cell>
          <cell r="M383" t="str">
            <v>SOP_NRGL_SI280301</v>
          </cell>
          <cell r="N383" t="str">
            <v>SOP_280301</v>
          </cell>
        </row>
        <row r="384">
          <cell r="K384">
            <v>-14130512.369999999</v>
          </cell>
          <cell r="M384" t="str">
            <v>SOP_NRGL_SI280301</v>
          </cell>
          <cell r="N384" t="str">
            <v>SOP_280301</v>
          </cell>
        </row>
        <row r="385">
          <cell r="K385">
            <v>-196296.05</v>
          </cell>
          <cell r="M385" t="str">
            <v>SOP_NRGL_SI280301</v>
          </cell>
          <cell r="N385" t="str">
            <v>SOP_280301</v>
          </cell>
        </row>
        <row r="386">
          <cell r="K386">
            <v>-1484765.91</v>
          </cell>
          <cell r="M386" t="str">
            <v>SOP_NRGL_SI280301</v>
          </cell>
          <cell r="N386" t="str">
            <v>SOP_280301</v>
          </cell>
        </row>
        <row r="387">
          <cell r="K387">
            <v>-202401.81</v>
          </cell>
          <cell r="M387" t="str">
            <v>SOP_NRGL_SI280301</v>
          </cell>
          <cell r="N387" t="str">
            <v>SOP_280301</v>
          </cell>
        </row>
        <row r="388">
          <cell r="K388">
            <v>-312489.83</v>
          </cell>
          <cell r="M388" t="str">
            <v>SOP_NRGL_SI280301</v>
          </cell>
          <cell r="N388" t="str">
            <v>SOP_280301</v>
          </cell>
        </row>
        <row r="389">
          <cell r="K389">
            <v>-1917.3</v>
          </cell>
          <cell r="M389" t="str">
            <v>SOP_NRGL_SI280301</v>
          </cell>
          <cell r="N389" t="str">
            <v>SOP_280301</v>
          </cell>
        </row>
        <row r="390">
          <cell r="K390">
            <v>-11367.23</v>
          </cell>
          <cell r="M390" t="str">
            <v>SOP_NRGL_SI280301</v>
          </cell>
          <cell r="N390" t="str">
            <v>SOP_280301</v>
          </cell>
        </row>
        <row r="391">
          <cell r="K391">
            <v>-8.6999999999999993</v>
          </cell>
          <cell r="M391" t="str">
            <v>SOP_NRGL_SI280301</v>
          </cell>
          <cell r="N391" t="str">
            <v>SOP_280301</v>
          </cell>
        </row>
        <row r="392">
          <cell r="K392">
            <v>0</v>
          </cell>
          <cell r="M392" t="str">
            <v>SOP_NRGL_SI280301</v>
          </cell>
          <cell r="N392" t="str">
            <v>SOP_280301</v>
          </cell>
        </row>
        <row r="393">
          <cell r="K393">
            <v>-157981.53</v>
          </cell>
          <cell r="M393" t="str">
            <v>SOP_NRGL_SI280301</v>
          </cell>
          <cell r="N393" t="str">
            <v>SOP_280301</v>
          </cell>
        </row>
        <row r="394">
          <cell r="K394">
            <v>-127.69</v>
          </cell>
          <cell r="M394" t="str">
            <v>SOP_NRGL_SI280301</v>
          </cell>
          <cell r="N394" t="str">
            <v>SOP_280301</v>
          </cell>
        </row>
        <row r="395">
          <cell r="K395">
            <v>127.69</v>
          </cell>
          <cell r="M395" t="str">
            <v>SOP_NRGL_SI280301</v>
          </cell>
          <cell r="N395" t="str">
            <v>SOP_280301</v>
          </cell>
        </row>
        <row r="396">
          <cell r="K396">
            <v>10428.700000000001</v>
          </cell>
          <cell r="M396" t="str">
            <v>SOP_NRGL_SI280301</v>
          </cell>
          <cell r="N396" t="str">
            <v>SOP_280301</v>
          </cell>
        </row>
        <row r="397">
          <cell r="K397">
            <v>-10428.700000000001</v>
          </cell>
          <cell r="M397" t="str">
            <v>SOP_NRGL_SI280301</v>
          </cell>
          <cell r="N397" t="str">
            <v>SOP_280301</v>
          </cell>
        </row>
        <row r="398">
          <cell r="K398">
            <v>-103859088.59</v>
          </cell>
          <cell r="M398" t="str">
            <v>SOP_NRGL_SW280301</v>
          </cell>
          <cell r="N398" t="str">
            <v>SOP_280301</v>
          </cell>
        </row>
        <row r="399">
          <cell r="K399">
            <v>-972402.13</v>
          </cell>
          <cell r="M399" t="str">
            <v>SOP_NRGL_FC280301</v>
          </cell>
          <cell r="N399" t="str">
            <v>SOP_280301</v>
          </cell>
        </row>
        <row r="400">
          <cell r="K400">
            <v>-12634484.779999999</v>
          </cell>
          <cell r="M400" t="str">
            <v>SOP_NRGL_FC280301</v>
          </cell>
          <cell r="N400" t="str">
            <v>SOP_280301</v>
          </cell>
        </row>
        <row r="401">
          <cell r="K401">
            <v>-110053613</v>
          </cell>
          <cell r="M401" t="str">
            <v>SOP_NRGL_FC280301</v>
          </cell>
          <cell r="N401" t="str">
            <v>SOP_280301</v>
          </cell>
        </row>
        <row r="402">
          <cell r="K402">
            <v>-15611365.83</v>
          </cell>
          <cell r="M402" t="str">
            <v>SOP_NRGL_FE280301</v>
          </cell>
          <cell r="N402" t="str">
            <v>SOP_280301</v>
          </cell>
        </row>
        <row r="403">
          <cell r="K403">
            <v>-68920164.760000005</v>
          </cell>
          <cell r="M403" t="str">
            <v>SOP_NRGL_FEC280301</v>
          </cell>
          <cell r="N403" t="str">
            <v>SOP_280301</v>
          </cell>
        </row>
        <row r="404">
          <cell r="K404">
            <v>-858377.78</v>
          </cell>
          <cell r="M404" t="str">
            <v>SOP_NRGL_SI280301</v>
          </cell>
          <cell r="N404" t="str">
            <v>SOP_280301</v>
          </cell>
        </row>
        <row r="405">
          <cell r="K405">
            <v>-26429776.949999999</v>
          </cell>
          <cell r="M405" t="str">
            <v>SOP_NRGL_SI280301</v>
          </cell>
          <cell r="N405" t="str">
            <v>SOP_280301</v>
          </cell>
        </row>
        <row r="406">
          <cell r="K406">
            <v>-48649.07</v>
          </cell>
          <cell r="M406" t="str">
            <v>SOP_NRGL_SI280301</v>
          </cell>
          <cell r="N406" t="str">
            <v>SOP_280301</v>
          </cell>
        </row>
        <row r="407">
          <cell r="K407">
            <v>-1621244.89</v>
          </cell>
          <cell r="M407" t="str">
            <v>SOP_NRGL_SI280301</v>
          </cell>
          <cell r="N407" t="str">
            <v>SOP_280301</v>
          </cell>
        </row>
        <row r="408">
          <cell r="K408">
            <v>-854542.34</v>
          </cell>
          <cell r="M408" t="str">
            <v>SOP_NRGL_SI280301</v>
          </cell>
          <cell r="N408" t="str">
            <v>SOP_280301</v>
          </cell>
        </row>
        <row r="409">
          <cell r="K409">
            <v>-26169.34</v>
          </cell>
          <cell r="M409" t="str">
            <v>SOP_NRGL_SI280301</v>
          </cell>
          <cell r="N409" t="str">
            <v>SOP_280301</v>
          </cell>
        </row>
        <row r="410">
          <cell r="K410">
            <v>-2538.6799999999998</v>
          </cell>
          <cell r="M410" t="str">
            <v>SOP_NRGL_SI280301</v>
          </cell>
          <cell r="N410" t="str">
            <v>SOP_280301</v>
          </cell>
        </row>
        <row r="411">
          <cell r="K411">
            <v>-199293.83</v>
          </cell>
          <cell r="M411" t="str">
            <v>SOP_NRGL_SI280301</v>
          </cell>
          <cell r="N411" t="str">
            <v>SOP_280301</v>
          </cell>
        </row>
        <row r="412">
          <cell r="K412">
            <v>-383.7</v>
          </cell>
          <cell r="M412" t="str">
            <v>SOP_NRGL_SI280301</v>
          </cell>
          <cell r="N412" t="str">
            <v>SOP_280301</v>
          </cell>
        </row>
        <row r="413">
          <cell r="K413">
            <v>-666571.81000000006</v>
          </cell>
          <cell r="M413" t="str">
            <v>SOP_NRGL_SI280301</v>
          </cell>
          <cell r="N413" t="str">
            <v>SOP_280301</v>
          </cell>
        </row>
        <row r="414">
          <cell r="K414">
            <v>-3624.17</v>
          </cell>
          <cell r="M414" t="str">
            <v>SOP_NRGL_SI280301</v>
          </cell>
          <cell r="N414" t="str">
            <v>SOP_280301</v>
          </cell>
        </row>
        <row r="415">
          <cell r="K415">
            <v>-113803419.64</v>
          </cell>
          <cell r="M415" t="str">
            <v>SOP_NRGL_SW280301</v>
          </cell>
          <cell r="N415" t="str">
            <v>SOP_280301</v>
          </cell>
        </row>
        <row r="416">
          <cell r="K416">
            <v>-5221829.4400000004</v>
          </cell>
          <cell r="M416" t="str">
            <v>SOP_NRGL_SI280301</v>
          </cell>
          <cell r="N416" t="str">
            <v>SOP_280301</v>
          </cell>
        </row>
        <row r="417">
          <cell r="K417">
            <v>-28861078.77</v>
          </cell>
          <cell r="M417" t="str">
            <v>SOP_NRGL_FC280301</v>
          </cell>
          <cell r="N417" t="str">
            <v>SOP_280301</v>
          </cell>
        </row>
        <row r="418">
          <cell r="K418">
            <v>-37794163.600000001</v>
          </cell>
          <cell r="M418" t="str">
            <v>SOP_NRGL_FC280301</v>
          </cell>
          <cell r="N418" t="str">
            <v>SOP_280301</v>
          </cell>
        </row>
        <row r="419">
          <cell r="K419">
            <v>-133881.81</v>
          </cell>
          <cell r="M419" t="str">
            <v>SOP_NRGL_FC280301</v>
          </cell>
          <cell r="N419" t="str">
            <v>SOP_280301</v>
          </cell>
        </row>
        <row r="420">
          <cell r="K420">
            <v>-31507728.75</v>
          </cell>
          <cell r="M420" t="str">
            <v>SOP_NRGL_FC280301</v>
          </cell>
          <cell r="N420" t="str">
            <v>SOP_280301</v>
          </cell>
        </row>
        <row r="421">
          <cell r="K421">
            <v>-284882.11</v>
          </cell>
          <cell r="M421" t="str">
            <v>SOP_CNUAD_I280301</v>
          </cell>
          <cell r="N421" t="str">
            <v>SOP_280301</v>
          </cell>
        </row>
        <row r="422">
          <cell r="K422">
            <v>5946580.7800000003</v>
          </cell>
          <cell r="M422" t="str">
            <v>SOP_CNUAD_I280301</v>
          </cell>
          <cell r="N422" t="str">
            <v>SOP_280301</v>
          </cell>
        </row>
        <row r="423">
          <cell r="K423">
            <v>51463.38</v>
          </cell>
          <cell r="M423" t="str">
            <v>SOP_CNUAD_I280301</v>
          </cell>
          <cell r="N423" t="str">
            <v>SOP_280301</v>
          </cell>
        </row>
        <row r="424">
          <cell r="K424">
            <v>9646.17</v>
          </cell>
          <cell r="M424" t="str">
            <v>SOP_CNUAD_I280301</v>
          </cell>
          <cell r="N424" t="str">
            <v>SOP_280301</v>
          </cell>
        </row>
        <row r="425">
          <cell r="K425">
            <v>-142.46</v>
          </cell>
          <cell r="M425" t="str">
            <v>SOP_CNUAD_I280301</v>
          </cell>
          <cell r="N425" t="str">
            <v>SOP_280301</v>
          </cell>
        </row>
        <row r="426">
          <cell r="K426">
            <v>-449767.65</v>
          </cell>
          <cell r="M426" t="str">
            <v>SOP_CNUAD_I280301</v>
          </cell>
          <cell r="N426" t="str">
            <v>SOP_280301</v>
          </cell>
        </row>
        <row r="427">
          <cell r="K427">
            <v>1394792.37</v>
          </cell>
          <cell r="M427" t="str">
            <v>SOP_CNUAD_I280301</v>
          </cell>
          <cell r="N427" t="str">
            <v>SOP_280301</v>
          </cell>
        </row>
        <row r="428">
          <cell r="K428">
            <v>-39971.31</v>
          </cell>
          <cell r="M428" t="str">
            <v>SOP_CNUAD_I280301</v>
          </cell>
          <cell r="N428" t="str">
            <v>SOP_280301</v>
          </cell>
        </row>
        <row r="429">
          <cell r="K429">
            <v>39.61</v>
          </cell>
          <cell r="M429" t="str">
            <v>SOP_CNUAD_I280301</v>
          </cell>
          <cell r="N429" t="str">
            <v>SOP_280301</v>
          </cell>
        </row>
        <row r="430">
          <cell r="K430">
            <v>-16549.57</v>
          </cell>
          <cell r="M430" t="str">
            <v>SOP_CNUAD_I280301</v>
          </cell>
          <cell r="N430" t="str">
            <v>SOP_280301</v>
          </cell>
        </row>
        <row r="431">
          <cell r="K431">
            <v>-10.92</v>
          </cell>
          <cell r="M431" t="str">
            <v>SOP_CNUAD_I280301</v>
          </cell>
          <cell r="N431" t="str">
            <v>SOP_280301</v>
          </cell>
        </row>
        <row r="432">
          <cell r="K432">
            <v>-163473.95000000001</v>
          </cell>
          <cell r="M432" t="str">
            <v>SOP_CNUAD_I280301</v>
          </cell>
          <cell r="N432" t="str">
            <v>SOP_280301</v>
          </cell>
        </row>
        <row r="433">
          <cell r="K433">
            <v>-439.54</v>
          </cell>
          <cell r="M433" t="str">
            <v>SOP_CNUAD_I280301</v>
          </cell>
          <cell r="N433" t="str">
            <v>SOP_280301</v>
          </cell>
        </row>
        <row r="434">
          <cell r="K434">
            <v>1042600.44</v>
          </cell>
          <cell r="M434" t="str">
            <v>SOP_CNUAD_I280301</v>
          </cell>
          <cell r="N434" t="str">
            <v>SOP_280301</v>
          </cell>
        </row>
        <row r="435">
          <cell r="K435">
            <v>2472.6799999999998</v>
          </cell>
          <cell r="M435" t="str">
            <v>SOP_CNUAD_I280301</v>
          </cell>
          <cell r="N435" t="str">
            <v>SOP_280301</v>
          </cell>
        </row>
        <row r="436">
          <cell r="K436">
            <v>21.28</v>
          </cell>
          <cell r="M436" t="str">
            <v>SOP_CNUAD_I280301</v>
          </cell>
          <cell r="N436" t="str">
            <v>SOP_280301</v>
          </cell>
        </row>
        <row r="437">
          <cell r="K437">
            <v>0</v>
          </cell>
          <cell r="M437" t="str">
            <v>SOP_CNUAD_I280301</v>
          </cell>
          <cell r="N437" t="str">
            <v>SOP_280301</v>
          </cell>
        </row>
        <row r="438">
          <cell r="K438">
            <v>15743377.48</v>
          </cell>
          <cell r="M438" t="str">
            <v>SOP_CNUAD_I280301</v>
          </cell>
          <cell r="N438" t="str">
            <v>SOP_280301</v>
          </cell>
        </row>
        <row r="439">
          <cell r="K439">
            <v>0</v>
          </cell>
          <cell r="M439" t="str">
            <v>SOP_CNUAD_I280301</v>
          </cell>
          <cell r="N439" t="str">
            <v>SOP_280301</v>
          </cell>
        </row>
        <row r="440">
          <cell r="K440">
            <v>-6506349.3899999997</v>
          </cell>
          <cell r="M440" t="str">
            <v>SOP_CNUAD_I280301</v>
          </cell>
          <cell r="N440" t="str">
            <v>SOP_280301</v>
          </cell>
        </row>
        <row r="441">
          <cell r="K441">
            <v>-616867.47</v>
          </cell>
          <cell r="M441" t="str">
            <v>SOP_CNUAD_FC280301</v>
          </cell>
          <cell r="N441" t="str">
            <v>SOP_280301</v>
          </cell>
        </row>
        <row r="442">
          <cell r="K442">
            <v>10668209.380000001</v>
          </cell>
          <cell r="M442" t="str">
            <v>SOP_CNUAD_FC280301</v>
          </cell>
          <cell r="N442" t="str">
            <v>SOP_280301</v>
          </cell>
        </row>
        <row r="443">
          <cell r="K443">
            <v>-63256.81</v>
          </cell>
          <cell r="M443" t="str">
            <v>SOP_CNUAD_FC280301</v>
          </cell>
          <cell r="N443" t="str">
            <v>SOP_280301</v>
          </cell>
        </row>
        <row r="444">
          <cell r="K444">
            <v>-1413636.31</v>
          </cell>
          <cell r="M444" t="str">
            <v>SOP_CNUAD_FC280301</v>
          </cell>
          <cell r="N444" t="str">
            <v>SOP_280301</v>
          </cell>
        </row>
        <row r="445">
          <cell r="K445">
            <v>-13050377.83</v>
          </cell>
          <cell r="M445" t="str">
            <v>SOP_CNUAD_SW280301</v>
          </cell>
          <cell r="N445" t="str">
            <v>SOP_280301</v>
          </cell>
        </row>
        <row r="446">
          <cell r="K446">
            <v>583149.75</v>
          </cell>
          <cell r="M446" t="str">
            <v>SOP_CNUAD_CDS280301</v>
          </cell>
          <cell r="N446" t="str">
            <v>SOP_280301</v>
          </cell>
        </row>
        <row r="447">
          <cell r="K447">
            <v>9661430.2100000009</v>
          </cell>
          <cell r="M447" t="str">
            <v>SOP_CNUAD_FEC280301</v>
          </cell>
          <cell r="N447" t="str">
            <v>SOP_280301</v>
          </cell>
        </row>
        <row r="448">
          <cell r="K448">
            <v>-31563.68</v>
          </cell>
          <cell r="M448" t="str">
            <v>SOP_CNUAD_FEC280301</v>
          </cell>
          <cell r="N448" t="str">
            <v>SOP_280301</v>
          </cell>
        </row>
        <row r="449">
          <cell r="K449">
            <v>4.75</v>
          </cell>
          <cell r="M449" t="str">
            <v>SCNA_PFS280301</v>
          </cell>
          <cell r="N449" t="str">
            <v>SCNA280301</v>
          </cell>
        </row>
        <row r="450">
          <cell r="K450">
            <v>-4.75</v>
          </cell>
          <cell r="M450" t="str">
            <v>SCNA_PFS280301</v>
          </cell>
          <cell r="N450" t="str">
            <v>SCNA280301</v>
          </cell>
        </row>
        <row r="451">
          <cell r="K451">
            <v>325266861.32999998</v>
          </cell>
          <cell r="M451" t="str">
            <v>280301</v>
          </cell>
          <cell r="N451" t="str">
            <v>280301</v>
          </cell>
        </row>
        <row r="452">
          <cell r="K452">
            <v>0</v>
          </cell>
          <cell r="M452" t="str">
            <v>280301</v>
          </cell>
          <cell r="N452" t="str">
            <v>280301</v>
          </cell>
        </row>
        <row r="453">
          <cell r="K453">
            <v>0</v>
          </cell>
          <cell r="M453" t="str">
            <v>280301</v>
          </cell>
          <cell r="N453" t="str">
            <v>280301</v>
          </cell>
        </row>
        <row r="454">
          <cell r="K454">
            <v>0</v>
          </cell>
          <cell r="M454" t="str">
            <v>280301</v>
          </cell>
          <cell r="N454" t="str">
            <v>280301</v>
          </cell>
        </row>
        <row r="455">
          <cell r="K455">
            <v>0</v>
          </cell>
          <cell r="M455" t="str">
            <v>280301</v>
          </cell>
          <cell r="N455" t="str">
            <v>280301</v>
          </cell>
        </row>
        <row r="456">
          <cell r="K456">
            <v>-19958.79</v>
          </cell>
          <cell r="M456" t="str">
            <v>280301</v>
          </cell>
          <cell r="N456" t="str">
            <v>280301</v>
          </cell>
        </row>
        <row r="457">
          <cell r="K457">
            <v>0</v>
          </cell>
          <cell r="M457" t="str">
            <v>280301</v>
          </cell>
          <cell r="N457" t="str">
            <v>280301</v>
          </cell>
        </row>
        <row r="458">
          <cell r="K458">
            <v>342012.36</v>
          </cell>
          <cell r="M458" t="str">
            <v>280301</v>
          </cell>
          <cell r="N458" t="str">
            <v>280301</v>
          </cell>
        </row>
        <row r="459">
          <cell r="K459">
            <v>0</v>
          </cell>
          <cell r="M459" t="str">
            <v>280301</v>
          </cell>
          <cell r="N459" t="str">
            <v>280301</v>
          </cell>
        </row>
        <row r="460">
          <cell r="K460">
            <v>0</v>
          </cell>
          <cell r="M460" t="str">
            <v>280301</v>
          </cell>
          <cell r="N460" t="str">
            <v>280301</v>
          </cell>
        </row>
        <row r="461">
          <cell r="K461">
            <v>77399.929999999993</v>
          </cell>
          <cell r="M461" t="str">
            <v>280301</v>
          </cell>
          <cell r="N461" t="str">
            <v>280301</v>
          </cell>
        </row>
        <row r="462">
          <cell r="K462">
            <v>0</v>
          </cell>
          <cell r="M462" t="str">
            <v>280301</v>
          </cell>
          <cell r="N462" t="str">
            <v>280301</v>
          </cell>
        </row>
        <row r="463">
          <cell r="K463">
            <v>0</v>
          </cell>
          <cell r="M463" t="str">
            <v>280301</v>
          </cell>
          <cell r="N463" t="str">
            <v>280301</v>
          </cell>
        </row>
        <row r="464">
          <cell r="K464">
            <v>-324879627.33999997</v>
          </cell>
          <cell r="M464" t="str">
            <v>280301</v>
          </cell>
          <cell r="N464" t="str">
            <v>280301</v>
          </cell>
        </row>
        <row r="465">
          <cell r="K465">
            <v>0</v>
          </cell>
          <cell r="M465" t="str">
            <v>280301</v>
          </cell>
          <cell r="N465" t="str">
            <v>280301</v>
          </cell>
        </row>
        <row r="466">
          <cell r="K466">
            <v>0</v>
          </cell>
          <cell r="M466" t="str">
            <v>280301</v>
          </cell>
          <cell r="N466" t="str">
            <v>280301</v>
          </cell>
        </row>
        <row r="467">
          <cell r="K467">
            <v>0</v>
          </cell>
          <cell r="M467" t="str">
            <v>280301</v>
          </cell>
          <cell r="N467" t="str">
            <v>280301</v>
          </cell>
        </row>
        <row r="468">
          <cell r="K468">
            <v>0</v>
          </cell>
          <cell r="M468" t="str">
            <v>280301</v>
          </cell>
          <cell r="N468" t="str">
            <v>280301</v>
          </cell>
        </row>
        <row r="469">
          <cell r="K469">
            <v>19958.79</v>
          </cell>
          <cell r="M469" t="str">
            <v>280301</v>
          </cell>
          <cell r="N469" t="str">
            <v>280301</v>
          </cell>
        </row>
        <row r="470">
          <cell r="K470">
            <v>0</v>
          </cell>
          <cell r="M470" t="str">
            <v>280301</v>
          </cell>
          <cell r="N470" t="str">
            <v>280301</v>
          </cell>
        </row>
        <row r="471">
          <cell r="K471">
            <v>-342012.36</v>
          </cell>
          <cell r="M471" t="str">
            <v>280301</v>
          </cell>
          <cell r="N471" t="str">
            <v>280301</v>
          </cell>
        </row>
        <row r="472">
          <cell r="K472">
            <v>0</v>
          </cell>
          <cell r="M472" t="str">
            <v>280301</v>
          </cell>
          <cell r="N472" t="str">
            <v>280301</v>
          </cell>
        </row>
        <row r="473">
          <cell r="K473">
            <v>0</v>
          </cell>
          <cell r="M473" t="str">
            <v>280301</v>
          </cell>
          <cell r="N473" t="str">
            <v>280301</v>
          </cell>
        </row>
        <row r="474">
          <cell r="K474">
            <v>-77399.929999999993</v>
          </cell>
          <cell r="M474" t="str">
            <v>280301</v>
          </cell>
          <cell r="N474" t="str">
            <v>280301</v>
          </cell>
        </row>
        <row r="475">
          <cell r="K475">
            <v>0</v>
          </cell>
          <cell r="M475" t="str">
            <v>280301</v>
          </cell>
          <cell r="N475" t="str">
            <v>280301</v>
          </cell>
        </row>
        <row r="476">
          <cell r="K476">
            <v>0</v>
          </cell>
          <cell r="M476" t="str">
            <v>280301</v>
          </cell>
          <cell r="N476" t="str">
            <v>280301</v>
          </cell>
        </row>
        <row r="477">
          <cell r="K477">
            <v>0</v>
          </cell>
          <cell r="M477" t="str">
            <v>SOP_NRGL_FE280301</v>
          </cell>
          <cell r="N477" t="str">
            <v>SOP_280301</v>
          </cell>
        </row>
        <row r="478">
          <cell r="K478">
            <v>0</v>
          </cell>
          <cell r="M478" t="str">
            <v>SOP_NRGL_FE280301</v>
          </cell>
          <cell r="N478" t="str">
            <v>SOP_280301</v>
          </cell>
        </row>
        <row r="479">
          <cell r="K479">
            <v>-1019387.57</v>
          </cell>
          <cell r="M479" t="str">
            <v>SOP_NRGL_FE280301</v>
          </cell>
          <cell r="N479" t="str">
            <v>SOP_280301</v>
          </cell>
        </row>
        <row r="480">
          <cell r="K480">
            <v>0</v>
          </cell>
          <cell r="M480" t="str">
            <v>SOP_NRGL_FE280301</v>
          </cell>
          <cell r="N480" t="str">
            <v>SOP_280301</v>
          </cell>
        </row>
        <row r="481">
          <cell r="K481">
            <v>-387233.99</v>
          </cell>
          <cell r="M481" t="str">
            <v>280301</v>
          </cell>
          <cell r="N481" t="str">
            <v>280301</v>
          </cell>
        </row>
        <row r="482">
          <cell r="K482">
            <v>201216498.03999999</v>
          </cell>
          <cell r="M482" t="str">
            <v>SNA_ASS_ISAC280865</v>
          </cell>
          <cell r="N482" t="str">
            <v>SNA_280865</v>
          </cell>
        </row>
        <row r="483">
          <cell r="K483">
            <v>1851357.51</v>
          </cell>
          <cell r="M483" t="str">
            <v>SNA_ASS_ISAC280865</v>
          </cell>
          <cell r="N483" t="str">
            <v>SNA_280865</v>
          </cell>
        </row>
        <row r="484">
          <cell r="K484">
            <v>0</v>
          </cell>
          <cell r="M484" t="str">
            <v>SNA_ASS_ISAC280865</v>
          </cell>
          <cell r="N484" t="str">
            <v>SNA_280865</v>
          </cell>
        </row>
        <row r="485">
          <cell r="K485">
            <v>13976768.640000001</v>
          </cell>
          <cell r="M485" t="str">
            <v>SNA_ASS_UADI280865</v>
          </cell>
          <cell r="N485" t="str">
            <v>SNA_280865</v>
          </cell>
        </row>
        <row r="486">
          <cell r="K486">
            <v>6720428.0899999999</v>
          </cell>
          <cell r="M486" t="str">
            <v>SNA_ASS_UADI280865</v>
          </cell>
          <cell r="N486" t="str">
            <v>SNA_280865</v>
          </cell>
        </row>
        <row r="487">
          <cell r="K487">
            <v>1152789.46</v>
          </cell>
          <cell r="M487" t="str">
            <v>SNA_ASS_UADI280865</v>
          </cell>
          <cell r="N487" t="str">
            <v>SNA_280865</v>
          </cell>
        </row>
        <row r="488">
          <cell r="K488">
            <v>84811.82</v>
          </cell>
          <cell r="M488" t="str">
            <v>SNA_ASS_UADI280865</v>
          </cell>
          <cell r="N488" t="str">
            <v>SNA_280865</v>
          </cell>
        </row>
        <row r="489">
          <cell r="K489">
            <v>0</v>
          </cell>
          <cell r="M489" t="str">
            <v>SNA_ASS_UADI280865</v>
          </cell>
          <cell r="N489" t="str">
            <v>SNA_280865</v>
          </cell>
        </row>
        <row r="490">
          <cell r="K490">
            <v>1093061.3700000001</v>
          </cell>
          <cell r="M490" t="str">
            <v>SNA_ASS_CAB280865</v>
          </cell>
          <cell r="N490" t="str">
            <v>SNA_280865</v>
          </cell>
        </row>
        <row r="491">
          <cell r="K491">
            <v>800312.37</v>
          </cell>
          <cell r="M491" t="str">
            <v>SNA_ASS_DEP280865</v>
          </cell>
          <cell r="N491" t="str">
            <v>SNA_280865</v>
          </cell>
        </row>
        <row r="492">
          <cell r="K492">
            <v>2.41</v>
          </cell>
          <cell r="M492" t="str">
            <v>SNA_ASS_IRN280865</v>
          </cell>
          <cell r="N492" t="str">
            <v>SNA_280865</v>
          </cell>
        </row>
        <row r="493">
          <cell r="K493">
            <v>-26628960.350000001</v>
          </cell>
          <cell r="M493" t="str">
            <v>SCNA_PFS280865</v>
          </cell>
          <cell r="N493" t="str">
            <v>SCNA280865</v>
          </cell>
        </row>
        <row r="494">
          <cell r="K494">
            <v>-61205641.840000004</v>
          </cell>
          <cell r="M494" t="str">
            <v>SCNA_PFS280865</v>
          </cell>
          <cell r="N494" t="str">
            <v>SCNA280865</v>
          </cell>
        </row>
        <row r="495">
          <cell r="K495">
            <v>-5210595.28</v>
          </cell>
          <cell r="M495" t="str">
            <v>SCNA_PFS280865</v>
          </cell>
          <cell r="N495" t="str">
            <v>SCNA280865</v>
          </cell>
        </row>
        <row r="496">
          <cell r="K496">
            <v>-242315550.30000001</v>
          </cell>
          <cell r="M496" t="str">
            <v>SCNA_PFS280865</v>
          </cell>
          <cell r="N496" t="str">
            <v>SCNA280865</v>
          </cell>
        </row>
        <row r="497">
          <cell r="K497">
            <v>-137238487.80000001</v>
          </cell>
          <cell r="M497" t="str">
            <v>SCNA_PFS280865</v>
          </cell>
          <cell r="N497" t="str">
            <v>SCNA280865</v>
          </cell>
        </row>
        <row r="498">
          <cell r="K498">
            <v>-5209722.3899999997</v>
          </cell>
          <cell r="M498" t="str">
            <v>SCNA_PFS280865</v>
          </cell>
          <cell r="N498" t="str">
            <v>SCNA280865</v>
          </cell>
        </row>
        <row r="499">
          <cell r="K499">
            <v>-2892502.44</v>
          </cell>
          <cell r="M499" t="str">
            <v>SCNA_PFS280865</v>
          </cell>
          <cell r="N499" t="str">
            <v>SCNA280865</v>
          </cell>
        </row>
        <row r="500">
          <cell r="K500">
            <v>-148478927.87</v>
          </cell>
          <cell r="M500" t="str">
            <v>SCNA_PFS280865</v>
          </cell>
          <cell r="N500" t="str">
            <v>SCNA280865</v>
          </cell>
        </row>
        <row r="501">
          <cell r="K501">
            <v>-6227168.4000000004</v>
          </cell>
          <cell r="M501" t="str">
            <v>SCNA_PFS280865</v>
          </cell>
          <cell r="N501" t="str">
            <v>SCNA280865</v>
          </cell>
        </row>
        <row r="502">
          <cell r="K502">
            <v>-5332327.32</v>
          </cell>
          <cell r="M502" t="str">
            <v>SCNA_PFS280865</v>
          </cell>
          <cell r="N502" t="str">
            <v>SCNA280865</v>
          </cell>
        </row>
        <row r="503">
          <cell r="K503">
            <v>-7626571.79</v>
          </cell>
          <cell r="M503" t="str">
            <v>SCNA_PFS280865</v>
          </cell>
          <cell r="N503" t="str">
            <v>SCNA280865</v>
          </cell>
        </row>
        <row r="504">
          <cell r="K504">
            <v>20962062.02</v>
          </cell>
          <cell r="M504" t="str">
            <v>SCNA_CSR280865</v>
          </cell>
          <cell r="N504" t="str">
            <v>SCNA280865</v>
          </cell>
        </row>
        <row r="505">
          <cell r="K505">
            <v>48424375.810000002</v>
          </cell>
          <cell r="M505" t="str">
            <v>SCNA_CSR280865</v>
          </cell>
          <cell r="N505" t="str">
            <v>SCNA280865</v>
          </cell>
        </row>
        <row r="506">
          <cell r="K506">
            <v>3225215.15</v>
          </cell>
          <cell r="M506" t="str">
            <v>SCNA_CSR280865</v>
          </cell>
          <cell r="N506" t="str">
            <v>SCNA280865</v>
          </cell>
        </row>
        <row r="507">
          <cell r="K507">
            <v>152032595.59999999</v>
          </cell>
          <cell r="M507" t="str">
            <v>SCNA_CSR280865</v>
          </cell>
          <cell r="N507" t="str">
            <v>SCNA280865</v>
          </cell>
        </row>
        <row r="508">
          <cell r="K508">
            <v>97759585.469999999</v>
          </cell>
          <cell r="M508" t="str">
            <v>SCNA_CSR280865</v>
          </cell>
          <cell r="N508" t="str">
            <v>SCNA280865</v>
          </cell>
        </row>
        <row r="509">
          <cell r="K509">
            <v>4003201.83</v>
          </cell>
          <cell r="M509" t="str">
            <v>SCNA_CSR280865</v>
          </cell>
          <cell r="N509" t="str">
            <v>SCNA280865</v>
          </cell>
        </row>
        <row r="510">
          <cell r="K510">
            <v>864437.46</v>
          </cell>
          <cell r="M510" t="str">
            <v>SCNA_CSR280865</v>
          </cell>
          <cell r="N510" t="str">
            <v>SCNA280865</v>
          </cell>
        </row>
        <row r="511">
          <cell r="K511">
            <v>136288253.22</v>
          </cell>
          <cell r="M511" t="str">
            <v>SCNA_CSR280865</v>
          </cell>
          <cell r="N511" t="str">
            <v>SCNA280865</v>
          </cell>
        </row>
        <row r="512">
          <cell r="K512">
            <v>4623218.8600000003</v>
          </cell>
          <cell r="M512" t="str">
            <v>SCNA_CSR280865</v>
          </cell>
          <cell r="N512" t="str">
            <v>SCNA280865</v>
          </cell>
        </row>
        <row r="513">
          <cell r="K513">
            <v>4080697.79</v>
          </cell>
          <cell r="M513" t="str">
            <v>SCNA_CSR280865</v>
          </cell>
          <cell r="N513" t="str">
            <v>SCNA280865</v>
          </cell>
        </row>
        <row r="514">
          <cell r="K514">
            <v>6662268.5499999998</v>
          </cell>
          <cell r="M514" t="str">
            <v>SCNA_CSR280865</v>
          </cell>
          <cell r="N514" t="str">
            <v>SCNA280865</v>
          </cell>
        </row>
        <row r="515">
          <cell r="K515">
            <v>-11977682.310000001</v>
          </cell>
          <cell r="M515" t="str">
            <v>SCNA_PFS280865</v>
          </cell>
          <cell r="N515" t="str">
            <v>SCNA280865</v>
          </cell>
        </row>
        <row r="516">
          <cell r="K516">
            <v>0</v>
          </cell>
          <cell r="M516" t="str">
            <v>SCNA_PFS280865</v>
          </cell>
          <cell r="N516" t="str">
            <v>SCNA280865</v>
          </cell>
        </row>
        <row r="517">
          <cell r="K517">
            <v>16659</v>
          </cell>
          <cell r="M517" t="str">
            <v>SCNA_CSR280865</v>
          </cell>
          <cell r="N517" t="str">
            <v>SCNA280865</v>
          </cell>
        </row>
        <row r="518">
          <cell r="K518">
            <v>0</v>
          </cell>
          <cell r="M518" t="str">
            <v>SCNA_CSR280865</v>
          </cell>
          <cell r="N518" t="str">
            <v>SCNA280865</v>
          </cell>
        </row>
        <row r="519">
          <cell r="K519">
            <v>0</v>
          </cell>
          <cell r="M519" t="str">
            <v>SCNA_PFS280865</v>
          </cell>
          <cell r="N519" t="str">
            <v>SCNA280865</v>
          </cell>
        </row>
        <row r="520">
          <cell r="K520">
            <v>0</v>
          </cell>
          <cell r="M520" t="str">
            <v>SCNA_PFS280865</v>
          </cell>
          <cell r="N520" t="str">
            <v>SCNA280865</v>
          </cell>
        </row>
        <row r="521">
          <cell r="K521">
            <v>0</v>
          </cell>
          <cell r="M521" t="str">
            <v>SCNA_PFS280865</v>
          </cell>
          <cell r="N521" t="str">
            <v>SCNA280865</v>
          </cell>
        </row>
        <row r="522">
          <cell r="K522">
            <v>0</v>
          </cell>
          <cell r="M522" t="str">
            <v>SCNA_PFS280865</v>
          </cell>
          <cell r="N522" t="str">
            <v>SCNA280865</v>
          </cell>
        </row>
        <row r="523">
          <cell r="K523">
            <v>0</v>
          </cell>
          <cell r="M523" t="str">
            <v>SCNA_CSR280865</v>
          </cell>
          <cell r="N523" t="str">
            <v>SCNA280865</v>
          </cell>
        </row>
        <row r="524">
          <cell r="K524">
            <v>0</v>
          </cell>
          <cell r="M524" t="str">
            <v>SCNA_CSR280865</v>
          </cell>
          <cell r="N524" t="str">
            <v>SCNA280865</v>
          </cell>
        </row>
        <row r="525">
          <cell r="K525">
            <v>0</v>
          </cell>
          <cell r="M525" t="str">
            <v>SCNA_CSR280865</v>
          </cell>
          <cell r="N525" t="str">
            <v>SCNA280865</v>
          </cell>
        </row>
        <row r="526">
          <cell r="K526">
            <v>0</v>
          </cell>
          <cell r="M526" t="str">
            <v>SCNA_CSR280865</v>
          </cell>
          <cell r="N526" t="str">
            <v>SCNA280865</v>
          </cell>
        </row>
        <row r="527">
          <cell r="K527">
            <v>-20207221.809999999</v>
          </cell>
          <cell r="M527" t="str">
            <v>280865</v>
          </cell>
          <cell r="N527" t="str">
            <v>Result brought forward280865</v>
          </cell>
        </row>
        <row r="528">
          <cell r="K528">
            <v>8569.9</v>
          </cell>
          <cell r="M528" t="str">
            <v>SCNA_DP280865</v>
          </cell>
          <cell r="N528" t="str">
            <v>SCNA280865</v>
          </cell>
        </row>
        <row r="529">
          <cell r="K529">
            <v>-25875.99</v>
          </cell>
          <cell r="M529" t="str">
            <v>SNA_LIA_FP280865</v>
          </cell>
          <cell r="N529" t="str">
            <v>SNA_280865</v>
          </cell>
        </row>
        <row r="530">
          <cell r="K530">
            <v>-1066.8699999999999</v>
          </cell>
          <cell r="M530" t="str">
            <v>SNA_LIA_FP280865</v>
          </cell>
          <cell r="N530" t="str">
            <v>SNA_280865</v>
          </cell>
        </row>
        <row r="531">
          <cell r="K531">
            <v>-3825.63</v>
          </cell>
          <cell r="M531" t="str">
            <v>SNA_LIA_FP280865</v>
          </cell>
          <cell r="N531" t="str">
            <v>SNA_280865</v>
          </cell>
        </row>
        <row r="532">
          <cell r="K532">
            <v>-73372.19</v>
          </cell>
          <cell r="M532" t="str">
            <v>SNA_LIA_MCP280865</v>
          </cell>
          <cell r="N532" t="str">
            <v>SNA_280865</v>
          </cell>
        </row>
        <row r="533">
          <cell r="K533">
            <v>-28536.74</v>
          </cell>
          <cell r="M533" t="str">
            <v>SNA_LIA_MCP280865</v>
          </cell>
          <cell r="N533" t="str">
            <v>SNA_280865</v>
          </cell>
        </row>
        <row r="534">
          <cell r="K534">
            <v>-6081.91</v>
          </cell>
          <cell r="M534" t="str">
            <v>SNA_LIA_MCP280865</v>
          </cell>
          <cell r="N534" t="str">
            <v>SNA_280865</v>
          </cell>
        </row>
        <row r="535">
          <cell r="K535">
            <v>-6939.58</v>
          </cell>
          <cell r="M535" t="str">
            <v>SNA_LIA_MCP280865</v>
          </cell>
          <cell r="N535" t="str">
            <v>SNA_280865</v>
          </cell>
        </row>
        <row r="536">
          <cell r="K536">
            <v>-27262.27</v>
          </cell>
          <cell r="M536" t="str">
            <v>SNA_LIA_MCP280865</v>
          </cell>
          <cell r="N536" t="str">
            <v>SNA_280865</v>
          </cell>
        </row>
        <row r="537">
          <cell r="K537">
            <v>-4243.66</v>
          </cell>
          <cell r="M537" t="str">
            <v>SNA_LIA_MCP280865</v>
          </cell>
          <cell r="N537" t="str">
            <v>SNA_280865</v>
          </cell>
        </row>
        <row r="538">
          <cell r="K538">
            <v>-86655.31</v>
          </cell>
          <cell r="M538" t="str">
            <v>SNA_LIA_MCP280865</v>
          </cell>
          <cell r="N538" t="str">
            <v>SNA_280865</v>
          </cell>
        </row>
        <row r="539">
          <cell r="K539">
            <v>-55361.84</v>
          </cell>
          <cell r="M539" t="str">
            <v>SNA_LIA_FP280865</v>
          </cell>
          <cell r="N539" t="str">
            <v>SNA_280865</v>
          </cell>
        </row>
        <row r="540">
          <cell r="K540">
            <v>-1650.48</v>
          </cell>
          <cell r="M540" t="str">
            <v>SNA_LIA_FP280865</v>
          </cell>
          <cell r="N540" t="str">
            <v>SNA_280865</v>
          </cell>
        </row>
        <row r="541">
          <cell r="K541">
            <v>-26618.32</v>
          </cell>
          <cell r="M541" t="str">
            <v>SNA_LIA_TXP280865</v>
          </cell>
          <cell r="N541" t="str">
            <v>SNA_280865</v>
          </cell>
        </row>
        <row r="542">
          <cell r="K542">
            <v>-388.45</v>
          </cell>
          <cell r="M542" t="str">
            <v>SNA_LIA_TXP280865</v>
          </cell>
          <cell r="N542" t="str">
            <v>SNA_280865</v>
          </cell>
        </row>
        <row r="543">
          <cell r="K543">
            <v>872.22</v>
          </cell>
          <cell r="M543" t="str">
            <v>SOP_EXP_AXP280865</v>
          </cell>
          <cell r="N543" t="str">
            <v>SOP_280865</v>
          </cell>
        </row>
        <row r="544">
          <cell r="K544">
            <v>64772.800000000003</v>
          </cell>
          <cell r="M544" t="str">
            <v>SOP_EXP_AXP280865</v>
          </cell>
          <cell r="N544" t="str">
            <v>SOP_280865</v>
          </cell>
        </row>
        <row r="545">
          <cell r="K545">
            <v>2540.39</v>
          </cell>
          <cell r="M545" t="str">
            <v>SOP_EXP_AXP280865</v>
          </cell>
          <cell r="N545" t="str">
            <v>SOP_280865</v>
          </cell>
        </row>
        <row r="546">
          <cell r="K546">
            <v>2812.75</v>
          </cell>
          <cell r="M546" t="str">
            <v>SOP_EXP_CF280865</v>
          </cell>
          <cell r="N546" t="str">
            <v>SOP_280865</v>
          </cell>
        </row>
        <row r="547">
          <cell r="K547">
            <v>87702.94</v>
          </cell>
          <cell r="M547" t="str">
            <v>SOP_EXP_CF280865</v>
          </cell>
          <cell r="N547" t="str">
            <v>SOP_280865</v>
          </cell>
        </row>
        <row r="548">
          <cell r="K548">
            <v>345125.79</v>
          </cell>
          <cell r="M548" t="str">
            <v>SOP_EXP_TRANS280865</v>
          </cell>
          <cell r="N548" t="str">
            <v>SOP_280865</v>
          </cell>
        </row>
        <row r="549">
          <cell r="K549">
            <v>71873.78</v>
          </cell>
          <cell r="M549" t="str">
            <v>SOP_EXP_TRANS280865</v>
          </cell>
          <cell r="N549" t="str">
            <v>SOP_280865</v>
          </cell>
        </row>
        <row r="550">
          <cell r="K550">
            <v>10642.63</v>
          </cell>
          <cell r="M550" t="str">
            <v>SOP_EXP_TRANS280865</v>
          </cell>
          <cell r="N550" t="str">
            <v>SOP_280865</v>
          </cell>
        </row>
        <row r="551">
          <cell r="K551">
            <v>41327</v>
          </cell>
          <cell r="M551" t="str">
            <v>SOP_EXP_CF280865</v>
          </cell>
          <cell r="N551" t="str">
            <v>SOP_280865</v>
          </cell>
        </row>
        <row r="552">
          <cell r="K552">
            <v>1834.21</v>
          </cell>
          <cell r="M552" t="str">
            <v>SOP_EXP_CF280865</v>
          </cell>
          <cell r="N552" t="str">
            <v>SOP_280865</v>
          </cell>
        </row>
        <row r="553">
          <cell r="K553">
            <v>662060.9</v>
          </cell>
          <cell r="M553" t="str">
            <v>SOP_EXP_MC280865</v>
          </cell>
          <cell r="N553" t="str">
            <v>SOP_280865</v>
          </cell>
        </row>
        <row r="554">
          <cell r="K554">
            <v>364842.84</v>
          </cell>
          <cell r="M554" t="str">
            <v>SOP_EXP_MC280865</v>
          </cell>
          <cell r="N554" t="str">
            <v>SOP_280865</v>
          </cell>
        </row>
        <row r="555">
          <cell r="K555">
            <v>80616.94</v>
          </cell>
          <cell r="M555" t="str">
            <v>SOP_EXP_MC280865</v>
          </cell>
          <cell r="N555" t="str">
            <v>SOP_280865</v>
          </cell>
        </row>
        <row r="556">
          <cell r="K556">
            <v>83063.100000000006</v>
          </cell>
          <cell r="M556" t="str">
            <v>SOP_EXP_MC280865</v>
          </cell>
          <cell r="N556" t="str">
            <v>SOP_280865</v>
          </cell>
        </row>
        <row r="557">
          <cell r="K557">
            <v>361418.75</v>
          </cell>
          <cell r="M557" t="str">
            <v>SOP_EXP_MC280865</v>
          </cell>
          <cell r="N557" t="str">
            <v>SOP_280865</v>
          </cell>
        </row>
        <row r="558">
          <cell r="K558">
            <v>52595.63</v>
          </cell>
          <cell r="M558" t="str">
            <v>SOP_EXP_MC280865</v>
          </cell>
          <cell r="N558" t="str">
            <v>SOP_280865</v>
          </cell>
        </row>
        <row r="559">
          <cell r="K559">
            <v>1123987.1100000001</v>
          </cell>
          <cell r="M559" t="str">
            <v>SOP_EXP_MC280865</v>
          </cell>
          <cell r="N559" t="str">
            <v>SOP_280865</v>
          </cell>
        </row>
        <row r="560">
          <cell r="K560">
            <v>603651.14</v>
          </cell>
          <cell r="M560" t="str">
            <v>SOP_EXP_SERV280865</v>
          </cell>
          <cell r="N560" t="str">
            <v>SOP_280865</v>
          </cell>
        </row>
        <row r="561">
          <cell r="K561">
            <v>15481.82</v>
          </cell>
          <cell r="M561" t="str">
            <v>SOP_EXP_SERV280865</v>
          </cell>
          <cell r="N561" t="str">
            <v>SOP_280865</v>
          </cell>
        </row>
        <row r="562">
          <cell r="K562">
            <v>98442.49</v>
          </cell>
          <cell r="M562" t="str">
            <v>SOP_EXP_TAB280865</v>
          </cell>
          <cell r="N562" t="str">
            <v>SOP_280865</v>
          </cell>
        </row>
        <row r="563">
          <cell r="K563">
            <v>1459.67</v>
          </cell>
          <cell r="M563" t="str">
            <v>SOP_EXP_TAB280865</v>
          </cell>
          <cell r="N563" t="str">
            <v>SOP_280865</v>
          </cell>
        </row>
        <row r="564">
          <cell r="K564">
            <v>2086.92</v>
          </cell>
          <cell r="M564" t="str">
            <v>SOP_EXP_CF280865</v>
          </cell>
          <cell r="N564" t="str">
            <v>SOP_280865</v>
          </cell>
        </row>
        <row r="565">
          <cell r="K565">
            <v>720767.08</v>
          </cell>
          <cell r="M565" t="str">
            <v>SOP_INC_GDNT280865</v>
          </cell>
          <cell r="N565" t="str">
            <v>SOP_280865</v>
          </cell>
        </row>
        <row r="566">
          <cell r="K566">
            <v>365270.96</v>
          </cell>
          <cell r="M566" t="str">
            <v>SOP_NRGL_FE280865</v>
          </cell>
          <cell r="N566" t="str">
            <v>SOP_280865</v>
          </cell>
        </row>
        <row r="567">
          <cell r="K567">
            <v>-0.09</v>
          </cell>
          <cell r="M567" t="str">
            <v>SOP_NRGL_FE280865</v>
          </cell>
          <cell r="N567" t="str">
            <v>SOP_280865</v>
          </cell>
        </row>
        <row r="568">
          <cell r="K568">
            <v>4600487.8</v>
          </cell>
          <cell r="M568" t="str">
            <v>SOP_NRGL_SI280865</v>
          </cell>
          <cell r="N568" t="str">
            <v>SOP_280865</v>
          </cell>
        </row>
        <row r="569">
          <cell r="K569">
            <v>2586562.5099999998</v>
          </cell>
          <cell r="M569" t="str">
            <v>SOP_NRGL_SI280865</v>
          </cell>
          <cell r="N569" t="str">
            <v>SOP_280865</v>
          </cell>
        </row>
        <row r="570">
          <cell r="K570">
            <v>8299.8700000000008</v>
          </cell>
          <cell r="M570" t="str">
            <v>SOP_NRGL_SI280865</v>
          </cell>
          <cell r="N570" t="str">
            <v>SOP_280865</v>
          </cell>
        </row>
        <row r="571">
          <cell r="K571">
            <v>17661.240000000002</v>
          </cell>
          <cell r="M571" t="str">
            <v>SOP_NRGL_SI280865</v>
          </cell>
          <cell r="N571" t="str">
            <v>SOP_280865</v>
          </cell>
        </row>
        <row r="572">
          <cell r="K572">
            <v>44463.68</v>
          </cell>
          <cell r="M572" t="str">
            <v>SOP_NRGL_SI280865</v>
          </cell>
          <cell r="N572" t="str">
            <v>SOP_280865</v>
          </cell>
        </row>
        <row r="573">
          <cell r="K573">
            <v>-3692797.27</v>
          </cell>
          <cell r="M573" t="str">
            <v>SOP_INC_GDNT280865</v>
          </cell>
          <cell r="N573" t="str">
            <v>SOP_280865</v>
          </cell>
        </row>
        <row r="574">
          <cell r="K574">
            <v>-456891.34</v>
          </cell>
          <cell r="M574" t="str">
            <v>SOP_INC_GDNT280865</v>
          </cell>
          <cell r="N574" t="str">
            <v>SOP_280865</v>
          </cell>
        </row>
        <row r="575">
          <cell r="K575">
            <v>-43826.19</v>
          </cell>
          <cell r="M575" t="str">
            <v>SOP_INC_SLI280865</v>
          </cell>
          <cell r="N575" t="str">
            <v>SOP_280865</v>
          </cell>
        </row>
        <row r="576">
          <cell r="K576">
            <v>-4.29</v>
          </cell>
          <cell r="M576" t="str">
            <v>SOP_INC_IBANT280865</v>
          </cell>
          <cell r="N576" t="str">
            <v>SOP_280865</v>
          </cell>
        </row>
        <row r="577">
          <cell r="K577">
            <v>-451.31</v>
          </cell>
          <cell r="M577" t="str">
            <v>SOP_INC_IBANT280865</v>
          </cell>
          <cell r="N577" t="str">
            <v>SOP_280865</v>
          </cell>
        </row>
        <row r="578">
          <cell r="K578">
            <v>-38647.519999999997</v>
          </cell>
          <cell r="M578" t="str">
            <v>SOP_INC_GDNT280865</v>
          </cell>
          <cell r="N578" t="str">
            <v>SOP_280865</v>
          </cell>
        </row>
        <row r="579">
          <cell r="K579">
            <v>0</v>
          </cell>
          <cell r="M579" t="str">
            <v>SOP_NRGL_SI280865</v>
          </cell>
          <cell r="N579" t="str">
            <v>SOP_280865</v>
          </cell>
        </row>
        <row r="580">
          <cell r="K580">
            <v>-174404.65</v>
          </cell>
          <cell r="M580" t="str">
            <v>SOP_NRGL_FE280865</v>
          </cell>
          <cell r="N580" t="str">
            <v>SOP_280865</v>
          </cell>
        </row>
        <row r="581">
          <cell r="K581">
            <v>-16298586.74</v>
          </cell>
          <cell r="M581" t="str">
            <v>SOP_NRGL_SI280865</v>
          </cell>
          <cell r="N581" t="str">
            <v>SOP_280865</v>
          </cell>
        </row>
        <row r="582">
          <cell r="K582">
            <v>-770670.13</v>
          </cell>
          <cell r="M582" t="str">
            <v>SOP_NRGL_SI280865</v>
          </cell>
          <cell r="N582" t="str">
            <v>SOP_280865</v>
          </cell>
        </row>
        <row r="583">
          <cell r="K583">
            <v>-134754.76999999999</v>
          </cell>
          <cell r="M583" t="str">
            <v>SOP_NRGL_SI280865</v>
          </cell>
          <cell r="N583" t="str">
            <v>SOP_280865</v>
          </cell>
        </row>
        <row r="584">
          <cell r="K584">
            <v>-2699.86</v>
          </cell>
          <cell r="M584" t="str">
            <v>SOP_NRGL_SI280865</v>
          </cell>
          <cell r="N584" t="str">
            <v>SOP_280865</v>
          </cell>
        </row>
        <row r="585">
          <cell r="K585">
            <v>-4770229.8099999996</v>
          </cell>
          <cell r="M585" t="str">
            <v>SOP_CNUAD_I280865</v>
          </cell>
          <cell r="N585" t="str">
            <v>SOP_280865</v>
          </cell>
        </row>
        <row r="586">
          <cell r="K586">
            <v>-9974348.5299999993</v>
          </cell>
          <cell r="M586" t="str">
            <v>SOP_CNUAD_I280865</v>
          </cell>
          <cell r="N586" t="str">
            <v>SOP_280865</v>
          </cell>
        </row>
        <row r="587">
          <cell r="K587">
            <v>-840901.34</v>
          </cell>
          <cell r="M587" t="str">
            <v>SOP_CNUAD_I280865</v>
          </cell>
          <cell r="N587" t="str">
            <v>SOP_280865</v>
          </cell>
        </row>
        <row r="588">
          <cell r="K588">
            <v>-167483.63</v>
          </cell>
          <cell r="M588" t="str">
            <v>SOP_CNUAD_I280865</v>
          </cell>
          <cell r="N588" t="str">
            <v>SOP_280865</v>
          </cell>
        </row>
        <row r="589">
          <cell r="K589">
            <v>0</v>
          </cell>
          <cell r="M589" t="str">
            <v>SOP_CNUAD_I280865</v>
          </cell>
          <cell r="N589" t="str">
            <v>SOP_280865</v>
          </cell>
        </row>
        <row r="590">
          <cell r="K590">
            <v>-3958.7</v>
          </cell>
          <cell r="M590" t="str">
            <v>SOP_CNUAD_FEC280865</v>
          </cell>
          <cell r="N590" t="str">
            <v>SOP_280865</v>
          </cell>
        </row>
        <row r="591">
          <cell r="K591">
            <v>0</v>
          </cell>
          <cell r="M591" t="str">
            <v>SOP_NRGL_FE280865</v>
          </cell>
          <cell r="N591" t="str">
            <v>SOP_280865</v>
          </cell>
        </row>
        <row r="592">
          <cell r="K592">
            <v>-0.02</v>
          </cell>
          <cell r="M592" t="str">
            <v>SOP_NRGL_FE280865</v>
          </cell>
          <cell r="N592" t="str">
            <v>SOP_280865</v>
          </cell>
        </row>
        <row r="593">
          <cell r="K593">
            <v>0</v>
          </cell>
          <cell r="M593" t="str">
            <v>SOP_NRGL_FE280865</v>
          </cell>
          <cell r="N593" t="str">
            <v>SOP_280865</v>
          </cell>
        </row>
        <row r="594">
          <cell r="K594">
            <v>160033218.25</v>
          </cell>
          <cell r="M594" t="str">
            <v>SNA_ASS_ISAC202510</v>
          </cell>
          <cell r="N594" t="str">
            <v>SNA_202510</v>
          </cell>
        </row>
        <row r="595">
          <cell r="K595">
            <v>0</v>
          </cell>
          <cell r="M595" t="str">
            <v>SNA_ASS_ISAC202510</v>
          </cell>
          <cell r="N595" t="str">
            <v>SNA_202510</v>
          </cell>
        </row>
        <row r="596">
          <cell r="K596">
            <v>1595652.5</v>
          </cell>
          <cell r="M596" t="str">
            <v>SNA_ASS_ISAC202510</v>
          </cell>
          <cell r="N596" t="str">
            <v>SNA_202510</v>
          </cell>
        </row>
        <row r="597">
          <cell r="K597">
            <v>26942467.809999999</v>
          </cell>
          <cell r="M597" t="str">
            <v>SNA_ASS_UADI202510</v>
          </cell>
          <cell r="N597" t="str">
            <v>SNA_202510</v>
          </cell>
        </row>
        <row r="598">
          <cell r="K598">
            <v>-732416.6</v>
          </cell>
          <cell r="M598" t="str">
            <v>SNA_ASS_UADI202510</v>
          </cell>
          <cell r="N598" t="str">
            <v>SNA_202510</v>
          </cell>
        </row>
        <row r="599">
          <cell r="K599">
            <v>103011.5</v>
          </cell>
          <cell r="M599" t="str">
            <v>SNA_ASS_UADI202510</v>
          </cell>
          <cell r="N599" t="str">
            <v>SNA_202510</v>
          </cell>
        </row>
        <row r="600">
          <cell r="K600">
            <v>0</v>
          </cell>
          <cell r="M600" t="str">
            <v>SNA_ASS_UADI202510</v>
          </cell>
          <cell r="N600" t="str">
            <v>SNA_202510</v>
          </cell>
        </row>
        <row r="601">
          <cell r="K601">
            <v>0</v>
          </cell>
          <cell r="M601" t="str">
            <v>SNA_ASS_UADI202510</v>
          </cell>
          <cell r="N601" t="str">
            <v>SNA_202510</v>
          </cell>
        </row>
        <row r="602">
          <cell r="K602">
            <v>-175319.42</v>
          </cell>
          <cell r="M602" t="str">
            <v>SNA_ASS_UGFEC202510</v>
          </cell>
          <cell r="N602" t="str">
            <v>SNA_202510</v>
          </cell>
        </row>
        <row r="603">
          <cell r="K603">
            <v>1498137.02</v>
          </cell>
          <cell r="M603" t="str">
            <v>SNA_ASS_CAB202510</v>
          </cell>
          <cell r="N603" t="str">
            <v>SNA_202510</v>
          </cell>
        </row>
        <row r="604">
          <cell r="K604">
            <v>-114512100.29000001</v>
          </cell>
          <cell r="M604" t="str">
            <v>SCNA_PFS202510</v>
          </cell>
          <cell r="N604" t="str">
            <v>SCNA202510</v>
          </cell>
        </row>
        <row r="605">
          <cell r="K605">
            <v>-125940262.08</v>
          </cell>
          <cell r="M605" t="str">
            <v>SCNA_PFS202510</v>
          </cell>
          <cell r="N605" t="str">
            <v>SCNA202510</v>
          </cell>
        </row>
        <row r="606">
          <cell r="K606">
            <v>-58608566.090000004</v>
          </cell>
          <cell r="M606" t="str">
            <v>SCNA_PFS202510</v>
          </cell>
          <cell r="N606" t="str">
            <v>SCNA202510</v>
          </cell>
        </row>
        <row r="607">
          <cell r="K607">
            <v>-2427504472.3600001</v>
          </cell>
          <cell r="M607" t="str">
            <v>SCNA_PFS202510</v>
          </cell>
          <cell r="N607" t="str">
            <v>SCNA202510</v>
          </cell>
        </row>
        <row r="608">
          <cell r="K608">
            <v>-3035015483.52</v>
          </cell>
          <cell r="M608" t="str">
            <v>SCNA_PFS202510</v>
          </cell>
          <cell r="N608" t="str">
            <v>SCNA202510</v>
          </cell>
        </row>
        <row r="609">
          <cell r="K609">
            <v>-509829713.24000001</v>
          </cell>
          <cell r="M609" t="str">
            <v>SCNA_PFS202510</v>
          </cell>
          <cell r="N609" t="str">
            <v>SCNA202510</v>
          </cell>
        </row>
        <row r="610">
          <cell r="K610">
            <v>-3169212.96</v>
          </cell>
          <cell r="M610" t="str">
            <v>SCNA_PFS202510</v>
          </cell>
          <cell r="N610" t="str">
            <v>SCNA202510</v>
          </cell>
        </row>
        <row r="611">
          <cell r="K611">
            <v>-166735633.03999999</v>
          </cell>
          <cell r="M611" t="str">
            <v>SCNA_PFS202510</v>
          </cell>
          <cell r="N611" t="str">
            <v>SCNA202510</v>
          </cell>
        </row>
        <row r="612">
          <cell r="K612">
            <v>112241362.44</v>
          </cell>
          <cell r="M612" t="str">
            <v>SCNA_CSR202510</v>
          </cell>
          <cell r="N612" t="str">
            <v>SCNA202510</v>
          </cell>
        </row>
        <row r="613">
          <cell r="K613">
            <v>128208261.65000001</v>
          </cell>
          <cell r="M613" t="str">
            <v>SCNA_CSR202510</v>
          </cell>
          <cell r="N613" t="str">
            <v>SCNA202510</v>
          </cell>
        </row>
        <row r="614">
          <cell r="K614">
            <v>58369672.520000003</v>
          </cell>
          <cell r="M614" t="str">
            <v>SCNA_CSR202510</v>
          </cell>
          <cell r="N614" t="str">
            <v>SCNA202510</v>
          </cell>
        </row>
        <row r="615">
          <cell r="K615">
            <v>2832377739.1300001</v>
          </cell>
          <cell r="M615" t="str">
            <v>SCNA_CSR202510</v>
          </cell>
          <cell r="N615" t="str">
            <v>SCNA202510</v>
          </cell>
        </row>
        <row r="616">
          <cell r="K616">
            <v>3567644034.5599999</v>
          </cell>
          <cell r="M616" t="str">
            <v>SCNA_CSR202510</v>
          </cell>
          <cell r="N616" t="str">
            <v>SCNA202510</v>
          </cell>
        </row>
        <row r="617">
          <cell r="K617">
            <v>527833065.50999999</v>
          </cell>
          <cell r="M617" t="str">
            <v>SCNA_CSR202510</v>
          </cell>
          <cell r="N617" t="str">
            <v>SCNA202510</v>
          </cell>
        </row>
        <row r="618">
          <cell r="K618">
            <v>2227717.5</v>
          </cell>
          <cell r="M618" t="str">
            <v>SCNA_CSR202510</v>
          </cell>
          <cell r="N618" t="str">
            <v>SCNA202510</v>
          </cell>
        </row>
        <row r="619">
          <cell r="K619">
            <v>167415183.16</v>
          </cell>
          <cell r="M619" t="str">
            <v>SCNA_CSR202510</v>
          </cell>
          <cell r="N619" t="str">
            <v>SCNA202510</v>
          </cell>
        </row>
        <row r="620">
          <cell r="K620">
            <v>-23112853.399999999</v>
          </cell>
          <cell r="M620" t="str">
            <v>SCNA_PFS202510</v>
          </cell>
          <cell r="N620" t="str">
            <v>SCNA202510</v>
          </cell>
        </row>
        <row r="621">
          <cell r="K621">
            <v>-159150863.52000001</v>
          </cell>
          <cell r="M621" t="str">
            <v>SCNA_PFS202510</v>
          </cell>
          <cell r="N621" t="str">
            <v>SCNA202510</v>
          </cell>
        </row>
        <row r="622">
          <cell r="K622">
            <v>-69611948.939999998</v>
          </cell>
          <cell r="M622" t="str">
            <v>SCNA_PFS202510</v>
          </cell>
          <cell r="N622" t="str">
            <v>SCNA202510</v>
          </cell>
        </row>
        <row r="623">
          <cell r="K623">
            <v>17813351.899999999</v>
          </cell>
          <cell r="M623" t="str">
            <v>SCNA_CSR202510</v>
          </cell>
          <cell r="N623" t="str">
            <v>SCNA202510</v>
          </cell>
        </row>
        <row r="624">
          <cell r="K624">
            <v>164354975.16999999</v>
          </cell>
          <cell r="M624" t="str">
            <v>SCNA_CSR202510</v>
          </cell>
          <cell r="N624" t="str">
            <v>SCNA202510</v>
          </cell>
        </row>
        <row r="625">
          <cell r="K625">
            <v>60746913.060000002</v>
          </cell>
          <cell r="M625" t="str">
            <v>SCNA_CSR202510</v>
          </cell>
          <cell r="N625" t="str">
            <v>SCNA202510</v>
          </cell>
        </row>
        <row r="626">
          <cell r="K626">
            <v>0</v>
          </cell>
          <cell r="M626" t="str">
            <v>SCNA_PFS202510</v>
          </cell>
          <cell r="N626" t="str">
            <v>SCNA202510</v>
          </cell>
        </row>
        <row r="627">
          <cell r="K627">
            <v>0</v>
          </cell>
          <cell r="M627" t="str">
            <v>SCNA_PFS202510</v>
          </cell>
          <cell r="N627" t="str">
            <v>SCNA202510</v>
          </cell>
        </row>
        <row r="628">
          <cell r="K628">
            <v>0</v>
          </cell>
          <cell r="M628" t="str">
            <v>SCNA_PFS202510</v>
          </cell>
          <cell r="N628" t="str">
            <v>SCNA202510</v>
          </cell>
        </row>
        <row r="629">
          <cell r="K629">
            <v>0</v>
          </cell>
          <cell r="M629" t="str">
            <v>SCNA_PFS202510</v>
          </cell>
          <cell r="N629" t="str">
            <v>SCNA202510</v>
          </cell>
        </row>
        <row r="630">
          <cell r="K630">
            <v>0</v>
          </cell>
          <cell r="M630" t="str">
            <v>SCNA_PFS202510</v>
          </cell>
          <cell r="N630" t="str">
            <v>SCNA202510</v>
          </cell>
        </row>
        <row r="631">
          <cell r="K631">
            <v>0</v>
          </cell>
          <cell r="M631" t="str">
            <v>SCNA_CSR202510</v>
          </cell>
          <cell r="N631" t="str">
            <v>SCNA202510</v>
          </cell>
        </row>
        <row r="632">
          <cell r="K632">
            <v>0</v>
          </cell>
          <cell r="M632" t="str">
            <v>SCNA_CSR202510</v>
          </cell>
          <cell r="N632" t="str">
            <v>SCNA202510</v>
          </cell>
        </row>
        <row r="633">
          <cell r="K633">
            <v>0</v>
          </cell>
          <cell r="M633" t="str">
            <v>SCNA_CSR202510</v>
          </cell>
          <cell r="N633" t="str">
            <v>SCNA202510</v>
          </cell>
        </row>
        <row r="634">
          <cell r="K634">
            <v>0</v>
          </cell>
          <cell r="M634" t="str">
            <v>SCNA_CSR202510</v>
          </cell>
          <cell r="N634" t="str">
            <v>SCNA202510</v>
          </cell>
        </row>
        <row r="635">
          <cell r="K635">
            <v>0</v>
          </cell>
          <cell r="M635" t="str">
            <v>SCNA_CSR202510</v>
          </cell>
          <cell r="N635" t="str">
            <v>SCNA202510</v>
          </cell>
        </row>
        <row r="636">
          <cell r="K636">
            <v>-1115035825.8399999</v>
          </cell>
          <cell r="M636" t="str">
            <v>202510</v>
          </cell>
          <cell r="N636" t="str">
            <v>Result brought forward202510</v>
          </cell>
        </row>
        <row r="637">
          <cell r="K637">
            <v>12180.75</v>
          </cell>
          <cell r="M637" t="str">
            <v>SCNA_DP202510</v>
          </cell>
          <cell r="N637" t="str">
            <v>SCNA202510</v>
          </cell>
        </row>
        <row r="638">
          <cell r="K638">
            <v>-23398.18</v>
          </cell>
          <cell r="M638" t="str">
            <v>SNA_LIA_FP202510</v>
          </cell>
          <cell r="N638" t="str">
            <v>SNA_202510</v>
          </cell>
        </row>
        <row r="639">
          <cell r="K639">
            <v>-679.92</v>
          </cell>
          <cell r="M639" t="str">
            <v>SNA_LIA_FP202510</v>
          </cell>
          <cell r="N639" t="str">
            <v>SNA_202510</v>
          </cell>
        </row>
        <row r="640">
          <cell r="K640">
            <v>-1203.6600000000001</v>
          </cell>
          <cell r="M640" t="str">
            <v>SNA_LIA_FP202510</v>
          </cell>
          <cell r="N640" t="str">
            <v>SNA_202510</v>
          </cell>
        </row>
        <row r="641">
          <cell r="K641">
            <v>-3610.92</v>
          </cell>
          <cell r="M641" t="str">
            <v>SNA_LIA_FP202510</v>
          </cell>
          <cell r="N641" t="str">
            <v>SNA_202510</v>
          </cell>
        </row>
        <row r="642">
          <cell r="K642">
            <v>-31634.66</v>
          </cell>
          <cell r="M642" t="str">
            <v>SNA_LIA_MCP202510</v>
          </cell>
          <cell r="N642" t="str">
            <v>SNA_202510</v>
          </cell>
        </row>
        <row r="643">
          <cell r="K643">
            <v>-147173.63</v>
          </cell>
          <cell r="M643" t="str">
            <v>SNA_LIA_MCP202510</v>
          </cell>
          <cell r="N643" t="str">
            <v>SNA_202510</v>
          </cell>
        </row>
        <row r="644">
          <cell r="K644">
            <v>-1106.57</v>
          </cell>
          <cell r="M644" t="str">
            <v>SNA_LIA_MCP202510</v>
          </cell>
          <cell r="N644" t="str">
            <v>SNA_202510</v>
          </cell>
        </row>
        <row r="645">
          <cell r="K645">
            <v>-2875.92</v>
          </cell>
          <cell r="M645" t="str">
            <v>SNA_LIA_MCP202510</v>
          </cell>
          <cell r="N645" t="str">
            <v>SNA_202510</v>
          </cell>
        </row>
        <row r="646">
          <cell r="K646">
            <v>-7658.87</v>
          </cell>
          <cell r="M646" t="str">
            <v>SNA_LIA_MCP202510</v>
          </cell>
          <cell r="N646" t="str">
            <v>SNA_202510</v>
          </cell>
        </row>
        <row r="647">
          <cell r="K647">
            <v>-5032.25</v>
          </cell>
          <cell r="M647" t="str">
            <v>SNA_LIA_MCP202510</v>
          </cell>
          <cell r="N647" t="str">
            <v>SNA_202510</v>
          </cell>
        </row>
        <row r="648">
          <cell r="K648">
            <v>-40135.370000000003</v>
          </cell>
          <cell r="M648" t="str">
            <v>SNA_LIA_MCP202510</v>
          </cell>
          <cell r="N648" t="str">
            <v>SNA_202510</v>
          </cell>
        </row>
        <row r="649">
          <cell r="K649">
            <v>-37050.51</v>
          </cell>
          <cell r="M649" t="str">
            <v>SNA_LIA_FP202510</v>
          </cell>
          <cell r="N649" t="str">
            <v>SNA_202510</v>
          </cell>
        </row>
        <row r="650">
          <cell r="K650">
            <v>-1391.06</v>
          </cell>
          <cell r="M650" t="str">
            <v>SNA_LIA_FP202510</v>
          </cell>
          <cell r="N650" t="str">
            <v>SNA_202510</v>
          </cell>
        </row>
        <row r="651">
          <cell r="K651">
            <v>-14820.19</v>
          </cell>
          <cell r="M651" t="str">
            <v>SNA_LIA_FP202510</v>
          </cell>
          <cell r="N651" t="str">
            <v>SNA_202510</v>
          </cell>
        </row>
        <row r="652">
          <cell r="K652">
            <v>-927.37</v>
          </cell>
          <cell r="M652" t="str">
            <v>SNA_LIA_FP202510</v>
          </cell>
          <cell r="N652" t="str">
            <v>SNA_202510</v>
          </cell>
        </row>
        <row r="653">
          <cell r="K653">
            <v>-22535.95</v>
          </cell>
          <cell r="M653" t="str">
            <v>SNA_LIA_TXP202510</v>
          </cell>
          <cell r="N653" t="str">
            <v>SNA_202510</v>
          </cell>
        </row>
        <row r="654">
          <cell r="K654">
            <v>-279.38</v>
          </cell>
          <cell r="M654" t="str">
            <v>SNA_LIA_TXP202510</v>
          </cell>
          <cell r="N654" t="str">
            <v>SNA_202510</v>
          </cell>
        </row>
        <row r="655">
          <cell r="K655">
            <v>29.89</v>
          </cell>
          <cell r="M655" t="str">
            <v>SOP_EXP_AXP202510</v>
          </cell>
          <cell r="N655" t="str">
            <v>SOP_202510</v>
          </cell>
        </row>
        <row r="656">
          <cell r="K656">
            <v>5243.53</v>
          </cell>
          <cell r="M656" t="str">
            <v>SOP_EXP_AXP202510</v>
          </cell>
          <cell r="N656" t="str">
            <v>SOP_202510</v>
          </cell>
        </row>
        <row r="657">
          <cell r="K657">
            <v>87688.76</v>
          </cell>
          <cell r="M657" t="str">
            <v>SOP_EXP_AXP202510</v>
          </cell>
          <cell r="N657" t="str">
            <v>SOP_202510</v>
          </cell>
        </row>
        <row r="658">
          <cell r="K658">
            <v>2482.0100000000002</v>
          </cell>
          <cell r="M658" t="str">
            <v>SOP_EXP_AXP202510</v>
          </cell>
          <cell r="N658" t="str">
            <v>SOP_202510</v>
          </cell>
        </row>
        <row r="659">
          <cell r="K659">
            <v>-9.99</v>
          </cell>
          <cell r="M659" t="str">
            <v>SOP_EXP_CF202510</v>
          </cell>
          <cell r="N659" t="str">
            <v>SOP_202510</v>
          </cell>
        </row>
        <row r="660">
          <cell r="K660">
            <v>21661.73</v>
          </cell>
          <cell r="M660" t="str">
            <v>SOP_EXP_CF202510</v>
          </cell>
          <cell r="N660" t="str">
            <v>SOP_202510</v>
          </cell>
        </row>
        <row r="661">
          <cell r="K661">
            <v>114852.51</v>
          </cell>
          <cell r="M661" t="str">
            <v>SOP_EXP_CF202510</v>
          </cell>
          <cell r="N661" t="str">
            <v>SOP_202510</v>
          </cell>
        </row>
        <row r="662">
          <cell r="K662">
            <v>748.01</v>
          </cell>
          <cell r="M662" t="str">
            <v>SOP_EXP_AXP202510</v>
          </cell>
          <cell r="N662" t="str">
            <v>SOP_202510</v>
          </cell>
        </row>
        <row r="663">
          <cell r="K663">
            <v>732901.64</v>
          </cell>
          <cell r="M663" t="str">
            <v>SOP_EXP_TRANS202510</v>
          </cell>
          <cell r="N663" t="str">
            <v>SOP_202510</v>
          </cell>
        </row>
        <row r="664">
          <cell r="K664">
            <v>454935.19</v>
          </cell>
          <cell r="M664" t="str">
            <v>SOP_EXP_TRANS202510</v>
          </cell>
          <cell r="N664" t="str">
            <v>SOP_202510</v>
          </cell>
        </row>
        <row r="665">
          <cell r="K665">
            <v>12919.42</v>
          </cell>
          <cell r="M665" t="str">
            <v>SOP_EXP_TRANS202510</v>
          </cell>
          <cell r="N665" t="str">
            <v>SOP_202510</v>
          </cell>
        </row>
        <row r="666">
          <cell r="K666">
            <v>5008.34</v>
          </cell>
          <cell r="M666" t="str">
            <v>SOP_EXP_TRANS202510</v>
          </cell>
          <cell r="N666" t="str">
            <v>SOP_202510</v>
          </cell>
        </row>
        <row r="667">
          <cell r="K667">
            <v>16653.3</v>
          </cell>
          <cell r="M667" t="str">
            <v>SOP_EXP_CF202510</v>
          </cell>
          <cell r="N667" t="str">
            <v>SOP_202510</v>
          </cell>
        </row>
        <row r="668">
          <cell r="K668">
            <v>2097.9299999999998</v>
          </cell>
          <cell r="M668" t="str">
            <v>SOP_EXP_CF202510</v>
          </cell>
          <cell r="N668" t="str">
            <v>SOP_202510</v>
          </cell>
        </row>
        <row r="669">
          <cell r="K669">
            <v>49959.81</v>
          </cell>
          <cell r="M669" t="str">
            <v>SOP_EXP_SERV202510</v>
          </cell>
          <cell r="N669" t="str">
            <v>SOP_202510</v>
          </cell>
        </row>
        <row r="670">
          <cell r="K670">
            <v>1537.01</v>
          </cell>
          <cell r="M670" t="str">
            <v>SOP_EXP_AXP202510</v>
          </cell>
          <cell r="N670" t="str">
            <v>SOP_202510</v>
          </cell>
        </row>
        <row r="671">
          <cell r="K671">
            <v>321408.71999999997</v>
          </cell>
          <cell r="M671" t="str">
            <v>SOP_EXP_MC202510</v>
          </cell>
          <cell r="N671" t="str">
            <v>SOP_202510</v>
          </cell>
        </row>
        <row r="672">
          <cell r="K672">
            <v>1833872.79</v>
          </cell>
          <cell r="M672" t="str">
            <v>SOP_EXP_MC202510</v>
          </cell>
          <cell r="N672" t="str">
            <v>SOP_202510</v>
          </cell>
        </row>
        <row r="673">
          <cell r="K673">
            <v>13125.46</v>
          </cell>
          <cell r="M673" t="str">
            <v>SOP_EXP_MC202510</v>
          </cell>
          <cell r="N673" t="str">
            <v>SOP_202510</v>
          </cell>
        </row>
        <row r="674">
          <cell r="K674">
            <v>22438.03</v>
          </cell>
          <cell r="M674" t="str">
            <v>SOP_EXP_MC202510</v>
          </cell>
          <cell r="N674" t="str">
            <v>SOP_202510</v>
          </cell>
        </row>
        <row r="675">
          <cell r="K675">
            <v>102371.92</v>
          </cell>
          <cell r="M675" t="str">
            <v>SOP_EXP_MC202510</v>
          </cell>
          <cell r="N675" t="str">
            <v>SOP_202510</v>
          </cell>
        </row>
        <row r="676">
          <cell r="K676">
            <v>35460.65</v>
          </cell>
          <cell r="M676" t="str">
            <v>SOP_EXP_MC202510</v>
          </cell>
          <cell r="N676" t="str">
            <v>SOP_202510</v>
          </cell>
        </row>
        <row r="677">
          <cell r="K677">
            <v>569867.98</v>
          </cell>
          <cell r="M677" t="str">
            <v>SOP_EXP_MC202510</v>
          </cell>
          <cell r="N677" t="str">
            <v>SOP_202510</v>
          </cell>
        </row>
        <row r="678">
          <cell r="K678">
            <v>436204.66</v>
          </cell>
          <cell r="M678" t="str">
            <v>SOP_EXP_SERV202510</v>
          </cell>
          <cell r="N678" t="str">
            <v>SOP_202510</v>
          </cell>
        </row>
        <row r="679">
          <cell r="K679">
            <v>20114.73</v>
          </cell>
          <cell r="M679" t="str">
            <v>SOP_EXP_SERV202510</v>
          </cell>
          <cell r="N679" t="str">
            <v>SOP_202510</v>
          </cell>
        </row>
        <row r="680">
          <cell r="K680">
            <v>174481.82</v>
          </cell>
          <cell r="M680" t="str">
            <v>SOP_EXP_CF202510</v>
          </cell>
          <cell r="N680" t="str">
            <v>SOP_202510</v>
          </cell>
        </row>
        <row r="681">
          <cell r="K681">
            <v>13409.78</v>
          </cell>
          <cell r="M681" t="str">
            <v>SOP_EXP_CF202510</v>
          </cell>
          <cell r="N681" t="str">
            <v>SOP_202510</v>
          </cell>
        </row>
        <row r="682">
          <cell r="K682">
            <v>92635.86</v>
          </cell>
          <cell r="M682" t="str">
            <v>SOP_EXP_TAB202510</v>
          </cell>
          <cell r="N682" t="str">
            <v>SOP_202510</v>
          </cell>
        </row>
        <row r="683">
          <cell r="K683">
            <v>1438.42</v>
          </cell>
          <cell r="M683" t="str">
            <v>SOP_EXP_TAB202510</v>
          </cell>
          <cell r="N683" t="str">
            <v>SOP_202510</v>
          </cell>
        </row>
        <row r="684">
          <cell r="K684">
            <v>33706.94</v>
          </cell>
          <cell r="M684" t="str">
            <v>SOP_EXP_CF202510</v>
          </cell>
          <cell r="N684" t="str">
            <v>SOP_202510</v>
          </cell>
        </row>
        <row r="685">
          <cell r="K685">
            <v>488871.54</v>
          </cell>
          <cell r="M685" t="str">
            <v>SOP_INC_GDNT202510</v>
          </cell>
          <cell r="N685" t="str">
            <v>SOP_202510</v>
          </cell>
        </row>
        <row r="686">
          <cell r="K686">
            <v>1497724.91</v>
          </cell>
          <cell r="M686" t="str">
            <v>SOP_NRGL_SI202510</v>
          </cell>
          <cell r="N686" t="str">
            <v>SOP_202510</v>
          </cell>
        </row>
        <row r="687">
          <cell r="K687">
            <v>0</v>
          </cell>
          <cell r="M687" t="str">
            <v>SOP_NRGL_SI202510</v>
          </cell>
          <cell r="N687" t="str">
            <v>SOP_202510</v>
          </cell>
        </row>
        <row r="688">
          <cell r="K688">
            <v>313931.46000000002</v>
          </cell>
          <cell r="M688" t="str">
            <v>SOP_NRGL_SI202510</v>
          </cell>
          <cell r="N688" t="str">
            <v>SOP_202510</v>
          </cell>
        </row>
        <row r="689">
          <cell r="K689">
            <v>603954.02</v>
          </cell>
          <cell r="M689" t="str">
            <v>SOP_NRGL_FE202510</v>
          </cell>
          <cell r="N689" t="str">
            <v>SOP_202510</v>
          </cell>
        </row>
        <row r="690">
          <cell r="K690">
            <v>1868289.83</v>
          </cell>
          <cell r="M690" t="str">
            <v>SOP_NRGL_FEC202510</v>
          </cell>
          <cell r="N690" t="str">
            <v>SOP_202510</v>
          </cell>
        </row>
        <row r="691">
          <cell r="K691">
            <v>-0.08</v>
          </cell>
          <cell r="M691" t="str">
            <v>SOP_NRGL_FE202510</v>
          </cell>
          <cell r="N691" t="str">
            <v>SOP_202510</v>
          </cell>
        </row>
        <row r="692">
          <cell r="K692">
            <v>10342804.9</v>
          </cell>
          <cell r="M692" t="str">
            <v>SOP_NRGL_SI202510</v>
          </cell>
          <cell r="N692" t="str">
            <v>SOP_202510</v>
          </cell>
        </row>
        <row r="693">
          <cell r="K693">
            <v>2031557.65</v>
          </cell>
          <cell r="M693" t="str">
            <v>SOP_NRGL_SI202510</v>
          </cell>
          <cell r="N693" t="str">
            <v>SOP_202510</v>
          </cell>
        </row>
        <row r="694">
          <cell r="K694">
            <v>-5758874.0199999996</v>
          </cell>
          <cell r="M694" t="str">
            <v>SOP_INC_GDNT202510</v>
          </cell>
          <cell r="N694" t="str">
            <v>SOP_202510</v>
          </cell>
        </row>
        <row r="695">
          <cell r="K695">
            <v>-66712.100000000006</v>
          </cell>
          <cell r="M695" t="str">
            <v>SOP_INC_GDNT202510</v>
          </cell>
          <cell r="N695" t="str">
            <v>SOP_202510</v>
          </cell>
        </row>
        <row r="696">
          <cell r="K696">
            <v>-31767.41</v>
          </cell>
          <cell r="M696" t="str">
            <v>SOP_INC_SLI202510</v>
          </cell>
          <cell r="N696" t="str">
            <v>SOP_202510</v>
          </cell>
        </row>
        <row r="697">
          <cell r="K697">
            <v>-506.36</v>
          </cell>
          <cell r="M697" t="str">
            <v>SOP_INC_IBANT202510</v>
          </cell>
          <cell r="N697" t="str">
            <v>SOP_202510</v>
          </cell>
        </row>
        <row r="698">
          <cell r="K698">
            <v>1133135.3</v>
          </cell>
          <cell r="M698" t="str">
            <v>NE PAS MAPPER202510</v>
          </cell>
          <cell r="N698" t="str">
            <v>NE P202510</v>
          </cell>
        </row>
        <row r="699">
          <cell r="K699">
            <v>-1133135.3</v>
          </cell>
          <cell r="M699" t="str">
            <v>NE PAS MAPPER202510</v>
          </cell>
          <cell r="N699" t="str">
            <v>NE P202510</v>
          </cell>
        </row>
        <row r="700">
          <cell r="K700">
            <v>552592.39</v>
          </cell>
          <cell r="M700" t="str">
            <v>202510</v>
          </cell>
          <cell r="N700" t="str">
            <v>202510</v>
          </cell>
        </row>
        <row r="701">
          <cell r="K701">
            <v>-552592.39</v>
          </cell>
          <cell r="M701" t="str">
            <v>202510</v>
          </cell>
          <cell r="N701" t="str">
            <v>202510</v>
          </cell>
        </row>
        <row r="702">
          <cell r="K702">
            <v>0</v>
          </cell>
          <cell r="M702" t="str">
            <v>SOP_NRGL_SI202510</v>
          </cell>
          <cell r="N702" t="str">
            <v>SOP_202510</v>
          </cell>
        </row>
        <row r="703">
          <cell r="K703">
            <v>-223745.1</v>
          </cell>
          <cell r="M703" t="str">
            <v>SOP_NRGL_SI202510</v>
          </cell>
          <cell r="N703" t="str">
            <v>SOP_202510</v>
          </cell>
        </row>
        <row r="704">
          <cell r="K704">
            <v>-876686.26</v>
          </cell>
          <cell r="M704" t="str">
            <v>SOP_NRGL_FE202510</v>
          </cell>
          <cell r="N704" t="str">
            <v>SOP_202510</v>
          </cell>
        </row>
        <row r="705">
          <cell r="K705">
            <v>-261293.07</v>
          </cell>
          <cell r="M705" t="str">
            <v>SOP_NRGL_FEC202510</v>
          </cell>
          <cell r="N705" t="str">
            <v>SOP_202510</v>
          </cell>
        </row>
        <row r="706">
          <cell r="K706">
            <v>-32404256.850000001</v>
          </cell>
          <cell r="M706" t="str">
            <v>SOP_NRGL_SI202510</v>
          </cell>
          <cell r="N706" t="str">
            <v>SOP_202510</v>
          </cell>
        </row>
        <row r="707">
          <cell r="K707">
            <v>-2315421.89</v>
          </cell>
          <cell r="M707" t="str">
            <v>SOP_NRGL_SI202510</v>
          </cell>
          <cell r="N707" t="str">
            <v>SOP_202510</v>
          </cell>
        </row>
        <row r="708">
          <cell r="K708">
            <v>-325783.05</v>
          </cell>
          <cell r="M708" t="str">
            <v>SOP_CNUAD_I202510</v>
          </cell>
          <cell r="N708" t="str">
            <v>SOP_202510</v>
          </cell>
        </row>
        <row r="709">
          <cell r="K709">
            <v>1092055.78</v>
          </cell>
          <cell r="M709" t="str">
            <v>SOP_CNUAD_I202510</v>
          </cell>
          <cell r="N709" t="str">
            <v>SOP_202510</v>
          </cell>
        </row>
        <row r="710">
          <cell r="K710">
            <v>-102318.9</v>
          </cell>
          <cell r="M710" t="str">
            <v>SOP_CNUAD_I202510</v>
          </cell>
          <cell r="N710" t="str">
            <v>SOP_202510</v>
          </cell>
        </row>
        <row r="711">
          <cell r="K711">
            <v>0</v>
          </cell>
          <cell r="M711" t="str">
            <v>SOP_CNUAD_I202510</v>
          </cell>
          <cell r="N711" t="str">
            <v>SOP_202510</v>
          </cell>
        </row>
        <row r="712">
          <cell r="K712">
            <v>-1025622.09</v>
          </cell>
          <cell r="M712" t="str">
            <v>SOP_CNUAD_I202510</v>
          </cell>
          <cell r="N712" t="str">
            <v>SOP_202510</v>
          </cell>
        </row>
        <row r="713">
          <cell r="K713">
            <v>154110.43</v>
          </cell>
          <cell r="M713" t="str">
            <v>SOP_CNUAD_FEC202510</v>
          </cell>
          <cell r="N713" t="str">
            <v>SOP_202510</v>
          </cell>
        </row>
        <row r="714">
          <cell r="K714">
            <v>500.45</v>
          </cell>
          <cell r="M714" t="str">
            <v>SOP_CNUAD_FEC202510</v>
          </cell>
          <cell r="N714" t="str">
            <v>SOP_202510</v>
          </cell>
        </row>
        <row r="715">
          <cell r="K715">
            <v>122.66</v>
          </cell>
          <cell r="M715" t="str">
            <v>SCNA_PFS202510</v>
          </cell>
          <cell r="N715" t="str">
            <v>SCNA202510</v>
          </cell>
        </row>
        <row r="716">
          <cell r="K716">
            <v>-122.66</v>
          </cell>
          <cell r="M716" t="str">
            <v>SCNA_PFS202510</v>
          </cell>
          <cell r="N716" t="str">
            <v>SCNA202510</v>
          </cell>
        </row>
        <row r="717">
          <cell r="K717">
            <v>-110.43</v>
          </cell>
          <cell r="M717" t="str">
            <v>SCNA_PFS202510</v>
          </cell>
          <cell r="N717" t="str">
            <v>SCNA202510</v>
          </cell>
        </row>
        <row r="718">
          <cell r="K718">
            <v>110.43</v>
          </cell>
          <cell r="M718" t="str">
            <v>SCNA_PFS202510</v>
          </cell>
          <cell r="N718" t="str">
            <v>SCNA202510</v>
          </cell>
        </row>
        <row r="719">
          <cell r="K719">
            <v>15107804.27</v>
          </cell>
          <cell r="M719" t="str">
            <v>202510</v>
          </cell>
          <cell r="N719" t="str">
            <v>202510</v>
          </cell>
        </row>
        <row r="720">
          <cell r="K720">
            <v>0</v>
          </cell>
          <cell r="M720" t="str">
            <v>202510</v>
          </cell>
          <cell r="N720" t="str">
            <v>202510</v>
          </cell>
        </row>
        <row r="721">
          <cell r="K721">
            <v>0</v>
          </cell>
          <cell r="M721" t="str">
            <v>202510</v>
          </cell>
          <cell r="N721" t="str">
            <v>202510</v>
          </cell>
        </row>
        <row r="722">
          <cell r="K722">
            <v>-15286485.689999999</v>
          </cell>
          <cell r="M722" t="str">
            <v>202510</v>
          </cell>
          <cell r="N722" t="str">
            <v>202510</v>
          </cell>
        </row>
        <row r="723">
          <cell r="K723">
            <v>0</v>
          </cell>
          <cell r="M723" t="str">
            <v>202510</v>
          </cell>
          <cell r="N723" t="str">
            <v>202510</v>
          </cell>
        </row>
        <row r="724">
          <cell r="K724">
            <v>0</v>
          </cell>
          <cell r="M724" t="str">
            <v>202510</v>
          </cell>
          <cell r="N724" t="str">
            <v>202510</v>
          </cell>
        </row>
        <row r="725">
          <cell r="K725">
            <v>0</v>
          </cell>
          <cell r="M725" t="str">
            <v>SOP_NRGL_FE202510</v>
          </cell>
          <cell r="N725" t="str">
            <v>SOP_202510</v>
          </cell>
        </row>
        <row r="726">
          <cell r="K726">
            <v>-120819.36</v>
          </cell>
          <cell r="M726" t="str">
            <v>SOP_NRGL_FE202510</v>
          </cell>
          <cell r="N726" t="str">
            <v>SOP_202510</v>
          </cell>
        </row>
        <row r="727">
          <cell r="K727">
            <v>0</v>
          </cell>
          <cell r="M727" t="str">
            <v>SOP_NRGL_FE202510</v>
          </cell>
          <cell r="N727" t="str">
            <v>SOP_202510</v>
          </cell>
        </row>
        <row r="728">
          <cell r="K728">
            <v>178681.42</v>
          </cell>
          <cell r="M728" t="str">
            <v>202510</v>
          </cell>
          <cell r="N728" t="str">
            <v>202510</v>
          </cell>
        </row>
        <row r="729">
          <cell r="K729">
            <v>0.04</v>
          </cell>
          <cell r="M729" t="str">
            <v>SNA_ASS_ISAC280317</v>
          </cell>
          <cell r="N729" t="str">
            <v>SNA_280317</v>
          </cell>
        </row>
        <row r="730">
          <cell r="K730">
            <v>971941536.28999996</v>
          </cell>
          <cell r="M730" t="str">
            <v>SNA_ASS_ISAC280317</v>
          </cell>
          <cell r="N730" t="str">
            <v>SNA_280317</v>
          </cell>
        </row>
        <row r="731">
          <cell r="K731">
            <v>4915660.03</v>
          </cell>
          <cell r="M731" t="str">
            <v>SNA_ASS_ISAC280317</v>
          </cell>
          <cell r="N731" t="str">
            <v>SNA_280317</v>
          </cell>
        </row>
        <row r="732">
          <cell r="K732">
            <v>-2279657.38</v>
          </cell>
          <cell r="M732" t="str">
            <v>SNA_ASS_ISAC280317</v>
          </cell>
          <cell r="N732" t="str">
            <v>SNA_280317</v>
          </cell>
        </row>
        <row r="733">
          <cell r="K733">
            <v>864.68</v>
          </cell>
          <cell r="M733" t="str">
            <v>SNA_ASS_ISAC280317</v>
          </cell>
          <cell r="N733" t="str">
            <v>SNA_280317</v>
          </cell>
        </row>
        <row r="734">
          <cell r="K734">
            <v>0</v>
          </cell>
          <cell r="M734" t="str">
            <v>SNA_ASS_ISAC280317</v>
          </cell>
          <cell r="N734" t="str">
            <v>SNA_280317</v>
          </cell>
        </row>
        <row r="735">
          <cell r="K735">
            <v>3269434.4</v>
          </cell>
          <cell r="M735" t="str">
            <v>SNA_ASS_UADI280317</v>
          </cell>
          <cell r="N735" t="str">
            <v>SNA_280317</v>
          </cell>
        </row>
        <row r="736">
          <cell r="K736">
            <v>-46198988.219999999</v>
          </cell>
          <cell r="M736" t="str">
            <v>SNA_ASS_UADI280317</v>
          </cell>
          <cell r="N736" t="str">
            <v>SNA_280317</v>
          </cell>
        </row>
        <row r="737">
          <cell r="K737">
            <v>-381649.43</v>
          </cell>
          <cell r="M737" t="str">
            <v>SNA_ASS_UADI280317</v>
          </cell>
          <cell r="N737" t="str">
            <v>SNA_280317</v>
          </cell>
        </row>
        <row r="738">
          <cell r="K738">
            <v>-21271.02</v>
          </cell>
          <cell r="M738" t="str">
            <v>SNA_ASS_UADI280317</v>
          </cell>
          <cell r="N738" t="str">
            <v>SNA_280317</v>
          </cell>
        </row>
        <row r="739">
          <cell r="K739">
            <v>8.65</v>
          </cell>
          <cell r="M739" t="str">
            <v>SNA_ASS_UADI280317</v>
          </cell>
          <cell r="N739" t="str">
            <v>SNA_280317</v>
          </cell>
        </row>
        <row r="740">
          <cell r="K740">
            <v>-1.35</v>
          </cell>
          <cell r="M740" t="str">
            <v>SNA_ASS_UADI280317</v>
          </cell>
          <cell r="N740" t="str">
            <v>SNA_280317</v>
          </cell>
        </row>
        <row r="741">
          <cell r="K741">
            <v>0</v>
          </cell>
          <cell r="M741" t="str">
            <v>SNA_ASS_UADI280317</v>
          </cell>
          <cell r="N741" t="str">
            <v>SNA_280317</v>
          </cell>
        </row>
        <row r="742">
          <cell r="K742">
            <v>0</v>
          </cell>
          <cell r="M742" t="str">
            <v>SNA_ASS_UADI280317</v>
          </cell>
          <cell r="N742" t="str">
            <v>SNA_280317</v>
          </cell>
        </row>
        <row r="743">
          <cell r="K743">
            <v>-14146.22</v>
          </cell>
          <cell r="M743" t="str">
            <v>SNA_ASS_UPS280317</v>
          </cell>
          <cell r="N743" t="str">
            <v>SNA_280317</v>
          </cell>
        </row>
        <row r="744">
          <cell r="K744">
            <v>-1268686.3600000001</v>
          </cell>
          <cell r="M744" t="str">
            <v>SNA_ASS_CDS280317</v>
          </cell>
          <cell r="N744" t="str">
            <v>SNA_280317</v>
          </cell>
        </row>
        <row r="745">
          <cell r="K745">
            <v>-4818746.46</v>
          </cell>
          <cell r="M745" t="str">
            <v>SNA_ASS_UPS280317</v>
          </cell>
          <cell r="N745" t="str">
            <v>SNA_280317</v>
          </cell>
        </row>
        <row r="746">
          <cell r="K746">
            <v>-1263987.8400000001</v>
          </cell>
          <cell r="M746" t="str">
            <v>SNA_ASS_CDS280317</v>
          </cell>
          <cell r="N746" t="str">
            <v>SNA_280317</v>
          </cell>
        </row>
        <row r="747">
          <cell r="K747">
            <v>2500664.35</v>
          </cell>
          <cell r="M747" t="str">
            <v>SNA_ASS_UGFEC280317</v>
          </cell>
          <cell r="N747" t="str">
            <v>SNA_280317</v>
          </cell>
        </row>
        <row r="748">
          <cell r="K748">
            <v>20912079.91</v>
          </cell>
          <cell r="M748" t="str">
            <v>SNA_ASS_CAB280317</v>
          </cell>
          <cell r="N748" t="str">
            <v>SNA_280317</v>
          </cell>
        </row>
        <row r="749">
          <cell r="K749">
            <v>77.3</v>
          </cell>
          <cell r="M749" t="str">
            <v>SNA_ASS_OR280317</v>
          </cell>
          <cell r="N749" t="str">
            <v>SNA_280317</v>
          </cell>
        </row>
        <row r="750">
          <cell r="K750">
            <v>10116231.949999999</v>
          </cell>
          <cell r="M750" t="str">
            <v>SNA_ASS_IRN280317</v>
          </cell>
          <cell r="N750" t="str">
            <v>SNA_280317</v>
          </cell>
        </row>
        <row r="751">
          <cell r="K751">
            <v>1283028</v>
          </cell>
          <cell r="M751" t="str">
            <v>SNA_ASS_IRN280317</v>
          </cell>
          <cell r="N751" t="str">
            <v>SNA_280317</v>
          </cell>
        </row>
        <row r="752">
          <cell r="K752">
            <v>-492546.37</v>
          </cell>
          <cell r="M752" t="str">
            <v>SNA_ASS_ROS280317</v>
          </cell>
          <cell r="N752" t="str">
            <v>SNA_280317</v>
          </cell>
        </row>
        <row r="753">
          <cell r="K753">
            <v>-16063.01</v>
          </cell>
          <cell r="M753" t="str">
            <v>SNA_ASS_ICDS280317</v>
          </cell>
          <cell r="N753" t="str">
            <v>SNA_280317</v>
          </cell>
        </row>
        <row r="754">
          <cell r="K754">
            <v>11.59</v>
          </cell>
          <cell r="M754" t="str">
            <v>SNA_ASS_UADI280317</v>
          </cell>
          <cell r="N754" t="str">
            <v>SNA_280317</v>
          </cell>
        </row>
        <row r="755">
          <cell r="K755">
            <v>-759896444.05999994</v>
          </cell>
          <cell r="M755" t="str">
            <v>SCNA_PFS280317</v>
          </cell>
          <cell r="N755" t="str">
            <v>SCNA280317</v>
          </cell>
        </row>
        <row r="756">
          <cell r="K756">
            <v>-866580720.40999997</v>
          </cell>
          <cell r="M756" t="str">
            <v>SCNA_PFS280317</v>
          </cell>
          <cell r="N756" t="str">
            <v>SCNA280317</v>
          </cell>
        </row>
        <row r="757">
          <cell r="K757">
            <v>-304510020.56</v>
          </cell>
          <cell r="M757" t="str">
            <v>SCNA_PFS280317</v>
          </cell>
          <cell r="N757" t="str">
            <v>SCNA280317</v>
          </cell>
        </row>
        <row r="758">
          <cell r="K758">
            <v>-375064</v>
          </cell>
          <cell r="M758" t="str">
            <v>SCNA_PFS280317</v>
          </cell>
          <cell r="N758" t="str">
            <v>SCNA280317</v>
          </cell>
        </row>
        <row r="759">
          <cell r="K759">
            <v>-1567574282.3</v>
          </cell>
          <cell r="M759" t="str">
            <v>SCNA_PFS280317</v>
          </cell>
          <cell r="N759" t="str">
            <v>SCNA280317</v>
          </cell>
        </row>
        <row r="760">
          <cell r="K760">
            <v>-159446872.13999999</v>
          </cell>
          <cell r="M760" t="str">
            <v>SCNA_PFS280317</v>
          </cell>
          <cell r="N760" t="str">
            <v>SCNA280317</v>
          </cell>
        </row>
        <row r="761">
          <cell r="K761">
            <v>-59158520.100000001</v>
          </cell>
          <cell r="M761" t="str">
            <v>SCNA_PFS280317</v>
          </cell>
          <cell r="N761" t="str">
            <v>SCNA280317</v>
          </cell>
        </row>
        <row r="762">
          <cell r="K762">
            <v>-49888409.960000001</v>
          </cell>
          <cell r="M762" t="str">
            <v>SCNA_PFS280317</v>
          </cell>
          <cell r="N762" t="str">
            <v>SCNA280317</v>
          </cell>
        </row>
        <row r="763">
          <cell r="K763">
            <v>-1365967744.8699999</v>
          </cell>
          <cell r="M763" t="str">
            <v>SCNA_PFS280317</v>
          </cell>
          <cell r="N763" t="str">
            <v>SCNA280317</v>
          </cell>
        </row>
        <row r="764">
          <cell r="K764">
            <v>-440848578.83999997</v>
          </cell>
          <cell r="M764" t="str">
            <v>SCNA_PFS280317</v>
          </cell>
          <cell r="N764" t="str">
            <v>SCNA280317</v>
          </cell>
        </row>
        <row r="765">
          <cell r="K765">
            <v>-310121445.32999998</v>
          </cell>
          <cell r="M765" t="str">
            <v>SCNA_PFS280317</v>
          </cell>
          <cell r="N765" t="str">
            <v>SCNA280317</v>
          </cell>
        </row>
        <row r="766">
          <cell r="K766">
            <v>-71881666.900000006</v>
          </cell>
          <cell r="M766" t="str">
            <v>SCNA_PFS280317</v>
          </cell>
          <cell r="N766" t="str">
            <v>SCNA280317</v>
          </cell>
        </row>
        <row r="767">
          <cell r="K767">
            <v>654210235.77999997</v>
          </cell>
          <cell r="M767" t="str">
            <v>SCNA_CSR280317</v>
          </cell>
          <cell r="N767" t="str">
            <v>SCNA280317</v>
          </cell>
        </row>
        <row r="768">
          <cell r="K768">
            <v>743724623.71000004</v>
          </cell>
          <cell r="M768" t="str">
            <v>SCNA_CSR280317</v>
          </cell>
          <cell r="N768" t="str">
            <v>SCNA280317</v>
          </cell>
        </row>
        <row r="769">
          <cell r="K769">
            <v>245517782.47999999</v>
          </cell>
          <cell r="M769" t="str">
            <v>SCNA_CSR280317</v>
          </cell>
          <cell r="N769" t="str">
            <v>SCNA280317</v>
          </cell>
        </row>
        <row r="770">
          <cell r="K770">
            <v>1475787724.4100001</v>
          </cell>
          <cell r="M770" t="str">
            <v>SCNA_CSR280317</v>
          </cell>
          <cell r="N770" t="str">
            <v>SCNA280317</v>
          </cell>
        </row>
        <row r="771">
          <cell r="K771">
            <v>127021219.36</v>
          </cell>
          <cell r="M771" t="str">
            <v>SCNA_CSR280317</v>
          </cell>
          <cell r="N771" t="str">
            <v>SCNA280317</v>
          </cell>
        </row>
        <row r="772">
          <cell r="K772">
            <v>57339620.049999997</v>
          </cell>
          <cell r="M772" t="str">
            <v>SCNA_CSR280317</v>
          </cell>
          <cell r="N772" t="str">
            <v>SCNA280317</v>
          </cell>
        </row>
        <row r="773">
          <cell r="K773">
            <v>38192993.75</v>
          </cell>
          <cell r="M773" t="str">
            <v>SCNA_CSR280317</v>
          </cell>
          <cell r="N773" t="str">
            <v>SCNA280317</v>
          </cell>
        </row>
        <row r="774">
          <cell r="K774">
            <v>1192754953.6800001</v>
          </cell>
          <cell r="M774" t="str">
            <v>SCNA_CSR280317</v>
          </cell>
          <cell r="N774" t="str">
            <v>SCNA280317</v>
          </cell>
        </row>
        <row r="775">
          <cell r="K775">
            <v>367967347.37</v>
          </cell>
          <cell r="M775" t="str">
            <v>SCNA_CSR280317</v>
          </cell>
          <cell r="N775" t="str">
            <v>SCNA280317</v>
          </cell>
        </row>
        <row r="776">
          <cell r="K776">
            <v>289145390.19</v>
          </cell>
          <cell r="M776" t="str">
            <v>SCNA_CSR280317</v>
          </cell>
          <cell r="N776" t="str">
            <v>SCNA280317</v>
          </cell>
        </row>
        <row r="777">
          <cell r="K777">
            <v>-77476494.989999995</v>
          </cell>
          <cell r="M777" t="str">
            <v>SCNA_PFS280317</v>
          </cell>
          <cell r="N777" t="str">
            <v>SCNA280317</v>
          </cell>
        </row>
        <row r="778">
          <cell r="K778">
            <v>-277038.2</v>
          </cell>
          <cell r="M778" t="str">
            <v>SCNA_PFS280317</v>
          </cell>
          <cell r="N778" t="str">
            <v>SCNA280317</v>
          </cell>
        </row>
        <row r="779">
          <cell r="K779">
            <v>-89064202.959999993</v>
          </cell>
          <cell r="M779" t="str">
            <v>SCNA_PFS280317</v>
          </cell>
          <cell r="N779" t="str">
            <v>SCNA280317</v>
          </cell>
        </row>
        <row r="780">
          <cell r="K780">
            <v>67825082.629999995</v>
          </cell>
          <cell r="M780" t="str">
            <v>SCNA_CSR280317</v>
          </cell>
          <cell r="N780" t="str">
            <v>SCNA280317</v>
          </cell>
        </row>
        <row r="781">
          <cell r="K781">
            <v>281340.48</v>
          </cell>
          <cell r="M781" t="str">
            <v>SCNA_CSR280317</v>
          </cell>
          <cell r="N781" t="str">
            <v>SCNA280317</v>
          </cell>
        </row>
        <row r="782">
          <cell r="K782">
            <v>53651765.020000003</v>
          </cell>
          <cell r="M782" t="str">
            <v>SCNA_CSR280317</v>
          </cell>
          <cell r="N782" t="str">
            <v>SCNA280317</v>
          </cell>
        </row>
        <row r="783">
          <cell r="K783">
            <v>0</v>
          </cell>
          <cell r="M783" t="str">
            <v>SCNA_PFS280317</v>
          </cell>
          <cell r="N783" t="str">
            <v>SCNA280317</v>
          </cell>
        </row>
        <row r="784">
          <cell r="K784">
            <v>0</v>
          </cell>
          <cell r="M784" t="str">
            <v>SCNA_PFS280317</v>
          </cell>
          <cell r="N784" t="str">
            <v>SCNA280317</v>
          </cell>
        </row>
        <row r="785">
          <cell r="K785">
            <v>0</v>
          </cell>
          <cell r="M785" t="str">
            <v>SCNA_PFS280317</v>
          </cell>
          <cell r="N785" t="str">
            <v>SCNA280317</v>
          </cell>
        </row>
        <row r="786">
          <cell r="K786">
            <v>0</v>
          </cell>
          <cell r="M786" t="str">
            <v>SCNA_PFS280317</v>
          </cell>
          <cell r="N786" t="str">
            <v>SCNA280317</v>
          </cell>
        </row>
        <row r="787">
          <cell r="K787">
            <v>0</v>
          </cell>
          <cell r="M787" t="str">
            <v>SCNA_PFS280317</v>
          </cell>
          <cell r="N787" t="str">
            <v>SCNA280317</v>
          </cell>
        </row>
        <row r="788">
          <cell r="K788">
            <v>0</v>
          </cell>
          <cell r="M788" t="str">
            <v>SCNA_CSR280317</v>
          </cell>
          <cell r="N788" t="str">
            <v>SCNA280317</v>
          </cell>
        </row>
        <row r="789">
          <cell r="K789">
            <v>0</v>
          </cell>
          <cell r="M789" t="str">
            <v>SCNA_CSR280317</v>
          </cell>
          <cell r="N789" t="str">
            <v>SCNA280317</v>
          </cell>
        </row>
        <row r="790">
          <cell r="K790">
            <v>0</v>
          </cell>
          <cell r="M790" t="str">
            <v>SCNA_CSR280317</v>
          </cell>
          <cell r="N790" t="str">
            <v>SCNA280317</v>
          </cell>
        </row>
        <row r="791">
          <cell r="K791">
            <v>0</v>
          </cell>
          <cell r="M791" t="str">
            <v>SCNA_CSR280317</v>
          </cell>
          <cell r="N791" t="str">
            <v>SCNA280317</v>
          </cell>
        </row>
        <row r="792">
          <cell r="K792">
            <v>0</v>
          </cell>
          <cell r="M792" t="str">
            <v>SCNA_CSR280317</v>
          </cell>
          <cell r="N792" t="str">
            <v>SCNA280317</v>
          </cell>
        </row>
        <row r="793">
          <cell r="K793">
            <v>-145564384.58000001</v>
          </cell>
          <cell r="M793" t="str">
            <v>280317</v>
          </cell>
          <cell r="N793" t="str">
            <v>Result brought forward280317</v>
          </cell>
        </row>
        <row r="794">
          <cell r="K794">
            <v>22749402.68</v>
          </cell>
          <cell r="M794" t="str">
            <v>SCNA_DP280317</v>
          </cell>
          <cell r="N794" t="str">
            <v>SCNA280317</v>
          </cell>
        </row>
        <row r="795">
          <cell r="K795">
            <v>1955753.94</v>
          </cell>
          <cell r="M795" t="str">
            <v>SCNA_DP280317</v>
          </cell>
          <cell r="N795" t="str">
            <v>SCNA280317</v>
          </cell>
        </row>
        <row r="796">
          <cell r="K796">
            <v>-107716.18</v>
          </cell>
          <cell r="M796" t="str">
            <v>SNA_LIA_FP280317</v>
          </cell>
          <cell r="N796" t="str">
            <v>SNA_280317</v>
          </cell>
        </row>
        <row r="797">
          <cell r="K797">
            <v>-7540.09</v>
          </cell>
          <cell r="M797" t="str">
            <v>SNA_LIA_FP280317</v>
          </cell>
          <cell r="N797" t="str">
            <v>SNA_280317</v>
          </cell>
        </row>
        <row r="798">
          <cell r="K798">
            <v>-180.5</v>
          </cell>
          <cell r="M798" t="str">
            <v>SNA_LIA_FP280317</v>
          </cell>
          <cell r="N798" t="str">
            <v>SNA_280317</v>
          </cell>
        </row>
        <row r="799">
          <cell r="K799">
            <v>-94135.85</v>
          </cell>
          <cell r="M799" t="str">
            <v>SNA_LIA_MCP280317</v>
          </cell>
          <cell r="N799" t="str">
            <v>SNA_280317</v>
          </cell>
        </row>
        <row r="800">
          <cell r="K800">
            <v>-215035.68</v>
          </cell>
          <cell r="M800" t="str">
            <v>SNA_LIA_MCP280317</v>
          </cell>
          <cell r="N800" t="str">
            <v>SNA_280317</v>
          </cell>
        </row>
        <row r="801">
          <cell r="K801">
            <v>-75952.800000000003</v>
          </cell>
          <cell r="M801" t="str">
            <v>SNA_LIA_MCP280317</v>
          </cell>
          <cell r="N801" t="str">
            <v>SNA_280317</v>
          </cell>
        </row>
        <row r="802">
          <cell r="K802">
            <v>-64810.3</v>
          </cell>
          <cell r="M802" t="str">
            <v>SNA_LIA_MCP280317</v>
          </cell>
          <cell r="N802" t="str">
            <v>SNA_280317</v>
          </cell>
        </row>
        <row r="803">
          <cell r="K803">
            <v>-145526.6</v>
          </cell>
          <cell r="M803" t="str">
            <v>SNA_LIA_MCP280317</v>
          </cell>
          <cell r="N803" t="str">
            <v>SNA_280317</v>
          </cell>
        </row>
        <row r="804">
          <cell r="K804">
            <v>-94750.22</v>
          </cell>
          <cell r="M804" t="str">
            <v>SNA_LIA_MCP280317</v>
          </cell>
          <cell r="N804" t="str">
            <v>SNA_280317</v>
          </cell>
        </row>
        <row r="805">
          <cell r="K805">
            <v>-49409.46</v>
          </cell>
          <cell r="M805" t="str">
            <v>SNA_LIA_MCP280317</v>
          </cell>
          <cell r="N805" t="str">
            <v>SNA_280317</v>
          </cell>
        </row>
        <row r="806">
          <cell r="K806">
            <v>-192284.31</v>
          </cell>
          <cell r="M806" t="str">
            <v>SNA_LIA_FP280317</v>
          </cell>
          <cell r="N806" t="str">
            <v>SNA_280317</v>
          </cell>
        </row>
        <row r="807">
          <cell r="K807">
            <v>-10507.01</v>
          </cell>
          <cell r="M807" t="str">
            <v>SNA_LIA_FP280317</v>
          </cell>
          <cell r="N807" t="str">
            <v>SNA_280317</v>
          </cell>
        </row>
        <row r="808">
          <cell r="K808">
            <v>-21150.959999999999</v>
          </cell>
          <cell r="M808" t="str">
            <v>SNA_LIA_FP280317</v>
          </cell>
          <cell r="N808" t="str">
            <v>SNA_280317</v>
          </cell>
        </row>
        <row r="809">
          <cell r="K809">
            <v>-2626.74</v>
          </cell>
          <cell r="M809" t="str">
            <v>SNA_LIA_FP280317</v>
          </cell>
          <cell r="N809" t="str">
            <v>SNA_280317</v>
          </cell>
        </row>
        <row r="810">
          <cell r="K810">
            <v>-107335.65</v>
          </cell>
          <cell r="M810" t="str">
            <v>SNA_LIA_TXP280317</v>
          </cell>
          <cell r="N810" t="str">
            <v>SNA_280317</v>
          </cell>
        </row>
        <row r="811">
          <cell r="K811">
            <v>-2656.38</v>
          </cell>
          <cell r="M811" t="str">
            <v>SNA_LIA_TXP280317</v>
          </cell>
          <cell r="N811" t="str">
            <v>SNA_280317</v>
          </cell>
        </row>
        <row r="812">
          <cell r="K812">
            <v>-160723</v>
          </cell>
          <cell r="M812" t="str">
            <v>SNA_LIA_TXP280317</v>
          </cell>
          <cell r="N812" t="str">
            <v>SNA_280317</v>
          </cell>
        </row>
        <row r="813">
          <cell r="K813">
            <v>-733226.21</v>
          </cell>
          <cell r="M813" t="str">
            <v>SNA_LIA_TXP280317</v>
          </cell>
          <cell r="N813" t="str">
            <v>SNA_280317</v>
          </cell>
        </row>
        <row r="814">
          <cell r="K814">
            <v>315984.34999999998</v>
          </cell>
          <cell r="M814" t="str">
            <v>SOP_EXP_AXP280317</v>
          </cell>
          <cell r="N814" t="str">
            <v>SOP_280317</v>
          </cell>
        </row>
        <row r="815">
          <cell r="K815">
            <v>21219.35</v>
          </cell>
          <cell r="M815" t="str">
            <v>SOP_EXP_AXP280317</v>
          </cell>
          <cell r="N815" t="str">
            <v>SOP_280317</v>
          </cell>
        </row>
        <row r="816">
          <cell r="K816">
            <v>59548.22</v>
          </cell>
          <cell r="M816" t="str">
            <v>SOP_EXP_CF280317</v>
          </cell>
          <cell r="N816" t="str">
            <v>SOP_280317</v>
          </cell>
        </row>
        <row r="817">
          <cell r="K817">
            <v>52848.47</v>
          </cell>
          <cell r="M817" t="str">
            <v>SOP_EXP_CF280317</v>
          </cell>
          <cell r="N817" t="str">
            <v>SOP_280317</v>
          </cell>
        </row>
        <row r="818">
          <cell r="K818">
            <v>112503.01</v>
          </cell>
          <cell r="M818" t="str">
            <v>SOP_EXP_TRANS280317</v>
          </cell>
          <cell r="N818" t="str">
            <v>SOP_280317</v>
          </cell>
        </row>
        <row r="819">
          <cell r="K819">
            <v>4424.7700000000004</v>
          </cell>
          <cell r="M819" t="str">
            <v>SOP_EXP_TRANS280317</v>
          </cell>
          <cell r="N819" t="str">
            <v>SOP_280317</v>
          </cell>
        </row>
        <row r="820">
          <cell r="K820">
            <v>10921.07</v>
          </cell>
          <cell r="M820" t="str">
            <v>SOP_EXP_TRANS280317</v>
          </cell>
          <cell r="N820" t="str">
            <v>SOP_280317</v>
          </cell>
        </row>
        <row r="821">
          <cell r="K821">
            <v>14101.63</v>
          </cell>
          <cell r="M821" t="str">
            <v>SOP_EXP_TRANS280317</v>
          </cell>
          <cell r="N821" t="str">
            <v>SOP_280317</v>
          </cell>
        </row>
        <row r="822">
          <cell r="K822">
            <v>4864.7299999999996</v>
          </cell>
          <cell r="M822" t="str">
            <v>SOP_EXP_CF280317</v>
          </cell>
          <cell r="N822" t="str">
            <v>SOP_280317</v>
          </cell>
        </row>
        <row r="823">
          <cell r="K823">
            <v>14437.96</v>
          </cell>
          <cell r="M823" t="str">
            <v>SOP_EXP_CF280317</v>
          </cell>
          <cell r="N823" t="str">
            <v>SOP_280317</v>
          </cell>
        </row>
        <row r="824">
          <cell r="K824">
            <v>1312926.28</v>
          </cell>
          <cell r="M824" t="str">
            <v>SOP_EXP_MC280317</v>
          </cell>
          <cell r="N824" t="str">
            <v>SOP_280317</v>
          </cell>
        </row>
        <row r="825">
          <cell r="K825">
            <v>3441738.37</v>
          </cell>
          <cell r="M825" t="str">
            <v>SOP_EXP_MC280317</v>
          </cell>
          <cell r="N825" t="str">
            <v>SOP_280317</v>
          </cell>
        </row>
        <row r="826">
          <cell r="K826">
            <v>968868.64</v>
          </cell>
          <cell r="M826" t="str">
            <v>SOP_EXP_MC280317</v>
          </cell>
          <cell r="N826" t="str">
            <v>SOP_280317</v>
          </cell>
        </row>
        <row r="827">
          <cell r="K827">
            <v>723839.66</v>
          </cell>
          <cell r="M827" t="str">
            <v>SOP_EXP_MC280317</v>
          </cell>
          <cell r="N827" t="str">
            <v>SOP_280317</v>
          </cell>
        </row>
        <row r="828">
          <cell r="K828">
            <v>2383288.11</v>
          </cell>
          <cell r="M828" t="str">
            <v>SOP_EXP_MC280317</v>
          </cell>
          <cell r="N828" t="str">
            <v>SOP_280317</v>
          </cell>
        </row>
        <row r="829">
          <cell r="K829">
            <v>1379293.58</v>
          </cell>
          <cell r="M829" t="str">
            <v>SOP_EXP_MC280317</v>
          </cell>
          <cell r="N829" t="str">
            <v>SOP_280317</v>
          </cell>
        </row>
        <row r="830">
          <cell r="K830">
            <v>735507.83</v>
          </cell>
          <cell r="M830" t="str">
            <v>SOP_EXP_MC280317</v>
          </cell>
          <cell r="N830" t="str">
            <v>SOP_280317</v>
          </cell>
        </row>
        <row r="831">
          <cell r="K831">
            <v>2779562.63</v>
          </cell>
          <cell r="M831" t="str">
            <v>SOP_EXP_SERV280317</v>
          </cell>
          <cell r="N831" t="str">
            <v>SOP_280317</v>
          </cell>
        </row>
        <row r="832">
          <cell r="K832">
            <v>139482.92000000001</v>
          </cell>
          <cell r="M832" t="str">
            <v>SOP_EXP_SERV280317</v>
          </cell>
          <cell r="N832" t="str">
            <v>SOP_280317</v>
          </cell>
        </row>
        <row r="833">
          <cell r="K833">
            <v>303074.57</v>
          </cell>
          <cell r="M833" t="str">
            <v>SOP_EXP_CF280317</v>
          </cell>
          <cell r="N833" t="str">
            <v>SOP_280317</v>
          </cell>
        </row>
        <row r="834">
          <cell r="K834">
            <v>34870.71</v>
          </cell>
          <cell r="M834" t="str">
            <v>SOP_EXP_CF280317</v>
          </cell>
          <cell r="N834" t="str">
            <v>SOP_280317</v>
          </cell>
        </row>
        <row r="835">
          <cell r="K835">
            <v>478556.15</v>
          </cell>
          <cell r="M835" t="str">
            <v>SOP_EXP_TAB280317</v>
          </cell>
          <cell r="N835" t="str">
            <v>SOP_280317</v>
          </cell>
        </row>
        <row r="836">
          <cell r="K836">
            <v>10326.36</v>
          </cell>
          <cell r="M836" t="str">
            <v>SOP_EXP_TAB280317</v>
          </cell>
          <cell r="N836" t="str">
            <v>SOP_280317</v>
          </cell>
        </row>
        <row r="837">
          <cell r="K837">
            <v>84640.21</v>
          </cell>
          <cell r="M837" t="str">
            <v>SOP_EXP_CF280317</v>
          </cell>
          <cell r="N837" t="str">
            <v>SOP_280317</v>
          </cell>
        </row>
        <row r="838">
          <cell r="K838">
            <v>125898.81</v>
          </cell>
          <cell r="M838" t="str">
            <v>SOP_INC_GDNT280317</v>
          </cell>
          <cell r="N838" t="str">
            <v>SOP_280317</v>
          </cell>
        </row>
        <row r="839">
          <cell r="K839">
            <v>7063819.79</v>
          </cell>
          <cell r="M839" t="str">
            <v>SOP_INC_IBONT280317</v>
          </cell>
          <cell r="N839" t="str">
            <v>SOP_280317</v>
          </cell>
        </row>
        <row r="840">
          <cell r="K840">
            <v>-82329.83</v>
          </cell>
          <cell r="M840" t="str">
            <v>SOP_INC_IBONT280317</v>
          </cell>
          <cell r="N840" t="str">
            <v>SOP_280317</v>
          </cell>
        </row>
        <row r="841">
          <cell r="K841">
            <v>-232028.47</v>
          </cell>
          <cell r="M841" t="str">
            <v>SOP_INC_IBONT280317</v>
          </cell>
          <cell r="N841" t="str">
            <v>SOP_280317</v>
          </cell>
        </row>
        <row r="842">
          <cell r="K842">
            <v>129.86000000000001</v>
          </cell>
          <cell r="M842" t="str">
            <v>SOP_NRGL_SI280317</v>
          </cell>
          <cell r="N842" t="str">
            <v>SOP_280317</v>
          </cell>
        </row>
        <row r="843">
          <cell r="K843">
            <v>141808.46</v>
          </cell>
          <cell r="M843" t="str">
            <v>SOP_NRGL_SI280317</v>
          </cell>
          <cell r="N843" t="str">
            <v>SOP_280317</v>
          </cell>
        </row>
        <row r="844">
          <cell r="K844">
            <v>0</v>
          </cell>
          <cell r="M844" t="str">
            <v>SOP_NRGL_SI280317</v>
          </cell>
          <cell r="N844" t="str">
            <v>SOP_280317</v>
          </cell>
        </row>
        <row r="845">
          <cell r="K845">
            <v>2000022.71</v>
          </cell>
          <cell r="M845" t="str">
            <v>SOP_NRGL_SI280317</v>
          </cell>
          <cell r="N845" t="str">
            <v>SOP_280317</v>
          </cell>
        </row>
        <row r="846">
          <cell r="K846">
            <v>4136909.77</v>
          </cell>
          <cell r="M846" t="str">
            <v>SOP_NRGL_SW280317</v>
          </cell>
          <cell r="N846" t="str">
            <v>SOP_280317</v>
          </cell>
        </row>
        <row r="847">
          <cell r="K847">
            <v>28454283.550000001</v>
          </cell>
          <cell r="M847" t="str">
            <v>SOP_NRGL_FE280317</v>
          </cell>
          <cell r="N847" t="str">
            <v>SOP_280317</v>
          </cell>
        </row>
        <row r="848">
          <cell r="K848">
            <v>21427.85</v>
          </cell>
          <cell r="M848" t="str">
            <v>SOP_NRGL_FEC280317</v>
          </cell>
          <cell r="N848" t="str">
            <v>SOP_280317</v>
          </cell>
        </row>
        <row r="849">
          <cell r="K849">
            <v>121058615.97</v>
          </cell>
          <cell r="M849" t="str">
            <v>SOP_NRGL_FEC280317</v>
          </cell>
          <cell r="N849" t="str">
            <v>SOP_280317</v>
          </cell>
        </row>
        <row r="850">
          <cell r="K850">
            <v>-0.06</v>
          </cell>
          <cell r="M850" t="str">
            <v>SOP_NRGL_FE280317</v>
          </cell>
          <cell r="N850" t="str">
            <v>SOP_280317</v>
          </cell>
        </row>
        <row r="851">
          <cell r="K851">
            <v>383832.54</v>
          </cell>
          <cell r="M851" t="str">
            <v>SOP_NRGL_SI280317</v>
          </cell>
          <cell r="N851" t="str">
            <v>SOP_280317</v>
          </cell>
        </row>
        <row r="852">
          <cell r="K852">
            <v>1196361.1599999999</v>
          </cell>
          <cell r="M852" t="str">
            <v>SOP_NRGL_SI280317</v>
          </cell>
          <cell r="N852" t="str">
            <v>SOP_280317</v>
          </cell>
        </row>
        <row r="853">
          <cell r="K853">
            <v>17883108.75</v>
          </cell>
          <cell r="M853" t="str">
            <v>SOP_NRGL_SI280317</v>
          </cell>
          <cell r="N853" t="str">
            <v>SOP_280317</v>
          </cell>
        </row>
        <row r="854">
          <cell r="K854">
            <v>31732166.16</v>
          </cell>
          <cell r="M854" t="str">
            <v>SOP_NRGL_SI280317</v>
          </cell>
          <cell r="N854" t="str">
            <v>SOP_280317</v>
          </cell>
        </row>
        <row r="855">
          <cell r="K855">
            <v>293788.78000000003</v>
          </cell>
          <cell r="M855" t="str">
            <v>SOP_NRGL_SI280317</v>
          </cell>
          <cell r="N855" t="str">
            <v>SOP_280317</v>
          </cell>
        </row>
        <row r="856">
          <cell r="K856">
            <v>892495.71</v>
          </cell>
          <cell r="M856" t="str">
            <v>SOP_NRGL_SI280317</v>
          </cell>
          <cell r="N856" t="str">
            <v>SOP_280317</v>
          </cell>
        </row>
        <row r="857">
          <cell r="K857">
            <v>0</v>
          </cell>
          <cell r="M857" t="str">
            <v>SOP_NRGL_SI280317</v>
          </cell>
          <cell r="N857" t="str">
            <v>SOP_280317</v>
          </cell>
        </row>
        <row r="858">
          <cell r="K858">
            <v>25777600.640000001</v>
          </cell>
          <cell r="M858" t="str">
            <v>SOP_NRGL_SI280317</v>
          </cell>
          <cell r="N858" t="str">
            <v>SOP_280317</v>
          </cell>
        </row>
        <row r="859">
          <cell r="K859">
            <v>24985.05</v>
          </cell>
          <cell r="M859" t="str">
            <v>SOP_NRGL_SI280317</v>
          </cell>
          <cell r="N859" t="str">
            <v>SOP_280317</v>
          </cell>
        </row>
        <row r="860">
          <cell r="K860">
            <v>71933.31</v>
          </cell>
          <cell r="M860" t="str">
            <v>SOP_NRGL_SI280317</v>
          </cell>
          <cell r="N860" t="str">
            <v>SOP_280317</v>
          </cell>
        </row>
        <row r="861">
          <cell r="K861">
            <v>1823204.78</v>
          </cell>
          <cell r="M861" t="str">
            <v>SOP_NRGL_SI280317</v>
          </cell>
          <cell r="N861" t="str">
            <v>SOP_280317</v>
          </cell>
        </row>
        <row r="862">
          <cell r="K862">
            <v>102415384.59999999</v>
          </cell>
          <cell r="M862" t="str">
            <v>SOP_NRGL_SW280317</v>
          </cell>
          <cell r="N862" t="str">
            <v>SOP_280317</v>
          </cell>
        </row>
        <row r="863">
          <cell r="K863">
            <v>937146291.40999997</v>
          </cell>
          <cell r="M863" t="str">
            <v>SOP_NRGL_FC280317</v>
          </cell>
          <cell r="N863" t="str">
            <v>SOP_280317</v>
          </cell>
        </row>
        <row r="864">
          <cell r="K864">
            <v>3482566.13</v>
          </cell>
          <cell r="M864" t="str">
            <v>SOP_INC_IBONT280317</v>
          </cell>
          <cell r="N864" t="str">
            <v>SOP_280317</v>
          </cell>
        </row>
        <row r="865">
          <cell r="K865">
            <v>413309.99</v>
          </cell>
          <cell r="M865" t="str">
            <v>SOP_INC_IBONT280317</v>
          </cell>
          <cell r="N865" t="str">
            <v>SOP_280317</v>
          </cell>
        </row>
        <row r="866">
          <cell r="K866">
            <v>501481.48</v>
          </cell>
          <cell r="M866" t="str">
            <v>SOP_INC_IBONT280317</v>
          </cell>
          <cell r="N866" t="str">
            <v>SOP_280317</v>
          </cell>
        </row>
        <row r="867">
          <cell r="K867">
            <v>-567873.39</v>
          </cell>
          <cell r="M867" t="str">
            <v>SOP_INC_IBONT280317</v>
          </cell>
          <cell r="N867" t="str">
            <v>SOP_280317</v>
          </cell>
        </row>
        <row r="868">
          <cell r="K868">
            <v>109081.78</v>
          </cell>
          <cell r="M868" t="str">
            <v>SOP_INC_IBONT280317</v>
          </cell>
          <cell r="N868" t="str">
            <v>SOP_280317</v>
          </cell>
        </row>
        <row r="869">
          <cell r="K869">
            <v>248215.86</v>
          </cell>
          <cell r="M869" t="str">
            <v>SOP_INC_IBONT280317</v>
          </cell>
          <cell r="N869" t="str">
            <v>SOP_280317</v>
          </cell>
        </row>
        <row r="870">
          <cell r="K870">
            <v>-510487.07</v>
          </cell>
          <cell r="M870" t="str">
            <v>SOP_INC_IBONT280317</v>
          </cell>
          <cell r="N870" t="str">
            <v>SOP_280317</v>
          </cell>
        </row>
        <row r="871">
          <cell r="K871">
            <v>-57504220.539999999</v>
          </cell>
          <cell r="M871" t="str">
            <v>SOP_INC_IBONT280317</v>
          </cell>
          <cell r="N871" t="str">
            <v>SOP_280317</v>
          </cell>
        </row>
        <row r="872">
          <cell r="K872">
            <v>-11606.99</v>
          </cell>
          <cell r="M872" t="str">
            <v>SOP_INC_IBANT280317</v>
          </cell>
          <cell r="N872" t="str">
            <v>SOP_280317</v>
          </cell>
        </row>
        <row r="873">
          <cell r="K873">
            <v>0</v>
          </cell>
          <cell r="M873" t="str">
            <v>SOP_INC_IBANT280317</v>
          </cell>
          <cell r="N873" t="str">
            <v>SOP_280317</v>
          </cell>
        </row>
        <row r="874">
          <cell r="K874">
            <v>-34397.660000000003</v>
          </cell>
          <cell r="M874" t="str">
            <v>SOP_INC_IBANT280317</v>
          </cell>
          <cell r="N874" t="str">
            <v>SOP_280317</v>
          </cell>
        </row>
        <row r="875">
          <cell r="K875">
            <v>-502.42</v>
          </cell>
          <cell r="M875" t="str">
            <v>SOP_INC_IBANT280317</v>
          </cell>
          <cell r="N875" t="str">
            <v>SOP_280317</v>
          </cell>
        </row>
        <row r="876">
          <cell r="K876">
            <v>1628850.37</v>
          </cell>
          <cell r="M876" t="str">
            <v>SOP_INC_SW280317</v>
          </cell>
          <cell r="N876" t="str">
            <v>SOP_280317</v>
          </cell>
        </row>
        <row r="877">
          <cell r="K877">
            <v>5152589.18</v>
          </cell>
          <cell r="M877" t="str">
            <v>SOP_INC_SW280317</v>
          </cell>
          <cell r="N877" t="str">
            <v>SOP_280317</v>
          </cell>
        </row>
        <row r="878">
          <cell r="K878">
            <v>4720.76</v>
          </cell>
          <cell r="M878" t="str">
            <v>SOP_INC_CDS280317</v>
          </cell>
          <cell r="N878" t="str">
            <v>SOP_280317</v>
          </cell>
        </row>
        <row r="879">
          <cell r="K879">
            <v>-368089.81</v>
          </cell>
          <cell r="M879" t="str">
            <v>SOP_INC_CDS280317</v>
          </cell>
          <cell r="N879" t="str">
            <v>SOP_280317</v>
          </cell>
        </row>
        <row r="880">
          <cell r="K880">
            <v>5210.0600000000004</v>
          </cell>
          <cell r="M880" t="str">
            <v>SOP_NRGL_SI280317</v>
          </cell>
          <cell r="N880" t="str">
            <v>SOP_280317</v>
          </cell>
        </row>
        <row r="881">
          <cell r="K881">
            <v>-33374.33</v>
          </cell>
          <cell r="M881" t="str">
            <v>SOP_NRGL_SI280317</v>
          </cell>
          <cell r="N881" t="str">
            <v>SOP_280317</v>
          </cell>
        </row>
        <row r="882">
          <cell r="K882">
            <v>-8392.27</v>
          </cell>
          <cell r="M882" t="str">
            <v>SOP_NRGL_SI280317</v>
          </cell>
          <cell r="N882" t="str">
            <v>SOP_280317</v>
          </cell>
        </row>
        <row r="883">
          <cell r="K883">
            <v>0</v>
          </cell>
          <cell r="M883" t="str">
            <v>SOP_NRGL_SI280317</v>
          </cell>
          <cell r="N883" t="str">
            <v>SOP_280317</v>
          </cell>
        </row>
        <row r="884">
          <cell r="K884">
            <v>-7070.19</v>
          </cell>
          <cell r="M884" t="str">
            <v>SOP_NRGL_SI280317</v>
          </cell>
          <cell r="N884" t="str">
            <v>SOP_280317</v>
          </cell>
        </row>
        <row r="885">
          <cell r="K885">
            <v>-6502.19</v>
          </cell>
          <cell r="M885" t="str">
            <v>SOP_NRGL_SI280317</v>
          </cell>
          <cell r="N885" t="str">
            <v>SOP_280317</v>
          </cell>
        </row>
        <row r="886">
          <cell r="K886">
            <v>-5473513.9000000004</v>
          </cell>
          <cell r="M886" t="str">
            <v>SOP_NRGL_SW280317</v>
          </cell>
          <cell r="N886" t="str">
            <v>SOP_280317</v>
          </cell>
        </row>
        <row r="887">
          <cell r="K887">
            <v>-56171631.119999997</v>
          </cell>
          <cell r="M887" t="str">
            <v>SOP_NRGL_FE280317</v>
          </cell>
          <cell r="N887" t="str">
            <v>SOP_280317</v>
          </cell>
        </row>
        <row r="888">
          <cell r="K888">
            <v>-765379.3</v>
          </cell>
          <cell r="M888" t="str">
            <v>SOP_NRGL_FEC280317</v>
          </cell>
          <cell r="N888" t="str">
            <v>SOP_280317</v>
          </cell>
        </row>
        <row r="889">
          <cell r="K889">
            <v>-134003554.7</v>
          </cell>
          <cell r="M889" t="str">
            <v>SOP_NRGL_FEC280317</v>
          </cell>
          <cell r="N889" t="str">
            <v>SOP_280317</v>
          </cell>
        </row>
        <row r="890">
          <cell r="K890">
            <v>-503091.63</v>
          </cell>
          <cell r="M890" t="str">
            <v>SOP_NRGL_SI280317</v>
          </cell>
          <cell r="N890" t="str">
            <v>SOP_280317</v>
          </cell>
        </row>
        <row r="891">
          <cell r="K891">
            <v>-4783943.3499999996</v>
          </cell>
          <cell r="M891" t="str">
            <v>SOP_NRGL_SI280317</v>
          </cell>
          <cell r="N891" t="str">
            <v>SOP_280317</v>
          </cell>
        </row>
        <row r="892">
          <cell r="K892">
            <v>-9355014.9700000007</v>
          </cell>
          <cell r="M892" t="str">
            <v>SOP_NRGL_SI280317</v>
          </cell>
          <cell r="N892" t="str">
            <v>SOP_280317</v>
          </cell>
        </row>
        <row r="893">
          <cell r="K893">
            <v>-851448.5</v>
          </cell>
          <cell r="M893" t="str">
            <v>SOP_NRGL_SI280317</v>
          </cell>
          <cell r="N893" t="str">
            <v>SOP_280317</v>
          </cell>
        </row>
        <row r="894">
          <cell r="K894">
            <v>-14292746.18</v>
          </cell>
          <cell r="M894" t="str">
            <v>SOP_NRGL_SI280317</v>
          </cell>
          <cell r="N894" t="str">
            <v>SOP_280317</v>
          </cell>
        </row>
        <row r="895">
          <cell r="K895">
            <v>-34553.74</v>
          </cell>
          <cell r="M895" t="str">
            <v>SOP_NRGL_SI280317</v>
          </cell>
          <cell r="N895" t="str">
            <v>SOP_280317</v>
          </cell>
        </row>
        <row r="896">
          <cell r="K896">
            <v>-3158.11</v>
          </cell>
          <cell r="M896" t="str">
            <v>SOP_NRGL_SI280317</v>
          </cell>
          <cell r="N896" t="str">
            <v>SOP_280317</v>
          </cell>
        </row>
        <row r="897">
          <cell r="K897">
            <v>-86263.360000000001</v>
          </cell>
          <cell r="M897" t="str">
            <v>SOP_NRGL_SI280317</v>
          </cell>
          <cell r="N897" t="str">
            <v>SOP_280317</v>
          </cell>
        </row>
        <row r="898">
          <cell r="K898">
            <v>-86164230.140000001</v>
          </cell>
          <cell r="M898" t="str">
            <v>SOP_NRGL_SW280317</v>
          </cell>
          <cell r="N898" t="str">
            <v>SOP_280317</v>
          </cell>
        </row>
        <row r="899">
          <cell r="K899">
            <v>-1115160792.6400001</v>
          </cell>
          <cell r="M899" t="str">
            <v>SOP_NRGL_FC280317</v>
          </cell>
          <cell r="N899" t="str">
            <v>SOP_280317</v>
          </cell>
        </row>
        <row r="900">
          <cell r="K900">
            <v>-176974.28</v>
          </cell>
          <cell r="M900" t="str">
            <v>SOP_NRGL_FC280317</v>
          </cell>
          <cell r="N900" t="str">
            <v>SOP_280317</v>
          </cell>
        </row>
        <row r="901">
          <cell r="K901">
            <v>-20133773.510000002</v>
          </cell>
          <cell r="M901" t="str">
            <v>SOP_CNUAD_I280317</v>
          </cell>
          <cell r="N901" t="str">
            <v>SOP_280317</v>
          </cell>
        </row>
        <row r="902">
          <cell r="K902">
            <v>-8335764.7199999997</v>
          </cell>
          <cell r="M902" t="str">
            <v>SOP_CNUAD_I280317</v>
          </cell>
          <cell r="N902" t="str">
            <v>SOP_280317</v>
          </cell>
        </row>
        <row r="903">
          <cell r="K903">
            <v>-25.12</v>
          </cell>
          <cell r="M903" t="str">
            <v>SOP_CNUAD_I280317</v>
          </cell>
          <cell r="N903" t="str">
            <v>SOP_280317</v>
          </cell>
        </row>
        <row r="904">
          <cell r="K904">
            <v>-2246646.19</v>
          </cell>
          <cell r="M904" t="str">
            <v>SOP_CNUAD_I280317</v>
          </cell>
          <cell r="N904" t="str">
            <v>SOP_280317</v>
          </cell>
        </row>
        <row r="905">
          <cell r="K905">
            <v>607806.66</v>
          </cell>
          <cell r="M905" t="str">
            <v>SOP_CNUAD_I280317</v>
          </cell>
          <cell r="N905" t="str">
            <v>SOP_280317</v>
          </cell>
        </row>
        <row r="906">
          <cell r="K906">
            <v>12420656.050000001</v>
          </cell>
          <cell r="M906" t="str">
            <v>SOP_CNUAD_I280317</v>
          </cell>
          <cell r="N906" t="str">
            <v>SOP_280317</v>
          </cell>
        </row>
        <row r="907">
          <cell r="K907">
            <v>33694.25</v>
          </cell>
          <cell r="M907" t="str">
            <v>SOP_CNUAD_I280317</v>
          </cell>
          <cell r="N907" t="str">
            <v>SOP_280317</v>
          </cell>
        </row>
        <row r="908">
          <cell r="K908">
            <v>-121729.24</v>
          </cell>
          <cell r="M908" t="str">
            <v>SOP_CNUAD_I280317</v>
          </cell>
          <cell r="N908" t="str">
            <v>SOP_280317</v>
          </cell>
        </row>
        <row r="909">
          <cell r="K909">
            <v>-1287242.95</v>
          </cell>
          <cell r="M909" t="str">
            <v>SOP_CNUAD_I280317</v>
          </cell>
          <cell r="N909" t="str">
            <v>SOP_280317</v>
          </cell>
        </row>
        <row r="910">
          <cell r="K910">
            <v>0</v>
          </cell>
          <cell r="M910" t="str">
            <v>SOP_CNUAD_I280317</v>
          </cell>
          <cell r="N910" t="str">
            <v>SOP_280317</v>
          </cell>
        </row>
        <row r="911">
          <cell r="K911">
            <v>-2069121.78</v>
          </cell>
          <cell r="M911" t="str">
            <v>SOP_CNUAD_I280317</v>
          </cell>
          <cell r="N911" t="str">
            <v>SOP_280317</v>
          </cell>
        </row>
        <row r="912">
          <cell r="K912">
            <v>174444133.69</v>
          </cell>
          <cell r="M912" t="str">
            <v>SOP_CNUAD_FC280317</v>
          </cell>
          <cell r="N912" t="str">
            <v>SOP_280317</v>
          </cell>
        </row>
        <row r="913">
          <cell r="K913">
            <v>-14007286.27</v>
          </cell>
          <cell r="M913" t="str">
            <v>SOP_CNUAD_SW280317</v>
          </cell>
          <cell r="N913" t="str">
            <v>SOP_280317</v>
          </cell>
        </row>
        <row r="914">
          <cell r="K914">
            <v>715862.3</v>
          </cell>
          <cell r="M914" t="str">
            <v>SOP_CNUAD_CDS280317</v>
          </cell>
          <cell r="N914" t="str">
            <v>SOP_280317</v>
          </cell>
        </row>
        <row r="915">
          <cell r="K915">
            <v>12051010.41</v>
          </cell>
          <cell r="M915" t="str">
            <v>SOP_CNUAD_FEC280317</v>
          </cell>
          <cell r="N915" t="str">
            <v>SOP_280317</v>
          </cell>
        </row>
        <row r="916">
          <cell r="K916">
            <v>-1047.82</v>
          </cell>
          <cell r="M916" t="str">
            <v>SOP_CNUAD_FEC280317</v>
          </cell>
          <cell r="N916" t="str">
            <v>SOP_280317</v>
          </cell>
        </row>
        <row r="917">
          <cell r="K917">
            <v>7258486.9500000002</v>
          </cell>
          <cell r="M917" t="str">
            <v>280317</v>
          </cell>
          <cell r="N917" t="str">
            <v>280317</v>
          </cell>
        </row>
        <row r="918">
          <cell r="K918">
            <v>0</v>
          </cell>
          <cell r="M918" t="str">
            <v>280317</v>
          </cell>
          <cell r="N918" t="str">
            <v>280317</v>
          </cell>
        </row>
        <row r="919">
          <cell r="K919">
            <v>0</v>
          </cell>
          <cell r="M919" t="str">
            <v>280317</v>
          </cell>
          <cell r="N919" t="str">
            <v>280317</v>
          </cell>
        </row>
        <row r="920">
          <cell r="K920">
            <v>0</v>
          </cell>
          <cell r="M920" t="str">
            <v>280317</v>
          </cell>
          <cell r="N920" t="str">
            <v>280317</v>
          </cell>
        </row>
        <row r="921">
          <cell r="K921">
            <v>0</v>
          </cell>
          <cell r="M921" t="str">
            <v>280317</v>
          </cell>
          <cell r="N921" t="str">
            <v>280317</v>
          </cell>
        </row>
        <row r="922">
          <cell r="K922">
            <v>-15875</v>
          </cell>
          <cell r="M922" t="str">
            <v>280317</v>
          </cell>
          <cell r="N922" t="str">
            <v>280317</v>
          </cell>
        </row>
        <row r="923">
          <cell r="K923">
            <v>22125</v>
          </cell>
          <cell r="M923" t="str">
            <v>280317</v>
          </cell>
          <cell r="N923" t="str">
            <v>280317</v>
          </cell>
        </row>
        <row r="924">
          <cell r="K924">
            <v>-5771.16</v>
          </cell>
          <cell r="M924" t="str">
            <v>280317</v>
          </cell>
          <cell r="N924" t="str">
            <v>280317</v>
          </cell>
        </row>
        <row r="925">
          <cell r="K925">
            <v>-7344333.7599999998</v>
          </cell>
          <cell r="M925" t="str">
            <v>280317</v>
          </cell>
          <cell r="N925" t="str">
            <v>280317</v>
          </cell>
        </row>
        <row r="926">
          <cell r="K926">
            <v>0</v>
          </cell>
          <cell r="M926" t="str">
            <v>280317</v>
          </cell>
          <cell r="N926" t="str">
            <v>280317</v>
          </cell>
        </row>
        <row r="927">
          <cell r="K927">
            <v>0</v>
          </cell>
          <cell r="M927" t="str">
            <v>280317</v>
          </cell>
          <cell r="N927" t="str">
            <v>280317</v>
          </cell>
        </row>
        <row r="928">
          <cell r="K928">
            <v>0</v>
          </cell>
          <cell r="M928" t="str">
            <v>280317</v>
          </cell>
          <cell r="N928" t="str">
            <v>280317</v>
          </cell>
        </row>
        <row r="929">
          <cell r="K929">
            <v>0</v>
          </cell>
          <cell r="M929" t="str">
            <v>280317</v>
          </cell>
          <cell r="N929" t="str">
            <v>280317</v>
          </cell>
        </row>
        <row r="930">
          <cell r="K930">
            <v>15875</v>
          </cell>
          <cell r="M930" t="str">
            <v>280317</v>
          </cell>
          <cell r="N930" t="str">
            <v>280317</v>
          </cell>
        </row>
        <row r="931">
          <cell r="K931">
            <v>-22125</v>
          </cell>
          <cell r="M931" t="str">
            <v>280317</v>
          </cell>
          <cell r="N931" t="str">
            <v>280317</v>
          </cell>
        </row>
        <row r="932">
          <cell r="K932">
            <v>5771.16</v>
          </cell>
          <cell r="M932" t="str">
            <v>280317</v>
          </cell>
          <cell r="N932" t="str">
            <v>280317</v>
          </cell>
        </row>
        <row r="933">
          <cell r="K933">
            <v>0</v>
          </cell>
          <cell r="M933" t="str">
            <v>SOP_NRGL_FE280317</v>
          </cell>
          <cell r="N933" t="str">
            <v>SOP_280317</v>
          </cell>
        </row>
        <row r="934">
          <cell r="K934">
            <v>-45910.39</v>
          </cell>
          <cell r="M934" t="str">
            <v>SOP_NRGL_FE280317</v>
          </cell>
          <cell r="N934" t="str">
            <v>SOP_280317</v>
          </cell>
        </row>
        <row r="935">
          <cell r="K935">
            <v>0</v>
          </cell>
          <cell r="M935" t="str">
            <v>SOP_NRGL_FE280317</v>
          </cell>
          <cell r="N935" t="str">
            <v>SOP_280317</v>
          </cell>
        </row>
        <row r="936">
          <cell r="K936">
            <v>85846.81</v>
          </cell>
          <cell r="M936" t="str">
            <v>280317</v>
          </cell>
          <cell r="N936" t="str">
            <v>280317</v>
          </cell>
        </row>
        <row r="937">
          <cell r="K937">
            <v>912810350.57000005</v>
          </cell>
          <cell r="M937" t="str">
            <v>SNA_ASS_ISAC280191</v>
          </cell>
          <cell r="N937" t="str">
            <v>SNA_280191</v>
          </cell>
        </row>
        <row r="938">
          <cell r="K938">
            <v>0</v>
          </cell>
          <cell r="M938" t="str">
            <v>SNA_ASS_ISAC280191</v>
          </cell>
          <cell r="N938" t="str">
            <v>SNA_280191</v>
          </cell>
        </row>
        <row r="939">
          <cell r="K939">
            <v>479371385.63999999</v>
          </cell>
          <cell r="M939" t="str">
            <v>SNA_ASS_UADI280191</v>
          </cell>
          <cell r="N939" t="str">
            <v>SNA_280191</v>
          </cell>
        </row>
        <row r="940">
          <cell r="K940">
            <v>-4243616.0199999996</v>
          </cell>
          <cell r="M940" t="str">
            <v>SNA_ASS_UADI280191</v>
          </cell>
          <cell r="N940" t="str">
            <v>SNA_280191</v>
          </cell>
        </row>
        <row r="941">
          <cell r="K941">
            <v>891276.29</v>
          </cell>
          <cell r="M941" t="str">
            <v>SNA_ASS_UADI280191</v>
          </cell>
          <cell r="N941" t="str">
            <v>SNA_280191</v>
          </cell>
        </row>
        <row r="942">
          <cell r="K942">
            <v>0</v>
          </cell>
          <cell r="M942" t="str">
            <v>SNA_ASS_UADI280191</v>
          </cell>
          <cell r="N942" t="str">
            <v>SNA_280191</v>
          </cell>
        </row>
        <row r="943">
          <cell r="K943">
            <v>0</v>
          </cell>
          <cell r="M943" t="str">
            <v>SNA_ASS_UADI280191</v>
          </cell>
          <cell r="N943" t="str">
            <v>SNA_280191</v>
          </cell>
        </row>
        <row r="944">
          <cell r="K944">
            <v>-983720.44</v>
          </cell>
          <cell r="M944" t="str">
            <v>SNA_ASS_UGFEC280191</v>
          </cell>
          <cell r="N944" t="str">
            <v>SNA_280191</v>
          </cell>
        </row>
        <row r="945">
          <cell r="K945">
            <v>-2475920.6800000002</v>
          </cell>
          <cell r="M945" t="str">
            <v>SNA_ASS_CAB280191</v>
          </cell>
          <cell r="N945" t="str">
            <v>SNA_280191</v>
          </cell>
        </row>
        <row r="946">
          <cell r="K946">
            <v>51927994.520000003</v>
          </cell>
          <cell r="M946" t="str">
            <v>SNA_ASS_DEP280191</v>
          </cell>
          <cell r="N946" t="str">
            <v>SNA_280191</v>
          </cell>
        </row>
        <row r="947">
          <cell r="K947">
            <v>1672.33</v>
          </cell>
          <cell r="M947" t="str">
            <v>SNA_ASS_IRN280191</v>
          </cell>
          <cell r="N947" t="str">
            <v>SNA_280191</v>
          </cell>
        </row>
        <row r="948">
          <cell r="K948">
            <v>-345990034.05000001</v>
          </cell>
          <cell r="M948" t="str">
            <v>SCNA_PFS280191</v>
          </cell>
          <cell r="N948" t="str">
            <v>SCNA280191</v>
          </cell>
        </row>
        <row r="949">
          <cell r="K949">
            <v>-363096668.92000002</v>
          </cell>
          <cell r="M949" t="str">
            <v>SCNA_PFS280191</v>
          </cell>
          <cell r="N949" t="str">
            <v>SCNA280191</v>
          </cell>
        </row>
        <row r="950">
          <cell r="K950">
            <v>-137446779.38</v>
          </cell>
          <cell r="M950" t="str">
            <v>SCNA_PFS280191</v>
          </cell>
          <cell r="N950" t="str">
            <v>SCNA280191</v>
          </cell>
        </row>
        <row r="951">
          <cell r="K951">
            <v>-1613643636.8099999</v>
          </cell>
          <cell r="M951" t="str">
            <v>SCNA_PFS280191</v>
          </cell>
          <cell r="N951" t="str">
            <v>SCNA280191</v>
          </cell>
        </row>
        <row r="952">
          <cell r="K952">
            <v>-4294277134.5799999</v>
          </cell>
          <cell r="M952" t="str">
            <v>SCNA_PFS280191</v>
          </cell>
          <cell r="N952" t="str">
            <v>SCNA280191</v>
          </cell>
        </row>
        <row r="953">
          <cell r="K953">
            <v>-1191328228.96</v>
          </cell>
          <cell r="M953" t="str">
            <v>SCNA_PFS280191</v>
          </cell>
          <cell r="N953" t="str">
            <v>SCNA280191</v>
          </cell>
        </row>
        <row r="954">
          <cell r="K954">
            <v>-14148914.390000001</v>
          </cell>
          <cell r="M954" t="str">
            <v>SCNA_PFS280191</v>
          </cell>
          <cell r="N954" t="str">
            <v>SCNA280191</v>
          </cell>
        </row>
        <row r="955">
          <cell r="K955">
            <v>-37494014.549999997</v>
          </cell>
          <cell r="M955" t="str">
            <v>SCNA_PFS280191</v>
          </cell>
          <cell r="N955" t="str">
            <v>SCNA280191</v>
          </cell>
        </row>
        <row r="956">
          <cell r="K956">
            <v>-52610332.549999997</v>
          </cell>
          <cell r="M956" t="str">
            <v>SCNA_PFS280191</v>
          </cell>
          <cell r="N956" t="str">
            <v>SCNA280191</v>
          </cell>
        </row>
        <row r="957">
          <cell r="K957">
            <v>-77955459.530000001</v>
          </cell>
          <cell r="M957" t="str">
            <v>SCNA_PFS280191</v>
          </cell>
          <cell r="N957" t="str">
            <v>SCNA280191</v>
          </cell>
        </row>
        <row r="958">
          <cell r="K958">
            <v>306801046.60000002</v>
          </cell>
          <cell r="M958" t="str">
            <v>SCNA_CSR280191</v>
          </cell>
          <cell r="N958" t="str">
            <v>SCNA280191</v>
          </cell>
        </row>
        <row r="959">
          <cell r="K959">
            <v>344329482.13999999</v>
          </cell>
          <cell r="M959" t="str">
            <v>SCNA_CSR280191</v>
          </cell>
          <cell r="N959" t="str">
            <v>SCNA280191</v>
          </cell>
        </row>
        <row r="960">
          <cell r="K960">
            <v>110489054.81</v>
          </cell>
          <cell r="M960" t="str">
            <v>SCNA_CSR280191</v>
          </cell>
          <cell r="N960" t="str">
            <v>SCNA280191</v>
          </cell>
        </row>
        <row r="961">
          <cell r="K961">
            <v>1529831526.02</v>
          </cell>
          <cell r="M961" t="str">
            <v>SCNA_CSR280191</v>
          </cell>
          <cell r="N961" t="str">
            <v>SCNA280191</v>
          </cell>
        </row>
        <row r="962">
          <cell r="K962">
            <v>4302845720.8699999</v>
          </cell>
          <cell r="M962" t="str">
            <v>SCNA_CSR280191</v>
          </cell>
          <cell r="N962" t="str">
            <v>SCNA280191</v>
          </cell>
        </row>
        <row r="963">
          <cell r="K963">
            <v>1062796953.26</v>
          </cell>
          <cell r="M963" t="str">
            <v>SCNA_CSR280191</v>
          </cell>
          <cell r="N963" t="str">
            <v>SCNA280191</v>
          </cell>
        </row>
        <row r="964">
          <cell r="K964">
            <v>11169118.4</v>
          </cell>
          <cell r="M964" t="str">
            <v>SCNA_CSR280191</v>
          </cell>
          <cell r="N964" t="str">
            <v>SCNA280191</v>
          </cell>
        </row>
        <row r="965">
          <cell r="K965">
            <v>30918378.43</v>
          </cell>
          <cell r="M965" t="str">
            <v>SCNA_CSR280191</v>
          </cell>
          <cell r="N965" t="str">
            <v>SCNA280191</v>
          </cell>
        </row>
        <row r="966">
          <cell r="K966">
            <v>46119651.280000001</v>
          </cell>
          <cell r="M966" t="str">
            <v>SCNA_CSR280191</v>
          </cell>
          <cell r="N966" t="str">
            <v>SCNA280191</v>
          </cell>
        </row>
        <row r="967">
          <cell r="K967">
            <v>83040103.819999993</v>
          </cell>
          <cell r="M967" t="str">
            <v>SCNA_CSR280191</v>
          </cell>
          <cell r="N967" t="str">
            <v>SCNA280191</v>
          </cell>
        </row>
        <row r="968">
          <cell r="K968">
            <v>-3875532.72</v>
          </cell>
          <cell r="M968" t="str">
            <v>SCNA_PFS280191</v>
          </cell>
          <cell r="N968" t="str">
            <v>SCNA280191</v>
          </cell>
        </row>
        <row r="969">
          <cell r="K969">
            <v>-200430335.91</v>
          </cell>
          <cell r="M969" t="str">
            <v>SCNA_PFS280191</v>
          </cell>
          <cell r="N969" t="str">
            <v>SCNA280191</v>
          </cell>
        </row>
        <row r="970">
          <cell r="K970">
            <v>-983246719.59000003</v>
          </cell>
          <cell r="M970" t="str">
            <v>SCNA_PFS280191</v>
          </cell>
          <cell r="N970" t="str">
            <v>SCNA280191</v>
          </cell>
        </row>
        <row r="971">
          <cell r="K971">
            <v>-310094350.63</v>
          </cell>
          <cell r="M971" t="str">
            <v>SCNA_PFS280191</v>
          </cell>
          <cell r="N971" t="str">
            <v>SCNA280191</v>
          </cell>
        </row>
        <row r="972">
          <cell r="K972">
            <v>2281404.35</v>
          </cell>
          <cell r="M972" t="str">
            <v>SCNA_CSR280191</v>
          </cell>
          <cell r="N972" t="str">
            <v>SCNA280191</v>
          </cell>
        </row>
        <row r="973">
          <cell r="K973">
            <v>172475723.16999999</v>
          </cell>
          <cell r="M973" t="str">
            <v>SCNA_CSR280191</v>
          </cell>
          <cell r="N973" t="str">
            <v>SCNA280191</v>
          </cell>
        </row>
        <row r="974">
          <cell r="K974">
            <v>950606670.82000005</v>
          </cell>
          <cell r="M974" t="str">
            <v>SCNA_CSR280191</v>
          </cell>
          <cell r="N974" t="str">
            <v>SCNA280191</v>
          </cell>
        </row>
        <row r="975">
          <cell r="K975">
            <v>259397035.18000001</v>
          </cell>
          <cell r="M975" t="str">
            <v>SCNA_CSR280191</v>
          </cell>
          <cell r="N975" t="str">
            <v>SCNA280191</v>
          </cell>
        </row>
        <row r="976">
          <cell r="K976">
            <v>0</v>
          </cell>
          <cell r="M976" t="str">
            <v>SCNA_PFS280191</v>
          </cell>
          <cell r="N976" t="str">
            <v>SCNA280191</v>
          </cell>
        </row>
        <row r="977">
          <cell r="K977">
            <v>0</v>
          </cell>
          <cell r="M977" t="str">
            <v>SCNA_PFS280191</v>
          </cell>
          <cell r="N977" t="str">
            <v>SCNA280191</v>
          </cell>
        </row>
        <row r="978">
          <cell r="K978">
            <v>0</v>
          </cell>
          <cell r="M978" t="str">
            <v>SCNA_PFS280191</v>
          </cell>
          <cell r="N978" t="str">
            <v>SCNA280191</v>
          </cell>
        </row>
        <row r="979">
          <cell r="K979">
            <v>0</v>
          </cell>
          <cell r="M979" t="str">
            <v>SCNA_PFS280191</v>
          </cell>
          <cell r="N979" t="str">
            <v>SCNA280191</v>
          </cell>
        </row>
        <row r="980">
          <cell r="K980">
            <v>0</v>
          </cell>
          <cell r="M980" t="str">
            <v>SCNA_PFS280191</v>
          </cell>
          <cell r="N980" t="str">
            <v>SCNA280191</v>
          </cell>
        </row>
        <row r="981">
          <cell r="K981">
            <v>0</v>
          </cell>
          <cell r="M981" t="str">
            <v>SCNA_PFS280191</v>
          </cell>
          <cell r="N981" t="str">
            <v>SCNA280191</v>
          </cell>
        </row>
        <row r="982">
          <cell r="K982">
            <v>0</v>
          </cell>
          <cell r="M982" t="str">
            <v>SCNA_PFS280191</v>
          </cell>
          <cell r="N982" t="str">
            <v>SCNA280191</v>
          </cell>
        </row>
        <row r="983">
          <cell r="K983">
            <v>0</v>
          </cell>
          <cell r="M983" t="str">
            <v>SCNA_PFS280191</v>
          </cell>
          <cell r="N983" t="str">
            <v>SCNA280191</v>
          </cell>
        </row>
        <row r="984">
          <cell r="K984">
            <v>0</v>
          </cell>
          <cell r="M984" t="str">
            <v>SCNA_PFS280191</v>
          </cell>
          <cell r="N984" t="str">
            <v>SCNA280191</v>
          </cell>
        </row>
        <row r="985">
          <cell r="K985">
            <v>0</v>
          </cell>
          <cell r="M985" t="str">
            <v>SCNA_PFS280191</v>
          </cell>
          <cell r="N985" t="str">
            <v>SCNA280191</v>
          </cell>
        </row>
        <row r="986">
          <cell r="K986">
            <v>0</v>
          </cell>
          <cell r="M986" t="str">
            <v>SCNA_PFS280191</v>
          </cell>
          <cell r="N986" t="str">
            <v>SCNA280191</v>
          </cell>
        </row>
        <row r="987">
          <cell r="K987">
            <v>0</v>
          </cell>
          <cell r="M987" t="str">
            <v>SCNA_PFS280191</v>
          </cell>
          <cell r="N987" t="str">
            <v>SCNA280191</v>
          </cell>
        </row>
        <row r="988">
          <cell r="K988">
            <v>0</v>
          </cell>
          <cell r="M988" t="str">
            <v>SCNA_PFS280191</v>
          </cell>
          <cell r="N988" t="str">
            <v>SCNA280191</v>
          </cell>
        </row>
        <row r="989">
          <cell r="K989">
            <v>0</v>
          </cell>
          <cell r="M989" t="str">
            <v>SCNA_CSR280191</v>
          </cell>
          <cell r="N989" t="str">
            <v>SCNA280191</v>
          </cell>
        </row>
        <row r="990">
          <cell r="K990">
            <v>0</v>
          </cell>
          <cell r="M990" t="str">
            <v>SCNA_CSR280191</v>
          </cell>
          <cell r="N990" t="str">
            <v>SCNA280191</v>
          </cell>
        </row>
        <row r="991">
          <cell r="K991">
            <v>0</v>
          </cell>
          <cell r="M991" t="str">
            <v>SCNA_CSR280191</v>
          </cell>
          <cell r="N991" t="str">
            <v>SCNA280191</v>
          </cell>
        </row>
        <row r="992">
          <cell r="K992">
            <v>0</v>
          </cell>
          <cell r="M992" t="str">
            <v>SCNA_CSR280191</v>
          </cell>
          <cell r="N992" t="str">
            <v>SCNA280191</v>
          </cell>
        </row>
        <row r="993">
          <cell r="K993">
            <v>0</v>
          </cell>
          <cell r="M993" t="str">
            <v>SCNA_CSR280191</v>
          </cell>
          <cell r="N993" t="str">
            <v>SCNA280191</v>
          </cell>
        </row>
        <row r="994">
          <cell r="K994">
            <v>0</v>
          </cell>
          <cell r="M994" t="str">
            <v>SCNA_CSR280191</v>
          </cell>
          <cell r="N994" t="str">
            <v>SCNA280191</v>
          </cell>
        </row>
        <row r="995">
          <cell r="K995">
            <v>0</v>
          </cell>
          <cell r="M995" t="str">
            <v>SCNA_CSR280191</v>
          </cell>
          <cell r="N995" t="str">
            <v>SCNA280191</v>
          </cell>
        </row>
        <row r="996">
          <cell r="K996">
            <v>0</v>
          </cell>
          <cell r="M996" t="str">
            <v>SCNA_CSR280191</v>
          </cell>
          <cell r="N996" t="str">
            <v>SCNA280191</v>
          </cell>
        </row>
        <row r="997">
          <cell r="K997">
            <v>0</v>
          </cell>
          <cell r="M997" t="str">
            <v>SCNA_CSR280191</v>
          </cell>
          <cell r="N997" t="str">
            <v>SCNA280191</v>
          </cell>
        </row>
        <row r="998">
          <cell r="K998">
            <v>0</v>
          </cell>
          <cell r="M998" t="str">
            <v>SCNA_CSR280191</v>
          </cell>
          <cell r="N998" t="str">
            <v>SCNA280191</v>
          </cell>
        </row>
        <row r="999">
          <cell r="K999">
            <v>0</v>
          </cell>
          <cell r="M999" t="str">
            <v>SCNA_CSR280191</v>
          </cell>
          <cell r="N999" t="str">
            <v>SCNA280191</v>
          </cell>
        </row>
        <row r="1000">
          <cell r="K1000">
            <v>0</v>
          </cell>
          <cell r="M1000" t="str">
            <v>SCNA_CSR280191</v>
          </cell>
          <cell r="N1000" t="str">
            <v>SCNA280191</v>
          </cell>
        </row>
        <row r="1001">
          <cell r="K1001">
            <v>0</v>
          </cell>
          <cell r="M1001" t="str">
            <v>SCNA_CSR280191</v>
          </cell>
          <cell r="N1001" t="str">
            <v>SCNA280191</v>
          </cell>
        </row>
        <row r="1002">
          <cell r="K1002">
            <v>-854669155.29999995</v>
          </cell>
          <cell r="M1002" t="str">
            <v>280191</v>
          </cell>
          <cell r="N1002" t="str">
            <v>Result brought forward280191</v>
          </cell>
        </row>
        <row r="1003">
          <cell r="K1003">
            <v>-170122.23</v>
          </cell>
          <cell r="M1003" t="str">
            <v>SNA_LIA_FP280191</v>
          </cell>
          <cell r="N1003" t="str">
            <v>SNA_280191</v>
          </cell>
        </row>
        <row r="1004">
          <cell r="K1004">
            <v>-211.03</v>
          </cell>
          <cell r="M1004" t="str">
            <v>SNA_LIA_FP280191</v>
          </cell>
          <cell r="N1004" t="str">
            <v>SNA_280191</v>
          </cell>
        </row>
        <row r="1005">
          <cell r="K1005">
            <v>-23660.12</v>
          </cell>
          <cell r="M1005" t="str">
            <v>SNA_LIA_FP280191</v>
          </cell>
          <cell r="N1005" t="str">
            <v>SNA_280191</v>
          </cell>
        </row>
        <row r="1006">
          <cell r="K1006">
            <v>-375619.35</v>
          </cell>
          <cell r="M1006" t="str">
            <v>SNA_LIA_FP280191</v>
          </cell>
          <cell r="N1006" t="str">
            <v>SNA_280191</v>
          </cell>
        </row>
        <row r="1007">
          <cell r="K1007">
            <v>-172945.63</v>
          </cell>
          <cell r="M1007" t="str">
            <v>SNA_LIA_MCP280191</v>
          </cell>
          <cell r="N1007" t="str">
            <v>SNA_280191</v>
          </cell>
        </row>
        <row r="1008">
          <cell r="K1008">
            <v>-973128.68</v>
          </cell>
          <cell r="M1008" t="str">
            <v>SNA_LIA_MCP280191</v>
          </cell>
          <cell r="N1008" t="str">
            <v>SNA_280191</v>
          </cell>
        </row>
        <row r="1009">
          <cell r="K1009">
            <v>-19362.02</v>
          </cell>
          <cell r="M1009" t="str">
            <v>SNA_LIA_MCP280191</v>
          </cell>
          <cell r="N1009" t="str">
            <v>SNA_280191</v>
          </cell>
        </row>
        <row r="1010">
          <cell r="K1010">
            <v>-34450.559999999998</v>
          </cell>
          <cell r="M1010" t="str">
            <v>SNA_LIA_MCP280191</v>
          </cell>
          <cell r="N1010" t="str">
            <v>SNA_280191</v>
          </cell>
        </row>
        <row r="1011">
          <cell r="K1011">
            <v>-50977.8</v>
          </cell>
          <cell r="M1011" t="str">
            <v>SNA_LIA_MCP280191</v>
          </cell>
          <cell r="N1011" t="str">
            <v>SNA_280191</v>
          </cell>
        </row>
        <row r="1012">
          <cell r="K1012">
            <v>-70090.070000000007</v>
          </cell>
          <cell r="M1012" t="str">
            <v>SNA_LIA_MCP280191</v>
          </cell>
          <cell r="N1012" t="str">
            <v>SNA_280191</v>
          </cell>
        </row>
        <row r="1013">
          <cell r="K1013">
            <v>-548773.92000000004</v>
          </cell>
          <cell r="M1013" t="str">
            <v>SNA_LIA_MCP280191</v>
          </cell>
          <cell r="N1013" t="str">
            <v>SNA_280191</v>
          </cell>
        </row>
        <row r="1014">
          <cell r="K1014">
            <v>-180599.49</v>
          </cell>
          <cell r="M1014" t="str">
            <v>SNA_LIA_TXP280191</v>
          </cell>
          <cell r="N1014" t="str">
            <v>SNA_280191</v>
          </cell>
        </row>
        <row r="1015">
          <cell r="K1015">
            <v>-78.11</v>
          </cell>
          <cell r="M1015" t="str">
            <v>SNA_LIA_TXP280191</v>
          </cell>
          <cell r="N1015" t="str">
            <v>SNA_280191</v>
          </cell>
        </row>
        <row r="1016">
          <cell r="K1016">
            <v>371.36</v>
          </cell>
          <cell r="M1016" t="str">
            <v>SOP_EXP_AXP280191</v>
          </cell>
          <cell r="N1016" t="str">
            <v>SOP_280191</v>
          </cell>
        </row>
        <row r="1017">
          <cell r="K1017">
            <v>465284.69</v>
          </cell>
          <cell r="M1017" t="str">
            <v>SOP_EXP_AXP280191</v>
          </cell>
          <cell r="N1017" t="str">
            <v>SOP_280191</v>
          </cell>
        </row>
        <row r="1018">
          <cell r="K1018">
            <v>592.97</v>
          </cell>
          <cell r="M1018" t="str">
            <v>SOP_EXP_AXP280191</v>
          </cell>
          <cell r="N1018" t="str">
            <v>SOP_280191</v>
          </cell>
        </row>
        <row r="1019">
          <cell r="K1019">
            <v>49153.11</v>
          </cell>
          <cell r="M1019" t="str">
            <v>SOP_EXP_TRANS280191</v>
          </cell>
          <cell r="N1019" t="str">
            <v>SOP_280191</v>
          </cell>
        </row>
        <row r="1020">
          <cell r="K1020">
            <v>1825881.66</v>
          </cell>
          <cell r="M1020" t="str">
            <v>SOP_EXP_TRANS280191</v>
          </cell>
          <cell r="N1020" t="str">
            <v>SOP_280191</v>
          </cell>
        </row>
        <row r="1021">
          <cell r="K1021">
            <v>15385.62</v>
          </cell>
          <cell r="M1021" t="str">
            <v>SOP_EXP_TRANS280191</v>
          </cell>
          <cell r="N1021" t="str">
            <v>SOP_280191</v>
          </cell>
        </row>
        <row r="1022">
          <cell r="K1022">
            <v>2527.94</v>
          </cell>
          <cell r="M1022" t="str">
            <v>SOP_EXP_TRANS280191</v>
          </cell>
          <cell r="N1022" t="str">
            <v>SOP_280191</v>
          </cell>
        </row>
        <row r="1023">
          <cell r="K1023">
            <v>37765.39</v>
          </cell>
          <cell r="M1023" t="str">
            <v>SOP_EXP_TRANS280191</v>
          </cell>
          <cell r="N1023" t="str">
            <v>SOP_280191</v>
          </cell>
        </row>
        <row r="1024">
          <cell r="K1024">
            <v>283098.44</v>
          </cell>
          <cell r="M1024" t="str">
            <v>SOP_EXP_CF280191</v>
          </cell>
          <cell r="N1024" t="str">
            <v>SOP_280191</v>
          </cell>
        </row>
        <row r="1025">
          <cell r="K1025">
            <v>11397.56</v>
          </cell>
          <cell r="M1025" t="str">
            <v>SOP_EXP_CF280191</v>
          </cell>
          <cell r="N1025" t="str">
            <v>SOP_280191</v>
          </cell>
        </row>
        <row r="1026">
          <cell r="K1026">
            <v>4497853.66</v>
          </cell>
          <cell r="M1026" t="str">
            <v>SOP_EXP_SERV280191</v>
          </cell>
          <cell r="N1026" t="str">
            <v>SOP_280191</v>
          </cell>
        </row>
        <row r="1027">
          <cell r="K1027">
            <v>1805268.84</v>
          </cell>
          <cell r="M1027" t="str">
            <v>SOP_EXP_MC280191</v>
          </cell>
          <cell r="N1027" t="str">
            <v>SOP_280191</v>
          </cell>
        </row>
        <row r="1028">
          <cell r="K1028">
            <v>12083847.119999999</v>
          </cell>
          <cell r="M1028" t="str">
            <v>SOP_EXP_MC280191</v>
          </cell>
          <cell r="N1028" t="str">
            <v>SOP_280191</v>
          </cell>
        </row>
        <row r="1029">
          <cell r="K1029">
            <v>228294.95</v>
          </cell>
          <cell r="M1029" t="str">
            <v>SOP_EXP_MC280191</v>
          </cell>
          <cell r="N1029" t="str">
            <v>SOP_280191</v>
          </cell>
        </row>
        <row r="1030">
          <cell r="K1030">
            <v>446904.13</v>
          </cell>
          <cell r="M1030" t="str">
            <v>SOP_EXP_MC280191</v>
          </cell>
          <cell r="N1030" t="str">
            <v>SOP_280191</v>
          </cell>
        </row>
        <row r="1031">
          <cell r="K1031">
            <v>635925.97</v>
          </cell>
          <cell r="M1031" t="str">
            <v>SOP_EXP_MC280191</v>
          </cell>
          <cell r="N1031" t="str">
            <v>SOP_280191</v>
          </cell>
        </row>
        <row r="1032">
          <cell r="K1032">
            <v>826630.87</v>
          </cell>
          <cell r="M1032" t="str">
            <v>SOP_EXP_MC280191</v>
          </cell>
          <cell r="N1032" t="str">
            <v>SOP_280191</v>
          </cell>
        </row>
        <row r="1033">
          <cell r="K1033">
            <v>6572437.9400000004</v>
          </cell>
          <cell r="M1033" t="str">
            <v>SOP_EXP_MC280191</v>
          </cell>
          <cell r="N1033" t="str">
            <v>SOP_280191</v>
          </cell>
        </row>
        <row r="1034">
          <cell r="K1034">
            <v>719920.45</v>
          </cell>
          <cell r="M1034" t="str">
            <v>SOP_EXP_TAB280191</v>
          </cell>
          <cell r="N1034" t="str">
            <v>SOP_280191</v>
          </cell>
        </row>
        <row r="1035">
          <cell r="K1035">
            <v>348.49</v>
          </cell>
          <cell r="M1035" t="str">
            <v>SOP_EXP_TAB280191</v>
          </cell>
          <cell r="N1035" t="str">
            <v>SOP_280191</v>
          </cell>
        </row>
        <row r="1036">
          <cell r="K1036">
            <v>8853.33</v>
          </cell>
          <cell r="M1036" t="str">
            <v>SOP_EXP_CF280191</v>
          </cell>
          <cell r="N1036" t="str">
            <v>SOP_280191</v>
          </cell>
        </row>
        <row r="1037">
          <cell r="K1037">
            <v>3249010.71</v>
          </cell>
          <cell r="M1037" t="str">
            <v>SOP_INC_GDNT280191</v>
          </cell>
          <cell r="N1037" t="str">
            <v>SOP_280191</v>
          </cell>
        </row>
        <row r="1038">
          <cell r="K1038">
            <v>2470477.1</v>
          </cell>
          <cell r="M1038" t="str">
            <v>SOP_NRGL_SI280191</v>
          </cell>
          <cell r="N1038" t="str">
            <v>SOP_280191</v>
          </cell>
        </row>
        <row r="1039">
          <cell r="K1039">
            <v>0</v>
          </cell>
          <cell r="M1039" t="str">
            <v>SOP_NRGL_SI280191</v>
          </cell>
          <cell r="N1039" t="str">
            <v>SOP_280191</v>
          </cell>
        </row>
        <row r="1040">
          <cell r="K1040">
            <v>2606885.33</v>
          </cell>
          <cell r="M1040" t="str">
            <v>SOP_NRGL_SI280191</v>
          </cell>
          <cell r="N1040" t="str">
            <v>SOP_280191</v>
          </cell>
        </row>
        <row r="1041">
          <cell r="K1041">
            <v>2170639.61</v>
          </cell>
          <cell r="M1041" t="str">
            <v>SOP_NRGL_FE280191</v>
          </cell>
          <cell r="N1041" t="str">
            <v>SOP_280191</v>
          </cell>
        </row>
        <row r="1042">
          <cell r="K1042">
            <v>26009764.800000001</v>
          </cell>
          <cell r="M1042" t="str">
            <v>SOP_NRGL_FEC280191</v>
          </cell>
          <cell r="N1042" t="str">
            <v>SOP_280191</v>
          </cell>
        </row>
        <row r="1043">
          <cell r="K1043">
            <v>0.06</v>
          </cell>
          <cell r="M1043" t="str">
            <v>SOP_NRGL_FE280191</v>
          </cell>
          <cell r="N1043" t="str">
            <v>SOP_280191</v>
          </cell>
        </row>
        <row r="1044">
          <cell r="K1044">
            <v>78593667.680000007</v>
          </cell>
          <cell r="M1044" t="str">
            <v>SOP_NRGL_SI280191</v>
          </cell>
          <cell r="N1044" t="str">
            <v>SOP_280191</v>
          </cell>
        </row>
        <row r="1045">
          <cell r="K1045">
            <v>916474.28</v>
          </cell>
          <cell r="M1045" t="str">
            <v>SOP_NRGL_SI280191</v>
          </cell>
          <cell r="N1045" t="str">
            <v>SOP_280191</v>
          </cell>
        </row>
        <row r="1046">
          <cell r="K1046">
            <v>-2601872.06</v>
          </cell>
          <cell r="M1046" t="str">
            <v>SOP_INC_GDNT280191</v>
          </cell>
          <cell r="N1046" t="str">
            <v>SOP_280191</v>
          </cell>
        </row>
        <row r="1047">
          <cell r="K1047">
            <v>-2277518.61</v>
          </cell>
          <cell r="M1047" t="str">
            <v>SOP_INC_GDNT280191</v>
          </cell>
          <cell r="N1047" t="str">
            <v>SOP_280191</v>
          </cell>
        </row>
        <row r="1048">
          <cell r="K1048">
            <v>-272247.09999999998</v>
          </cell>
          <cell r="M1048" t="str">
            <v>SOP_INC_SLI280191</v>
          </cell>
          <cell r="N1048" t="str">
            <v>SOP_280191</v>
          </cell>
        </row>
        <row r="1049">
          <cell r="K1049">
            <v>819.89</v>
          </cell>
          <cell r="M1049" t="str">
            <v>SOP_INC_IBANT280191</v>
          </cell>
          <cell r="N1049" t="str">
            <v>SOP_280191</v>
          </cell>
        </row>
        <row r="1050">
          <cell r="K1050">
            <v>-25638.35</v>
          </cell>
          <cell r="M1050" t="str">
            <v>SOP_INC_IBANT280191</v>
          </cell>
          <cell r="N1050" t="str">
            <v>SOP_280191</v>
          </cell>
        </row>
        <row r="1051">
          <cell r="K1051">
            <v>0</v>
          </cell>
          <cell r="M1051" t="str">
            <v>SOP_NRGL_SI280191</v>
          </cell>
          <cell r="N1051" t="str">
            <v>SOP_280191</v>
          </cell>
        </row>
        <row r="1052">
          <cell r="K1052">
            <v>-1252961.4099999999</v>
          </cell>
          <cell r="M1052" t="str">
            <v>SOP_NRGL_SI280191</v>
          </cell>
          <cell r="N1052" t="str">
            <v>SOP_280191</v>
          </cell>
        </row>
        <row r="1053">
          <cell r="K1053">
            <v>-10563506.32</v>
          </cell>
          <cell r="M1053" t="str">
            <v>SOP_NRGL_FE280191</v>
          </cell>
          <cell r="N1053" t="str">
            <v>SOP_280191</v>
          </cell>
        </row>
        <row r="1054">
          <cell r="K1054">
            <v>-3933160.21</v>
          </cell>
          <cell r="M1054" t="str">
            <v>SOP_NRGL_FEC280191</v>
          </cell>
          <cell r="N1054" t="str">
            <v>SOP_280191</v>
          </cell>
        </row>
        <row r="1055">
          <cell r="K1055">
            <v>-325901274.13</v>
          </cell>
          <cell r="M1055" t="str">
            <v>SOP_NRGL_SI280191</v>
          </cell>
          <cell r="N1055" t="str">
            <v>SOP_280191</v>
          </cell>
        </row>
        <row r="1056">
          <cell r="K1056">
            <v>-1881006.57</v>
          </cell>
          <cell r="M1056" t="str">
            <v>SOP_NRGL_SI280191</v>
          </cell>
          <cell r="N1056" t="str">
            <v>SOP_280191</v>
          </cell>
        </row>
        <row r="1057">
          <cell r="K1057">
            <v>43535141.920000002</v>
          </cell>
          <cell r="M1057" t="str">
            <v>SOP_CNUAD_I280191</v>
          </cell>
          <cell r="N1057" t="str">
            <v>SOP_280191</v>
          </cell>
        </row>
        <row r="1058">
          <cell r="K1058">
            <v>6249344.04</v>
          </cell>
          <cell r="M1058" t="str">
            <v>SOP_CNUAD_I280191</v>
          </cell>
          <cell r="N1058" t="str">
            <v>SOP_280191</v>
          </cell>
        </row>
        <row r="1059">
          <cell r="K1059">
            <v>-871322.74</v>
          </cell>
          <cell r="M1059" t="str">
            <v>SOP_CNUAD_I280191</v>
          </cell>
          <cell r="N1059" t="str">
            <v>SOP_280191</v>
          </cell>
        </row>
        <row r="1060">
          <cell r="K1060">
            <v>0</v>
          </cell>
          <cell r="M1060" t="str">
            <v>SOP_CNUAD_I280191</v>
          </cell>
          <cell r="N1060" t="str">
            <v>SOP_280191</v>
          </cell>
        </row>
        <row r="1061">
          <cell r="K1061">
            <v>-14191061.58</v>
          </cell>
          <cell r="M1061" t="str">
            <v>SOP_CNUAD_I280191</v>
          </cell>
          <cell r="N1061" t="str">
            <v>SOP_280191</v>
          </cell>
        </row>
        <row r="1062">
          <cell r="K1062">
            <v>1431049.66</v>
          </cell>
          <cell r="M1062" t="str">
            <v>SOP_CNUAD_FEC280191</v>
          </cell>
          <cell r="N1062" t="str">
            <v>SOP_280191</v>
          </cell>
        </row>
        <row r="1063">
          <cell r="K1063">
            <v>2873.27</v>
          </cell>
          <cell r="M1063" t="str">
            <v>SOP_CNUAD_FEC280191</v>
          </cell>
          <cell r="N1063" t="str">
            <v>SOP_280191</v>
          </cell>
        </row>
        <row r="1064">
          <cell r="K1064">
            <v>219635656.16</v>
          </cell>
          <cell r="M1064" t="str">
            <v>280191</v>
          </cell>
          <cell r="N1064" t="str">
            <v>280191</v>
          </cell>
        </row>
        <row r="1065">
          <cell r="K1065">
            <v>-220666297.13</v>
          </cell>
          <cell r="M1065" t="str">
            <v>280191</v>
          </cell>
          <cell r="N1065" t="str">
            <v>280191</v>
          </cell>
        </row>
        <row r="1066">
          <cell r="K1066">
            <v>0</v>
          </cell>
          <cell r="M1066" t="str">
            <v>SOP_NRGL_FE280191</v>
          </cell>
          <cell r="N1066" t="str">
            <v>SOP_280191</v>
          </cell>
        </row>
        <row r="1067">
          <cell r="K1067">
            <v>-1456298.23</v>
          </cell>
          <cell r="M1067" t="str">
            <v>SOP_NRGL_FE280191</v>
          </cell>
          <cell r="N1067" t="str">
            <v>SOP_280191</v>
          </cell>
        </row>
        <row r="1068">
          <cell r="K1068">
            <v>0</v>
          </cell>
          <cell r="M1068" t="str">
            <v>SOP_NRGL_FE280191</v>
          </cell>
          <cell r="N1068" t="str">
            <v>SOP_280191</v>
          </cell>
        </row>
        <row r="1069">
          <cell r="K1069">
            <v>1030640.96</v>
          </cell>
          <cell r="M1069" t="str">
            <v>280191</v>
          </cell>
          <cell r="N1069" t="str">
            <v>280191</v>
          </cell>
        </row>
        <row r="1070">
          <cell r="K1070">
            <v>10258462.859999999</v>
          </cell>
          <cell r="M1070" t="str">
            <v>SNA_ASS_ISAC282309</v>
          </cell>
          <cell r="N1070" t="str">
            <v>SNA_282309</v>
          </cell>
        </row>
        <row r="1071">
          <cell r="K1071">
            <v>0</v>
          </cell>
          <cell r="M1071" t="str">
            <v>SNA_ASS_ISAC282309</v>
          </cell>
          <cell r="N1071" t="str">
            <v>SNA_282309</v>
          </cell>
        </row>
        <row r="1072">
          <cell r="K1072">
            <v>-191156.47</v>
          </cell>
          <cell r="M1072" t="str">
            <v>SNA_ASS_UADI282309</v>
          </cell>
          <cell r="N1072" t="str">
            <v>SNA_282309</v>
          </cell>
        </row>
        <row r="1073">
          <cell r="K1073">
            <v>-2294017.86</v>
          </cell>
          <cell r="M1073" t="str">
            <v>SNA_ASS_UADI282309</v>
          </cell>
          <cell r="N1073" t="str">
            <v>SNA_282309</v>
          </cell>
        </row>
        <row r="1074">
          <cell r="K1074">
            <v>0</v>
          </cell>
          <cell r="M1074" t="str">
            <v>SNA_ASS_UADI282309</v>
          </cell>
          <cell r="N1074" t="str">
            <v>SNA_282309</v>
          </cell>
        </row>
        <row r="1075">
          <cell r="K1075">
            <v>17012.3</v>
          </cell>
          <cell r="M1075" t="str">
            <v>SNA_ASS_CAB282309</v>
          </cell>
          <cell r="N1075" t="str">
            <v>SNA_282309</v>
          </cell>
        </row>
        <row r="1076">
          <cell r="K1076">
            <v>-28101.35</v>
          </cell>
          <cell r="M1076" t="str">
            <v>SNA_ASS_OR282309</v>
          </cell>
          <cell r="N1076" t="str">
            <v>SNA_282309</v>
          </cell>
        </row>
        <row r="1077">
          <cell r="K1077">
            <v>-1726489.08</v>
          </cell>
          <cell r="M1077" t="str">
            <v>SCNA_PFS282309</v>
          </cell>
          <cell r="N1077" t="str">
            <v>SCNA282309</v>
          </cell>
        </row>
        <row r="1078">
          <cell r="K1078">
            <v>-12050088.15</v>
          </cell>
          <cell r="M1078" t="str">
            <v>SCNA_PFS282309</v>
          </cell>
          <cell r="N1078" t="str">
            <v>SCNA282309</v>
          </cell>
        </row>
        <row r="1079">
          <cell r="K1079">
            <v>-7290402.54</v>
          </cell>
          <cell r="M1079" t="str">
            <v>SCNA_PFS282309</v>
          </cell>
          <cell r="N1079" t="str">
            <v>SCNA282309</v>
          </cell>
        </row>
        <row r="1080">
          <cell r="K1080">
            <v>-2851575.14</v>
          </cell>
          <cell r="M1080" t="str">
            <v>SCNA_PFS282309</v>
          </cell>
          <cell r="N1080" t="str">
            <v>SCNA282309</v>
          </cell>
        </row>
        <row r="1081">
          <cell r="K1081">
            <v>-10171.27</v>
          </cell>
          <cell r="M1081" t="str">
            <v>SCNA_PFS282309</v>
          </cell>
          <cell r="N1081" t="str">
            <v>SCNA282309</v>
          </cell>
        </row>
        <row r="1082">
          <cell r="K1082">
            <v>-3063583.63</v>
          </cell>
          <cell r="M1082" t="str">
            <v>SCNA_PFS282309</v>
          </cell>
          <cell r="N1082" t="str">
            <v>SCNA282309</v>
          </cell>
        </row>
        <row r="1083">
          <cell r="K1083">
            <v>-41241.19</v>
          </cell>
          <cell r="M1083" t="str">
            <v>SCNA_PFS282309</v>
          </cell>
          <cell r="N1083" t="str">
            <v>SCNA282309</v>
          </cell>
        </row>
        <row r="1084">
          <cell r="K1084">
            <v>0</v>
          </cell>
          <cell r="M1084" t="str">
            <v>SCNA_PFS282309</v>
          </cell>
          <cell r="N1084" t="str">
            <v>SCNA282309</v>
          </cell>
        </row>
        <row r="1085">
          <cell r="K1085">
            <v>1185940.57</v>
          </cell>
          <cell r="M1085" t="str">
            <v>SCNA_CSR282309</v>
          </cell>
          <cell r="N1085" t="str">
            <v>SCNA282309</v>
          </cell>
        </row>
        <row r="1086">
          <cell r="K1086">
            <v>7299718.7999999998</v>
          </cell>
          <cell r="M1086" t="str">
            <v>SCNA_CSR282309</v>
          </cell>
          <cell r="N1086" t="str">
            <v>SCNA282309</v>
          </cell>
        </row>
        <row r="1087">
          <cell r="K1087">
            <v>5663094.2800000003</v>
          </cell>
          <cell r="M1087" t="str">
            <v>SCNA_CSR282309</v>
          </cell>
          <cell r="N1087" t="str">
            <v>SCNA282309</v>
          </cell>
        </row>
        <row r="1088">
          <cell r="K1088">
            <v>1892592.25</v>
          </cell>
          <cell r="M1088" t="str">
            <v>SCNA_CSR282309</v>
          </cell>
          <cell r="N1088" t="str">
            <v>SCNA282309</v>
          </cell>
        </row>
        <row r="1089">
          <cell r="K1089">
            <v>1026918.37</v>
          </cell>
          <cell r="M1089" t="str">
            <v>SCNA_CSR282309</v>
          </cell>
          <cell r="N1089" t="str">
            <v>SCNA282309</v>
          </cell>
        </row>
        <row r="1090">
          <cell r="K1090">
            <v>21329.17</v>
          </cell>
          <cell r="M1090" t="str">
            <v>SCNA_CSR282309</v>
          </cell>
          <cell r="N1090" t="str">
            <v>SCNA282309</v>
          </cell>
        </row>
        <row r="1091">
          <cell r="K1091">
            <v>0</v>
          </cell>
          <cell r="M1091" t="str">
            <v>SCNA_CSR282309</v>
          </cell>
          <cell r="N1091" t="str">
            <v>SCNA282309</v>
          </cell>
        </row>
        <row r="1092">
          <cell r="K1092">
            <v>0</v>
          </cell>
          <cell r="M1092" t="str">
            <v>SCNA_PFS282309</v>
          </cell>
          <cell r="N1092" t="str">
            <v>SCNA282309</v>
          </cell>
        </row>
        <row r="1093">
          <cell r="K1093">
            <v>0</v>
          </cell>
          <cell r="M1093" t="str">
            <v>SCNA_CSR282309</v>
          </cell>
          <cell r="N1093" t="str">
            <v>SCNA282309</v>
          </cell>
        </row>
        <row r="1094">
          <cell r="K1094">
            <v>1704795.38</v>
          </cell>
          <cell r="M1094" t="str">
            <v>282309</v>
          </cell>
          <cell r="N1094" t="str">
            <v>Result brought forward282309</v>
          </cell>
        </row>
        <row r="1095">
          <cell r="K1095">
            <v>0</v>
          </cell>
          <cell r="M1095" t="str">
            <v>SCNA_PFS282309</v>
          </cell>
          <cell r="N1095" t="str">
            <v>SCNA282309</v>
          </cell>
        </row>
        <row r="1096">
          <cell r="K1096">
            <v>0</v>
          </cell>
          <cell r="M1096" t="str">
            <v>SCNA_PFS282309</v>
          </cell>
          <cell r="N1096" t="str">
            <v>SCNA282309</v>
          </cell>
        </row>
        <row r="1097">
          <cell r="K1097">
            <v>0</v>
          </cell>
          <cell r="M1097" t="str">
            <v>SCNA_CSR282309</v>
          </cell>
          <cell r="N1097" t="str">
            <v>SCNA282309</v>
          </cell>
        </row>
        <row r="1098">
          <cell r="K1098">
            <v>0</v>
          </cell>
          <cell r="M1098" t="str">
            <v>SCNA_CSR282309</v>
          </cell>
          <cell r="N1098" t="str">
            <v>SCNA282309</v>
          </cell>
        </row>
        <row r="1099">
          <cell r="K1099">
            <v>0</v>
          </cell>
          <cell r="M1099" t="str">
            <v>SCNA_PFS282309</v>
          </cell>
          <cell r="N1099" t="str">
            <v>SCNA282309</v>
          </cell>
        </row>
        <row r="1100">
          <cell r="K1100">
            <v>0</v>
          </cell>
          <cell r="M1100" t="str">
            <v>SCNA_CSR282309</v>
          </cell>
          <cell r="N1100" t="str">
            <v>SCNA282309</v>
          </cell>
        </row>
        <row r="1101">
          <cell r="K1101">
            <v>-1108.06</v>
          </cell>
          <cell r="M1101" t="str">
            <v>SNA_LIA_FP282309</v>
          </cell>
          <cell r="N1101" t="str">
            <v>SNA_282309</v>
          </cell>
        </row>
        <row r="1102">
          <cell r="K1102">
            <v>-637.27</v>
          </cell>
          <cell r="M1102" t="str">
            <v>SNA_LIA_MCP282309</v>
          </cell>
          <cell r="N1102" t="str">
            <v>SNA_282309</v>
          </cell>
        </row>
        <row r="1103">
          <cell r="K1103">
            <v>-339.58</v>
          </cell>
          <cell r="M1103" t="str">
            <v>SNA_LIA_MCP282309</v>
          </cell>
          <cell r="N1103" t="str">
            <v>SNA_282309</v>
          </cell>
        </row>
        <row r="1104">
          <cell r="K1104">
            <v>-2941.37</v>
          </cell>
          <cell r="M1104" t="str">
            <v>SNA_LIA_MCP282309</v>
          </cell>
          <cell r="N1104" t="str">
            <v>SNA_282309</v>
          </cell>
        </row>
        <row r="1105">
          <cell r="K1105">
            <v>-590.12</v>
          </cell>
          <cell r="M1105" t="str">
            <v>SNA_LIA_FP282309</v>
          </cell>
          <cell r="N1105" t="str">
            <v>SNA_282309</v>
          </cell>
        </row>
        <row r="1106">
          <cell r="K1106">
            <v>-1254</v>
          </cell>
          <cell r="M1106" t="str">
            <v>SNA_LIA_FP282309</v>
          </cell>
          <cell r="N1106" t="str">
            <v>SNA_282309</v>
          </cell>
        </row>
        <row r="1107">
          <cell r="K1107">
            <v>870.91</v>
          </cell>
          <cell r="M1107" t="str">
            <v>SOP_EXP_AXP282309</v>
          </cell>
          <cell r="N1107" t="str">
            <v>SOP_282309</v>
          </cell>
        </row>
        <row r="1108">
          <cell r="K1108">
            <v>2427.44</v>
          </cell>
          <cell r="M1108" t="str">
            <v>SOP_EXP_AXP282309</v>
          </cell>
          <cell r="N1108" t="str">
            <v>SOP_282309</v>
          </cell>
        </row>
        <row r="1109">
          <cell r="K1109">
            <v>-819.97</v>
          </cell>
          <cell r="M1109" t="str">
            <v>SOP_EXP_CF282309</v>
          </cell>
          <cell r="N1109" t="str">
            <v>SOP_282309</v>
          </cell>
        </row>
        <row r="1110">
          <cell r="K1110">
            <v>4667.9399999999996</v>
          </cell>
          <cell r="M1110" t="str">
            <v>SOP_EXP_CF282309</v>
          </cell>
          <cell r="N1110" t="str">
            <v>SOP_282309</v>
          </cell>
        </row>
        <row r="1111">
          <cell r="K1111">
            <v>1588.4</v>
          </cell>
          <cell r="M1111" t="str">
            <v>SOP_EXP_TRANS282309</v>
          </cell>
          <cell r="N1111" t="str">
            <v>SOP_282309</v>
          </cell>
        </row>
        <row r="1112">
          <cell r="K1112">
            <v>1459.94</v>
          </cell>
          <cell r="M1112" t="str">
            <v>SOP_EXP_TRANS282309</v>
          </cell>
          <cell r="N1112" t="str">
            <v>SOP_282309</v>
          </cell>
        </row>
        <row r="1113">
          <cell r="K1113">
            <v>47.44</v>
          </cell>
          <cell r="M1113" t="str">
            <v>SOP_EXP_CF282309</v>
          </cell>
          <cell r="N1113" t="str">
            <v>SOP_282309</v>
          </cell>
        </row>
        <row r="1114">
          <cell r="K1114">
            <v>3934.65</v>
          </cell>
          <cell r="M1114" t="str">
            <v>SOP_EXP_MC282309</v>
          </cell>
          <cell r="N1114" t="str">
            <v>SOP_282309</v>
          </cell>
        </row>
        <row r="1115">
          <cell r="K1115">
            <v>4705.82</v>
          </cell>
          <cell r="M1115" t="str">
            <v>SOP_EXP_MC282309</v>
          </cell>
          <cell r="N1115" t="str">
            <v>SOP_282309</v>
          </cell>
        </row>
        <row r="1116">
          <cell r="K1116">
            <v>29402.89</v>
          </cell>
          <cell r="M1116" t="str">
            <v>SOP_EXP_MC282309</v>
          </cell>
          <cell r="N1116" t="str">
            <v>SOP_282309</v>
          </cell>
        </row>
        <row r="1117">
          <cell r="K1117">
            <v>5399.37</v>
          </cell>
          <cell r="M1117" t="str">
            <v>SOP_EXP_SERV282309</v>
          </cell>
          <cell r="N1117" t="str">
            <v>SOP_282309</v>
          </cell>
        </row>
        <row r="1118">
          <cell r="K1118">
            <v>11473.58</v>
          </cell>
          <cell r="M1118" t="str">
            <v>SOP_EXP_CF282309</v>
          </cell>
          <cell r="N1118" t="str">
            <v>SOP_282309</v>
          </cell>
        </row>
        <row r="1119">
          <cell r="K1119">
            <v>654.51</v>
          </cell>
          <cell r="M1119" t="str">
            <v>SOP_EXP_CF282309</v>
          </cell>
          <cell r="N1119" t="str">
            <v>SOP_282309</v>
          </cell>
        </row>
        <row r="1120">
          <cell r="K1120">
            <v>25121.02</v>
          </cell>
          <cell r="M1120" t="str">
            <v>SOP_INC_GDNT282309</v>
          </cell>
          <cell r="N1120" t="str">
            <v>SOP_282309</v>
          </cell>
        </row>
        <row r="1121">
          <cell r="K1121">
            <v>0</v>
          </cell>
          <cell r="M1121" t="str">
            <v>SOP_NRGL_SI282309</v>
          </cell>
          <cell r="N1121" t="str">
            <v>SOP_282309</v>
          </cell>
        </row>
        <row r="1122">
          <cell r="K1122">
            <v>77225.22</v>
          </cell>
          <cell r="M1122" t="str">
            <v>SOP_NRGL_SI282309</v>
          </cell>
          <cell r="N1122" t="str">
            <v>SOP_282309</v>
          </cell>
        </row>
        <row r="1123">
          <cell r="K1123">
            <v>18531.54</v>
          </cell>
          <cell r="M1123" t="str">
            <v>SOP_NRGL_FE282309</v>
          </cell>
          <cell r="N1123" t="str">
            <v>SOP_282309</v>
          </cell>
        </row>
        <row r="1124">
          <cell r="K1124">
            <v>159.53</v>
          </cell>
          <cell r="M1124" t="str">
            <v>SOP_NRGL_FEC282309</v>
          </cell>
          <cell r="N1124" t="str">
            <v>SOP_282309</v>
          </cell>
        </row>
        <row r="1125">
          <cell r="K1125">
            <v>0</v>
          </cell>
          <cell r="M1125" t="str">
            <v>SOP_NRGL_FE282309</v>
          </cell>
          <cell r="N1125" t="str">
            <v>SOP_282309</v>
          </cell>
        </row>
        <row r="1126">
          <cell r="K1126">
            <v>262924.63</v>
          </cell>
          <cell r="M1126" t="str">
            <v>SOP_NRGL_SI282309</v>
          </cell>
          <cell r="N1126" t="str">
            <v>SOP_282309</v>
          </cell>
        </row>
        <row r="1127">
          <cell r="K1127">
            <v>473658.21</v>
          </cell>
          <cell r="M1127" t="str">
            <v>SOP_NRGL_SI282309</v>
          </cell>
          <cell r="N1127" t="str">
            <v>SOP_282309</v>
          </cell>
        </row>
        <row r="1128">
          <cell r="K1128">
            <v>-283940.58</v>
          </cell>
          <cell r="M1128" t="str">
            <v>SOP_INC_GDNT282309</v>
          </cell>
          <cell r="N1128" t="str">
            <v>SOP_282309</v>
          </cell>
        </row>
        <row r="1129">
          <cell r="K1129">
            <v>-21986.27</v>
          </cell>
          <cell r="M1129" t="str">
            <v>SOP_NRGL_SI282309</v>
          </cell>
          <cell r="N1129" t="str">
            <v>SOP_282309</v>
          </cell>
        </row>
        <row r="1130">
          <cell r="K1130">
            <v>-0.08</v>
          </cell>
          <cell r="M1130" t="str">
            <v>SOP_NRGL_SI282309</v>
          </cell>
          <cell r="N1130" t="str">
            <v>SOP_282309</v>
          </cell>
        </row>
        <row r="1131">
          <cell r="K1131">
            <v>0</v>
          </cell>
          <cell r="M1131" t="str">
            <v>SOP_NRGL_SI282309</v>
          </cell>
          <cell r="N1131" t="str">
            <v>SOP_282309</v>
          </cell>
        </row>
        <row r="1132">
          <cell r="K1132">
            <v>-14904.03</v>
          </cell>
          <cell r="M1132" t="str">
            <v>SOP_NRGL_SI282309</v>
          </cell>
          <cell r="N1132" t="str">
            <v>SOP_282309</v>
          </cell>
        </row>
        <row r="1133">
          <cell r="K1133">
            <v>-62345.84</v>
          </cell>
          <cell r="M1133" t="str">
            <v>SOP_NRGL_SI282309</v>
          </cell>
          <cell r="N1133" t="str">
            <v>SOP_282309</v>
          </cell>
        </row>
        <row r="1134">
          <cell r="K1134">
            <v>28101.35</v>
          </cell>
          <cell r="M1134" t="str">
            <v>SOP_NRGL_SI282309</v>
          </cell>
          <cell r="N1134" t="str">
            <v>SOP_282309</v>
          </cell>
        </row>
        <row r="1135">
          <cell r="K1135">
            <v>-8536.4599999999991</v>
          </cell>
          <cell r="M1135" t="str">
            <v>SOP_NRGL_FE282309</v>
          </cell>
          <cell r="N1135" t="str">
            <v>SOP_282309</v>
          </cell>
        </row>
        <row r="1136">
          <cell r="K1136">
            <v>-681.71</v>
          </cell>
          <cell r="M1136" t="str">
            <v>SOP_NRGL_FEC282309</v>
          </cell>
          <cell r="N1136" t="str">
            <v>SOP_282309</v>
          </cell>
        </row>
        <row r="1137">
          <cell r="K1137">
            <v>-158457.35999999999</v>
          </cell>
          <cell r="M1137" t="str">
            <v>SOP_NRGL_SI282309</v>
          </cell>
          <cell r="N1137" t="str">
            <v>SOP_282309</v>
          </cell>
        </row>
        <row r="1138">
          <cell r="K1138">
            <v>-146.75</v>
          </cell>
          <cell r="M1138" t="str">
            <v>SOP_NRGL_SI282309</v>
          </cell>
          <cell r="N1138" t="str">
            <v>SOP_282309</v>
          </cell>
        </row>
        <row r="1139">
          <cell r="K1139">
            <v>-211714.01</v>
          </cell>
          <cell r="M1139" t="str">
            <v>SOP_CNUAD_I282309</v>
          </cell>
          <cell r="N1139" t="str">
            <v>SOP_282309</v>
          </cell>
        </row>
        <row r="1140">
          <cell r="K1140">
            <v>295147.94</v>
          </cell>
          <cell r="M1140" t="str">
            <v>SOP_CNUAD_I282309</v>
          </cell>
          <cell r="N1140" t="str">
            <v>SOP_282309</v>
          </cell>
        </row>
        <row r="1141">
          <cell r="K1141">
            <v>0</v>
          </cell>
          <cell r="M1141" t="str">
            <v>SOP_CNUAD_I282309</v>
          </cell>
          <cell r="N1141" t="str">
            <v>SOP_282309</v>
          </cell>
        </row>
        <row r="1142">
          <cell r="K1142">
            <v>-2.95</v>
          </cell>
          <cell r="M1142" t="str">
            <v>SOP_CNUAD_FEC282309</v>
          </cell>
          <cell r="N1142" t="str">
            <v>SOP_282309</v>
          </cell>
        </row>
        <row r="1143">
          <cell r="K1143">
            <v>-133.22</v>
          </cell>
          <cell r="M1143" t="str">
            <v>SOP_CNUAD_FEC282309</v>
          </cell>
          <cell r="N1143" t="str">
            <v>SOP_282309</v>
          </cell>
        </row>
        <row r="1144">
          <cell r="K1144">
            <v>137.66999999999999</v>
          </cell>
          <cell r="M1144" t="str">
            <v>SCNA_PFS282309</v>
          </cell>
          <cell r="N1144" t="str">
            <v>SCNA282309</v>
          </cell>
        </row>
        <row r="1145">
          <cell r="K1145">
            <v>212.46</v>
          </cell>
          <cell r="M1145" t="str">
            <v>SCNA_PFS282309</v>
          </cell>
          <cell r="N1145" t="str">
            <v>SCNA282309</v>
          </cell>
        </row>
        <row r="1146">
          <cell r="K1146">
            <v>-6.82</v>
          </cell>
          <cell r="M1146" t="str">
            <v>SCNA_PFS282309</v>
          </cell>
          <cell r="N1146" t="str">
            <v>SCNA282309</v>
          </cell>
        </row>
        <row r="1147">
          <cell r="K1147">
            <v>71.08</v>
          </cell>
          <cell r="M1147" t="str">
            <v>SCNA_PFS282309</v>
          </cell>
          <cell r="N1147" t="str">
            <v>SCNA282309</v>
          </cell>
        </row>
        <row r="1148">
          <cell r="K1148">
            <v>1270.48</v>
          </cell>
          <cell r="M1148" t="str">
            <v>SCNA_PFS282309</v>
          </cell>
          <cell r="N1148" t="str">
            <v>SCNA282309</v>
          </cell>
        </row>
        <row r="1149">
          <cell r="K1149">
            <v>-1684.85</v>
          </cell>
          <cell r="M1149" t="str">
            <v>SCNA_PFS282309</v>
          </cell>
          <cell r="N1149" t="str">
            <v>SCNA282309</v>
          </cell>
        </row>
        <row r="1150">
          <cell r="K1150">
            <v>-0.02</v>
          </cell>
          <cell r="M1150" t="str">
            <v>SCNA_PFS282309</v>
          </cell>
          <cell r="N1150" t="str">
            <v>SCNA282309</v>
          </cell>
        </row>
        <row r="1151">
          <cell r="K1151">
            <v>0</v>
          </cell>
          <cell r="M1151" t="str">
            <v>SOP_NRGL_FE282309</v>
          </cell>
          <cell r="N1151" t="str">
            <v>SOP_282309</v>
          </cell>
        </row>
        <row r="1152">
          <cell r="K1152">
            <v>0</v>
          </cell>
          <cell r="M1152" t="str">
            <v>282309</v>
          </cell>
          <cell r="N1152" t="str">
            <v>282309</v>
          </cell>
        </row>
        <row r="1153">
          <cell r="K1153">
            <v>0</v>
          </cell>
          <cell r="M1153" t="str">
            <v>282309</v>
          </cell>
          <cell r="N1153" t="str">
            <v>282309</v>
          </cell>
        </row>
        <row r="1154">
          <cell r="K1154">
            <v>0</v>
          </cell>
          <cell r="M1154" t="str">
            <v>SOP_NRGL_FE282309</v>
          </cell>
          <cell r="N1154" t="str">
            <v>SOP_282309</v>
          </cell>
        </row>
        <row r="1155">
          <cell r="K1155">
            <v>40936856.829999998</v>
          </cell>
          <cell r="M1155" t="str">
            <v>SNA_ASS_ISAC282310</v>
          </cell>
          <cell r="N1155" t="str">
            <v>SNA_282310</v>
          </cell>
        </row>
        <row r="1156">
          <cell r="K1156">
            <v>0</v>
          </cell>
          <cell r="M1156" t="str">
            <v>SNA_ASS_ISAC282310</v>
          </cell>
          <cell r="N1156" t="str">
            <v>SNA_282310</v>
          </cell>
        </row>
        <row r="1157">
          <cell r="K1157">
            <v>27661.74</v>
          </cell>
          <cell r="M1157" t="str">
            <v>SNA_ASS_UADI282310</v>
          </cell>
          <cell r="N1157" t="str">
            <v>SNA_282310</v>
          </cell>
        </row>
        <row r="1158">
          <cell r="K1158">
            <v>-21618.7</v>
          </cell>
          <cell r="M1158" t="str">
            <v>SNA_ASS_UADI282310</v>
          </cell>
          <cell r="N1158" t="str">
            <v>SNA_282310</v>
          </cell>
        </row>
        <row r="1159">
          <cell r="K1159">
            <v>0</v>
          </cell>
          <cell r="M1159" t="str">
            <v>SNA_ASS_UADI282310</v>
          </cell>
          <cell r="N1159" t="str">
            <v>SNA_282310</v>
          </cell>
        </row>
        <row r="1160">
          <cell r="K1160">
            <v>1.28</v>
          </cell>
          <cell r="M1160" t="str">
            <v>SNA_ASS_UGFEC282310</v>
          </cell>
          <cell r="N1160" t="str">
            <v>SNA_282310</v>
          </cell>
        </row>
        <row r="1161">
          <cell r="K1161">
            <v>47071.95</v>
          </cell>
          <cell r="M1161" t="str">
            <v>SNA_ASS_CAB282310</v>
          </cell>
          <cell r="N1161" t="str">
            <v>SNA_282310</v>
          </cell>
        </row>
        <row r="1162">
          <cell r="K1162">
            <v>59843.15</v>
          </cell>
          <cell r="M1162" t="str">
            <v>SNA_ASS_OR282310</v>
          </cell>
          <cell r="N1162" t="str">
            <v>SNA_282310</v>
          </cell>
        </row>
        <row r="1163">
          <cell r="K1163">
            <v>-1238562.1200000001</v>
          </cell>
          <cell r="M1163" t="str">
            <v>SCNA_PFS282310</v>
          </cell>
          <cell r="N1163" t="str">
            <v>SCNA282310</v>
          </cell>
        </row>
        <row r="1164">
          <cell r="K1164">
            <v>-15964510.369999999</v>
          </cell>
          <cell r="M1164" t="str">
            <v>SCNA_PFS282310</v>
          </cell>
          <cell r="N1164" t="str">
            <v>SCNA282310</v>
          </cell>
        </row>
        <row r="1165">
          <cell r="K1165">
            <v>-38926815.869999997</v>
          </cell>
          <cell r="M1165" t="str">
            <v>SCNA_PFS282310</v>
          </cell>
          <cell r="N1165" t="str">
            <v>SCNA282310</v>
          </cell>
        </row>
        <row r="1166">
          <cell r="K1166">
            <v>-3621722.47</v>
          </cell>
          <cell r="M1166" t="str">
            <v>SCNA_PFS282310</v>
          </cell>
          <cell r="N1166" t="str">
            <v>SCNA282310</v>
          </cell>
        </row>
        <row r="1167">
          <cell r="K1167">
            <v>-10666560.25</v>
          </cell>
          <cell r="M1167" t="str">
            <v>SCNA_PFS282310</v>
          </cell>
          <cell r="N1167" t="str">
            <v>SCNA282310</v>
          </cell>
        </row>
        <row r="1168">
          <cell r="K1168">
            <v>-12582998.539999999</v>
          </cell>
          <cell r="M1168" t="str">
            <v>SCNA_PFS282310</v>
          </cell>
          <cell r="N1168" t="str">
            <v>SCNA282310</v>
          </cell>
        </row>
        <row r="1169">
          <cell r="K1169">
            <v>-10592.68</v>
          </cell>
          <cell r="M1169" t="str">
            <v>SCNA_PFS282310</v>
          </cell>
          <cell r="N1169" t="str">
            <v>SCNA282310</v>
          </cell>
        </row>
        <row r="1170">
          <cell r="K1170">
            <v>0</v>
          </cell>
          <cell r="M1170" t="str">
            <v>SCNA_PFS282310</v>
          </cell>
          <cell r="N1170" t="str">
            <v>SCNA282310</v>
          </cell>
        </row>
        <row r="1171">
          <cell r="K1171">
            <v>962811.4</v>
          </cell>
          <cell r="M1171" t="str">
            <v>SCNA_CSR282310</v>
          </cell>
          <cell r="N1171" t="str">
            <v>SCNA282310</v>
          </cell>
        </row>
        <row r="1172">
          <cell r="K1172">
            <v>13754474.939999999</v>
          </cell>
          <cell r="M1172" t="str">
            <v>SCNA_CSR282310</v>
          </cell>
          <cell r="N1172" t="str">
            <v>SCNA282310</v>
          </cell>
        </row>
        <row r="1173">
          <cell r="K1173">
            <v>16287366.539999999</v>
          </cell>
          <cell r="M1173" t="str">
            <v>SCNA_CSR282310</v>
          </cell>
          <cell r="N1173" t="str">
            <v>SCNA282310</v>
          </cell>
        </row>
        <row r="1174">
          <cell r="K1174">
            <v>2198203.1</v>
          </cell>
          <cell r="M1174" t="str">
            <v>SCNA_CSR282310</v>
          </cell>
          <cell r="N1174" t="str">
            <v>SCNA282310</v>
          </cell>
        </row>
        <row r="1175">
          <cell r="K1175">
            <v>9829880.0700000003</v>
          </cell>
          <cell r="M1175" t="str">
            <v>SCNA_CSR282310</v>
          </cell>
          <cell r="N1175" t="str">
            <v>SCNA282310</v>
          </cell>
        </row>
        <row r="1176">
          <cell r="K1176">
            <v>465518.76</v>
          </cell>
          <cell r="M1176" t="str">
            <v>SCNA_CSR282310</v>
          </cell>
          <cell r="N1176" t="str">
            <v>SCNA282310</v>
          </cell>
        </row>
        <row r="1177">
          <cell r="K1177">
            <v>0</v>
          </cell>
          <cell r="M1177" t="str">
            <v>SCNA_CSR282310</v>
          </cell>
          <cell r="N1177" t="str">
            <v>SCNA282310</v>
          </cell>
        </row>
        <row r="1178">
          <cell r="K1178">
            <v>0</v>
          </cell>
          <cell r="M1178" t="str">
            <v>SCNA_PFS282310</v>
          </cell>
          <cell r="N1178" t="str">
            <v>SCNA282310</v>
          </cell>
        </row>
        <row r="1179">
          <cell r="K1179">
            <v>0</v>
          </cell>
          <cell r="M1179" t="str">
            <v>SCNA_CSR282310</v>
          </cell>
          <cell r="N1179" t="str">
            <v>SCNA282310</v>
          </cell>
        </row>
        <row r="1180">
          <cell r="K1180">
            <v>-605966.82999999996</v>
          </cell>
          <cell r="M1180" t="str">
            <v>282310</v>
          </cell>
          <cell r="N1180" t="str">
            <v>Result brought forward282310</v>
          </cell>
        </row>
        <row r="1181">
          <cell r="K1181">
            <v>0</v>
          </cell>
          <cell r="M1181" t="str">
            <v>SCNA_PFS282310</v>
          </cell>
          <cell r="N1181" t="str">
            <v>SCNA282310</v>
          </cell>
        </row>
        <row r="1182">
          <cell r="K1182">
            <v>0</v>
          </cell>
          <cell r="M1182" t="str">
            <v>SCNA_CSR282310</v>
          </cell>
          <cell r="N1182" t="str">
            <v>SCNA282310</v>
          </cell>
        </row>
        <row r="1183">
          <cell r="K1183">
            <v>-4736.62</v>
          </cell>
          <cell r="M1183" t="str">
            <v>SNA_LIA_FP282310</v>
          </cell>
          <cell r="N1183" t="str">
            <v>SNA_282310</v>
          </cell>
        </row>
        <row r="1184">
          <cell r="K1184">
            <v>-8011.21</v>
          </cell>
          <cell r="M1184" t="str">
            <v>SNA_LIA_MCP282310</v>
          </cell>
          <cell r="N1184" t="str">
            <v>SNA_282310</v>
          </cell>
        </row>
        <row r="1185">
          <cell r="K1185">
            <v>-611.70000000000005</v>
          </cell>
          <cell r="M1185" t="str">
            <v>SNA_LIA_MCP282310</v>
          </cell>
          <cell r="N1185" t="str">
            <v>SNA_282310</v>
          </cell>
        </row>
        <row r="1186">
          <cell r="K1186">
            <v>-1182.5899999999999</v>
          </cell>
          <cell r="M1186" t="str">
            <v>SNA_LIA_MCP282310</v>
          </cell>
          <cell r="N1186" t="str">
            <v>SNA_282310</v>
          </cell>
        </row>
        <row r="1187">
          <cell r="K1187">
            <v>-2820.22</v>
          </cell>
          <cell r="M1187" t="str">
            <v>SNA_LIA_FP282310</v>
          </cell>
          <cell r="N1187" t="str">
            <v>SNA_282310</v>
          </cell>
        </row>
        <row r="1188">
          <cell r="K1188">
            <v>-5992.98</v>
          </cell>
          <cell r="M1188" t="str">
            <v>SNA_LIA_FP282310</v>
          </cell>
          <cell r="N1188" t="str">
            <v>SNA_282310</v>
          </cell>
        </row>
        <row r="1189">
          <cell r="K1189">
            <v>738.48</v>
          </cell>
          <cell r="M1189" t="str">
            <v>SOP_EXP_AXP282310</v>
          </cell>
          <cell r="N1189" t="str">
            <v>SOP_282310</v>
          </cell>
        </row>
        <row r="1190">
          <cell r="K1190">
            <v>10036.49</v>
          </cell>
          <cell r="M1190" t="str">
            <v>SOP_EXP_AXP282310</v>
          </cell>
          <cell r="N1190" t="str">
            <v>SOP_282310</v>
          </cell>
        </row>
        <row r="1191">
          <cell r="K1191">
            <v>-2625.32</v>
          </cell>
          <cell r="M1191" t="str">
            <v>SOP_EXP_CF282310</v>
          </cell>
          <cell r="N1191" t="str">
            <v>SOP_282310</v>
          </cell>
        </row>
        <row r="1192">
          <cell r="K1192">
            <v>16801.150000000001</v>
          </cell>
          <cell r="M1192" t="str">
            <v>SOP_EXP_CF282310</v>
          </cell>
          <cell r="N1192" t="str">
            <v>SOP_282310</v>
          </cell>
        </row>
        <row r="1193">
          <cell r="K1193">
            <v>4764.8500000000004</v>
          </cell>
          <cell r="M1193" t="str">
            <v>SOP_EXP_TRANS282310</v>
          </cell>
          <cell r="N1193" t="str">
            <v>SOP_282310</v>
          </cell>
        </row>
        <row r="1194">
          <cell r="K1194">
            <v>19956.41</v>
          </cell>
          <cell r="M1194" t="str">
            <v>SOP_EXP_TRANS282310</v>
          </cell>
          <cell r="N1194" t="str">
            <v>SOP_282310</v>
          </cell>
        </row>
        <row r="1195">
          <cell r="K1195">
            <v>173.23</v>
          </cell>
          <cell r="M1195" t="str">
            <v>SOP_EXP_TRANS282310</v>
          </cell>
          <cell r="N1195" t="str">
            <v>SOP_282310</v>
          </cell>
        </row>
        <row r="1196">
          <cell r="K1196">
            <v>713.88</v>
          </cell>
          <cell r="M1196" t="str">
            <v>SOP_EXP_TRANS282310</v>
          </cell>
          <cell r="N1196" t="str">
            <v>SOP_282310</v>
          </cell>
        </row>
        <row r="1197">
          <cell r="K1197">
            <v>233.12</v>
          </cell>
          <cell r="M1197" t="str">
            <v>SOP_EXP_CF282310</v>
          </cell>
          <cell r="N1197" t="str">
            <v>SOP_282310</v>
          </cell>
        </row>
        <row r="1198">
          <cell r="K1198">
            <v>60445.9</v>
          </cell>
          <cell r="M1198" t="str">
            <v>SOP_EXP_MC282310</v>
          </cell>
          <cell r="N1198" t="str">
            <v>SOP_282310</v>
          </cell>
        </row>
        <row r="1199">
          <cell r="K1199">
            <v>6849.52</v>
          </cell>
          <cell r="M1199" t="str">
            <v>SOP_EXP_MC282310</v>
          </cell>
          <cell r="N1199" t="str">
            <v>SOP_282310</v>
          </cell>
        </row>
        <row r="1200">
          <cell r="K1200">
            <v>14492.19</v>
          </cell>
          <cell r="M1200" t="str">
            <v>SOP_EXP_MC282310</v>
          </cell>
          <cell r="N1200" t="str">
            <v>SOP_282310</v>
          </cell>
        </row>
        <row r="1201">
          <cell r="K1201">
            <v>22349.71</v>
          </cell>
          <cell r="M1201" t="str">
            <v>SOP_EXP_SERV282310</v>
          </cell>
          <cell r="N1201" t="str">
            <v>SOP_282310</v>
          </cell>
        </row>
        <row r="1202">
          <cell r="K1202">
            <v>47493.08</v>
          </cell>
          <cell r="M1202" t="str">
            <v>SOP_EXP_CF282310</v>
          </cell>
          <cell r="N1202" t="str">
            <v>SOP_282310</v>
          </cell>
        </row>
        <row r="1203">
          <cell r="K1203">
            <v>1421.86</v>
          </cell>
          <cell r="M1203" t="str">
            <v>SOP_EXP_CF282310</v>
          </cell>
          <cell r="N1203" t="str">
            <v>SOP_282310</v>
          </cell>
        </row>
        <row r="1204">
          <cell r="K1204">
            <v>91356.23</v>
          </cell>
          <cell r="M1204" t="str">
            <v>SOP_INC_GDNT282310</v>
          </cell>
          <cell r="N1204" t="str">
            <v>SOP_282310</v>
          </cell>
        </row>
        <row r="1205">
          <cell r="K1205">
            <v>0</v>
          </cell>
          <cell r="M1205" t="str">
            <v>SOP_NRGL_SI282310</v>
          </cell>
          <cell r="N1205" t="str">
            <v>SOP_282310</v>
          </cell>
        </row>
        <row r="1206">
          <cell r="K1206">
            <v>150980.82</v>
          </cell>
          <cell r="M1206" t="str">
            <v>SOP_NRGL_SI282310</v>
          </cell>
          <cell r="N1206" t="str">
            <v>SOP_282310</v>
          </cell>
        </row>
        <row r="1207">
          <cell r="K1207">
            <v>3509.74</v>
          </cell>
          <cell r="M1207" t="str">
            <v>SOP_NRGL_FE282310</v>
          </cell>
          <cell r="N1207" t="str">
            <v>SOP_282310</v>
          </cell>
        </row>
        <row r="1208">
          <cell r="K1208">
            <v>832.27</v>
          </cell>
          <cell r="M1208" t="str">
            <v>SOP_NRGL_FEC282310</v>
          </cell>
          <cell r="N1208" t="str">
            <v>SOP_282310</v>
          </cell>
        </row>
        <row r="1209">
          <cell r="K1209">
            <v>-0.01</v>
          </cell>
          <cell r="M1209" t="str">
            <v>SOP_NRGL_FE282310</v>
          </cell>
          <cell r="N1209" t="str">
            <v>SOP_282310</v>
          </cell>
        </row>
        <row r="1210">
          <cell r="K1210">
            <v>1127188.8500000001</v>
          </cell>
          <cell r="M1210" t="str">
            <v>SOP_NRGL_SI282310</v>
          </cell>
          <cell r="N1210" t="str">
            <v>SOP_282310</v>
          </cell>
        </row>
        <row r="1211">
          <cell r="K1211">
            <v>81.709999999999994</v>
          </cell>
          <cell r="M1211" t="str">
            <v>SOP_NRGL_SI282310</v>
          </cell>
          <cell r="N1211" t="str">
            <v>SOP_282310</v>
          </cell>
        </row>
        <row r="1212">
          <cell r="K1212">
            <v>-1098637.8899999999</v>
          </cell>
          <cell r="M1212" t="str">
            <v>SOP_INC_GDNT282310</v>
          </cell>
          <cell r="N1212" t="str">
            <v>SOP_282310</v>
          </cell>
        </row>
        <row r="1213">
          <cell r="K1213">
            <v>-19558.59</v>
          </cell>
          <cell r="M1213" t="str">
            <v>SOP_INC_GDNT282310</v>
          </cell>
          <cell r="N1213" t="str">
            <v>SOP_282310</v>
          </cell>
        </row>
        <row r="1214">
          <cell r="K1214">
            <v>-2597.91</v>
          </cell>
          <cell r="M1214" t="str">
            <v>SOP_INC_SLI282310</v>
          </cell>
          <cell r="N1214" t="str">
            <v>SOP_282310</v>
          </cell>
        </row>
        <row r="1215">
          <cell r="K1215">
            <v>-85639.62</v>
          </cell>
          <cell r="M1215" t="str">
            <v>SOP_NRGL_SI282310</v>
          </cell>
          <cell r="N1215" t="str">
            <v>SOP_282310</v>
          </cell>
        </row>
        <row r="1216">
          <cell r="K1216">
            <v>0</v>
          </cell>
          <cell r="M1216" t="str">
            <v>SOP_NRGL_SI282310</v>
          </cell>
          <cell r="N1216" t="str">
            <v>SOP_282310</v>
          </cell>
        </row>
        <row r="1217">
          <cell r="K1217">
            <v>-62983.3</v>
          </cell>
          <cell r="M1217" t="str">
            <v>SOP_NRGL_SI282310</v>
          </cell>
          <cell r="N1217" t="str">
            <v>SOP_282310</v>
          </cell>
        </row>
        <row r="1218">
          <cell r="K1218">
            <v>-78364.77</v>
          </cell>
          <cell r="M1218" t="str">
            <v>SOP_NRGL_SI282310</v>
          </cell>
          <cell r="N1218" t="str">
            <v>SOP_282310</v>
          </cell>
        </row>
        <row r="1219">
          <cell r="K1219">
            <v>-50143.33</v>
          </cell>
          <cell r="M1219" t="str">
            <v>SOP_NRGL_SI282310</v>
          </cell>
          <cell r="N1219" t="str">
            <v>SOP_282310</v>
          </cell>
        </row>
        <row r="1220">
          <cell r="K1220">
            <v>-7397.71</v>
          </cell>
          <cell r="M1220" t="str">
            <v>SOP_NRGL_FE282310</v>
          </cell>
          <cell r="N1220" t="str">
            <v>SOP_282310</v>
          </cell>
        </row>
        <row r="1221">
          <cell r="K1221">
            <v>-822.93</v>
          </cell>
          <cell r="M1221" t="str">
            <v>SOP_NRGL_FEC282310</v>
          </cell>
          <cell r="N1221" t="str">
            <v>SOP_282310</v>
          </cell>
        </row>
        <row r="1222">
          <cell r="K1222">
            <v>-705583.38</v>
          </cell>
          <cell r="M1222" t="str">
            <v>SOP_NRGL_SI282310</v>
          </cell>
          <cell r="N1222" t="str">
            <v>SOP_282310</v>
          </cell>
        </row>
        <row r="1223">
          <cell r="K1223">
            <v>-8613.64</v>
          </cell>
          <cell r="M1223" t="str">
            <v>SOP_NRGL_SI282310</v>
          </cell>
          <cell r="N1223" t="str">
            <v>SOP_282310</v>
          </cell>
        </row>
        <row r="1224">
          <cell r="K1224">
            <v>-429557.82</v>
          </cell>
          <cell r="M1224" t="str">
            <v>SOP_CNUAD_I282310</v>
          </cell>
          <cell r="N1224" t="str">
            <v>SOP_282310</v>
          </cell>
        </row>
        <row r="1225">
          <cell r="K1225">
            <v>65243.5</v>
          </cell>
          <cell r="M1225" t="str">
            <v>SOP_CNUAD_I282310</v>
          </cell>
          <cell r="N1225" t="str">
            <v>SOP_282310</v>
          </cell>
        </row>
        <row r="1226">
          <cell r="K1226">
            <v>0</v>
          </cell>
          <cell r="M1226" t="str">
            <v>SOP_CNUAD_I282310</v>
          </cell>
          <cell r="N1226" t="str">
            <v>SOP_282310</v>
          </cell>
        </row>
        <row r="1227">
          <cell r="K1227">
            <v>-18.47</v>
          </cell>
          <cell r="M1227" t="str">
            <v>SOP_CNUAD_FEC282310</v>
          </cell>
          <cell r="N1227" t="str">
            <v>SOP_282310</v>
          </cell>
        </row>
        <row r="1228">
          <cell r="K1228">
            <v>-104.97</v>
          </cell>
          <cell r="M1228" t="str">
            <v>SOP_CNUAD_FEC282310</v>
          </cell>
          <cell r="N1228" t="str">
            <v>SOP_282310</v>
          </cell>
        </row>
        <row r="1229">
          <cell r="K1229">
            <v>-631.49</v>
          </cell>
          <cell r="M1229" t="str">
            <v>SCNA_PFS282310</v>
          </cell>
          <cell r="N1229" t="str">
            <v>SCNA282310</v>
          </cell>
        </row>
        <row r="1230">
          <cell r="K1230">
            <v>48.29</v>
          </cell>
          <cell r="M1230" t="str">
            <v>SCNA_PFS282310</v>
          </cell>
          <cell r="N1230" t="str">
            <v>SCNA282310</v>
          </cell>
        </row>
        <row r="1231">
          <cell r="K1231">
            <v>-175.29</v>
          </cell>
          <cell r="M1231" t="str">
            <v>SCNA_PFS282310</v>
          </cell>
          <cell r="N1231" t="str">
            <v>SCNA282310</v>
          </cell>
        </row>
        <row r="1232">
          <cell r="K1232">
            <v>1752.5</v>
          </cell>
          <cell r="M1232" t="str">
            <v>SCNA_PFS282310</v>
          </cell>
          <cell r="N1232" t="str">
            <v>SCNA282310</v>
          </cell>
        </row>
        <row r="1233">
          <cell r="K1233">
            <v>4559.96</v>
          </cell>
          <cell r="M1233" t="str">
            <v>SCNA_PFS282310</v>
          </cell>
          <cell r="N1233" t="str">
            <v>SCNA282310</v>
          </cell>
        </row>
        <row r="1234">
          <cell r="K1234">
            <v>-5554.22</v>
          </cell>
          <cell r="M1234" t="str">
            <v>SCNA_PFS282310</v>
          </cell>
          <cell r="N1234" t="str">
            <v>SCNA282310</v>
          </cell>
        </row>
        <row r="1235">
          <cell r="K1235">
            <v>0.25</v>
          </cell>
          <cell r="M1235" t="str">
            <v>SCNA_PFS282310</v>
          </cell>
          <cell r="N1235" t="str">
            <v>SCNA282310</v>
          </cell>
        </row>
        <row r="1236">
          <cell r="K1236">
            <v>0</v>
          </cell>
          <cell r="M1236" t="str">
            <v>282310</v>
          </cell>
          <cell r="N1236" t="str">
            <v>282310</v>
          </cell>
        </row>
        <row r="1237">
          <cell r="K1237">
            <v>0</v>
          </cell>
          <cell r="M1237" t="str">
            <v>282310</v>
          </cell>
          <cell r="N1237" t="str">
            <v>282310</v>
          </cell>
        </row>
        <row r="1238">
          <cell r="K1238">
            <v>0</v>
          </cell>
          <cell r="M1238" t="str">
            <v>SOP_NRGL_FE282310</v>
          </cell>
          <cell r="N1238" t="str">
            <v>SOP_282310</v>
          </cell>
        </row>
        <row r="1239">
          <cell r="K1239">
            <v>0.06</v>
          </cell>
          <cell r="M1239" t="str">
            <v>SOP_NRGL_FE282310</v>
          </cell>
          <cell r="N1239" t="str">
            <v>SOP_282310</v>
          </cell>
        </row>
        <row r="1240">
          <cell r="K1240">
            <v>0</v>
          </cell>
          <cell r="M1240" t="str">
            <v>282310</v>
          </cell>
          <cell r="N1240" t="str">
            <v>282310</v>
          </cell>
        </row>
        <row r="1241">
          <cell r="K1241">
            <v>0</v>
          </cell>
          <cell r="M1241" t="str">
            <v>282310</v>
          </cell>
          <cell r="N1241" t="str">
            <v>282310</v>
          </cell>
        </row>
        <row r="1242">
          <cell r="K1242">
            <v>0</v>
          </cell>
          <cell r="M1242" t="str">
            <v>SOP_NRGL_FE282310</v>
          </cell>
          <cell r="N1242" t="str">
            <v>SOP_282310</v>
          </cell>
        </row>
        <row r="1243">
          <cell r="K1243">
            <v>0</v>
          </cell>
          <cell r="M1243" t="str">
            <v>282310</v>
          </cell>
          <cell r="N1243" t="str">
            <v>282310</v>
          </cell>
        </row>
        <row r="1244">
          <cell r="K1244">
            <v>393342468.57999998</v>
          </cell>
          <cell r="M1244" t="str">
            <v>SNA_ASS_ISAC280376</v>
          </cell>
          <cell r="N1244" t="str">
            <v>SNA_280376</v>
          </cell>
        </row>
        <row r="1245">
          <cell r="K1245">
            <v>0</v>
          </cell>
          <cell r="M1245" t="str">
            <v>SNA_ASS_ISAC280376</v>
          </cell>
          <cell r="N1245" t="str">
            <v>SNA_280376</v>
          </cell>
        </row>
        <row r="1246">
          <cell r="K1246">
            <v>46190236.079999998</v>
          </cell>
          <cell r="M1246" t="str">
            <v>SNA_ASS_UADI280376</v>
          </cell>
          <cell r="N1246" t="str">
            <v>SNA_280376</v>
          </cell>
        </row>
        <row r="1247">
          <cell r="K1247">
            <v>-4201713.04</v>
          </cell>
          <cell r="M1247" t="str">
            <v>SNA_ASS_UADI280376</v>
          </cell>
          <cell r="N1247" t="str">
            <v>SNA_280376</v>
          </cell>
        </row>
        <row r="1248">
          <cell r="K1248">
            <v>0</v>
          </cell>
          <cell r="M1248" t="str">
            <v>SNA_ASS_UADI280376</v>
          </cell>
          <cell r="N1248" t="str">
            <v>SNA_280376</v>
          </cell>
        </row>
        <row r="1249">
          <cell r="K1249">
            <v>20422155.989999998</v>
          </cell>
          <cell r="M1249" t="str">
            <v>SNA_ASS_CAB280376</v>
          </cell>
          <cell r="N1249" t="str">
            <v>SNA_280376</v>
          </cell>
        </row>
        <row r="1250">
          <cell r="K1250">
            <v>-351644458.92000002</v>
          </cell>
          <cell r="M1250" t="str">
            <v>SCNA_PFS280376</v>
          </cell>
          <cell r="N1250" t="str">
            <v>SCNA280376</v>
          </cell>
        </row>
        <row r="1251">
          <cell r="K1251">
            <v>-573077596.33000004</v>
          </cell>
          <cell r="M1251" t="str">
            <v>SCNA_PFS280376</v>
          </cell>
          <cell r="N1251" t="str">
            <v>SCNA280376</v>
          </cell>
        </row>
        <row r="1252">
          <cell r="K1252">
            <v>-175941016.94</v>
          </cell>
          <cell r="M1252" t="str">
            <v>SCNA_PFS280376</v>
          </cell>
          <cell r="N1252" t="str">
            <v>SCNA280376</v>
          </cell>
        </row>
        <row r="1253">
          <cell r="K1253">
            <v>-595724103.47000003</v>
          </cell>
          <cell r="M1253" t="str">
            <v>SCNA_PFS280376</v>
          </cell>
          <cell r="N1253" t="str">
            <v>SCNA280376</v>
          </cell>
        </row>
        <row r="1254">
          <cell r="K1254">
            <v>-377768459.87</v>
          </cell>
          <cell r="M1254" t="str">
            <v>SCNA_PFS280376</v>
          </cell>
          <cell r="N1254" t="str">
            <v>SCNA280376</v>
          </cell>
        </row>
        <row r="1255">
          <cell r="K1255">
            <v>-15273424.880000001</v>
          </cell>
          <cell r="M1255" t="str">
            <v>SCNA_PFS280376</v>
          </cell>
          <cell r="N1255" t="str">
            <v>SCNA280376</v>
          </cell>
        </row>
        <row r="1256">
          <cell r="K1256">
            <v>-10960370.24</v>
          </cell>
          <cell r="M1256" t="str">
            <v>SCNA_PFS280376</v>
          </cell>
          <cell r="N1256" t="str">
            <v>SCNA280376</v>
          </cell>
        </row>
        <row r="1257">
          <cell r="K1257">
            <v>-9418303.4399999995</v>
          </cell>
          <cell r="M1257" t="str">
            <v>SCNA_PFS280376</v>
          </cell>
          <cell r="N1257" t="str">
            <v>SCNA280376</v>
          </cell>
        </row>
        <row r="1258">
          <cell r="K1258">
            <v>-529657862.08999997</v>
          </cell>
          <cell r="M1258" t="str">
            <v>SCNA_PFS280376</v>
          </cell>
          <cell r="N1258" t="str">
            <v>SCNA280376</v>
          </cell>
        </row>
        <row r="1259">
          <cell r="K1259">
            <v>-36317361.369999997</v>
          </cell>
          <cell r="M1259" t="str">
            <v>SCNA_PFS280376</v>
          </cell>
          <cell r="N1259" t="str">
            <v>SCNA280376</v>
          </cell>
        </row>
        <row r="1260">
          <cell r="K1260">
            <v>-98741928.549999997</v>
          </cell>
          <cell r="M1260" t="str">
            <v>SCNA_PFS280376</v>
          </cell>
          <cell r="N1260" t="str">
            <v>SCNA280376</v>
          </cell>
        </row>
        <row r="1261">
          <cell r="K1261">
            <v>231446895.13999999</v>
          </cell>
          <cell r="M1261" t="str">
            <v>SCNA_CSR280376</v>
          </cell>
          <cell r="N1261" t="str">
            <v>SCNA280376</v>
          </cell>
        </row>
        <row r="1262">
          <cell r="K1262">
            <v>447535922.67000002</v>
          </cell>
          <cell r="M1262" t="str">
            <v>SCNA_CSR280376</v>
          </cell>
          <cell r="N1262" t="str">
            <v>SCNA280376</v>
          </cell>
        </row>
        <row r="1263">
          <cell r="K1263">
            <v>105856364.42</v>
          </cell>
          <cell r="M1263" t="str">
            <v>SCNA_CSR280376</v>
          </cell>
          <cell r="N1263" t="str">
            <v>SCNA280376</v>
          </cell>
        </row>
        <row r="1264">
          <cell r="K1264">
            <v>460590717.55000001</v>
          </cell>
          <cell r="M1264" t="str">
            <v>SCNA_CSR280376</v>
          </cell>
          <cell r="N1264" t="str">
            <v>SCNA280376</v>
          </cell>
        </row>
        <row r="1265">
          <cell r="K1265">
            <v>251481278.97</v>
          </cell>
          <cell r="M1265" t="str">
            <v>SCNA_CSR280376</v>
          </cell>
          <cell r="N1265" t="str">
            <v>SCNA280376</v>
          </cell>
        </row>
        <row r="1266">
          <cell r="K1266">
            <v>9144600.9000000004</v>
          </cell>
          <cell r="M1266" t="str">
            <v>SCNA_CSR280376</v>
          </cell>
          <cell r="N1266" t="str">
            <v>SCNA280376</v>
          </cell>
        </row>
        <row r="1267">
          <cell r="K1267">
            <v>635006.89</v>
          </cell>
          <cell r="M1267" t="str">
            <v>SCNA_CSR280376</v>
          </cell>
          <cell r="N1267" t="str">
            <v>SCNA280376</v>
          </cell>
        </row>
        <row r="1268">
          <cell r="K1268">
            <v>6045088.0999999996</v>
          </cell>
          <cell r="M1268" t="str">
            <v>SCNA_CSR280376</v>
          </cell>
          <cell r="N1268" t="str">
            <v>SCNA280376</v>
          </cell>
        </row>
        <row r="1269">
          <cell r="K1269">
            <v>392441473.85000002</v>
          </cell>
          <cell r="M1269" t="str">
            <v>SCNA_CSR280376</v>
          </cell>
          <cell r="N1269" t="str">
            <v>SCNA280376</v>
          </cell>
        </row>
        <row r="1270">
          <cell r="K1270">
            <v>16330071.67</v>
          </cell>
          <cell r="M1270" t="str">
            <v>SCNA_CSR280376</v>
          </cell>
          <cell r="N1270" t="str">
            <v>SCNA280376</v>
          </cell>
        </row>
        <row r="1271">
          <cell r="K1271">
            <v>74044646.159999996</v>
          </cell>
          <cell r="M1271" t="str">
            <v>SCNA_CSR280376</v>
          </cell>
          <cell r="N1271" t="str">
            <v>SCNA280376</v>
          </cell>
        </row>
        <row r="1272">
          <cell r="K1272">
            <v>-16349428.09</v>
          </cell>
          <cell r="M1272" t="str">
            <v>SCNA_PFS280376</v>
          </cell>
          <cell r="N1272" t="str">
            <v>SCNA280376</v>
          </cell>
        </row>
        <row r="1273">
          <cell r="K1273">
            <v>0</v>
          </cell>
          <cell r="M1273" t="str">
            <v>SCNA_PFS280376</v>
          </cell>
          <cell r="N1273" t="str">
            <v>SCNA280376</v>
          </cell>
        </row>
        <row r="1274">
          <cell r="K1274">
            <v>9506</v>
          </cell>
          <cell r="M1274" t="str">
            <v>SCNA_CSR280376</v>
          </cell>
          <cell r="N1274" t="str">
            <v>SCNA280376</v>
          </cell>
        </row>
        <row r="1275">
          <cell r="K1275">
            <v>0</v>
          </cell>
          <cell r="M1275" t="str">
            <v>SCNA_CSR280376</v>
          </cell>
          <cell r="N1275" t="str">
            <v>SCNA280376</v>
          </cell>
        </row>
        <row r="1276">
          <cell r="K1276">
            <v>0</v>
          </cell>
          <cell r="M1276" t="str">
            <v>SCNA_PFS280376</v>
          </cell>
          <cell r="N1276" t="str">
            <v>SCNA280376</v>
          </cell>
        </row>
        <row r="1277">
          <cell r="K1277">
            <v>0</v>
          </cell>
          <cell r="M1277" t="str">
            <v>SCNA_PFS280376</v>
          </cell>
          <cell r="N1277" t="str">
            <v>SCNA280376</v>
          </cell>
        </row>
        <row r="1278">
          <cell r="K1278">
            <v>0</v>
          </cell>
          <cell r="M1278" t="str">
            <v>SCNA_PFS280376</v>
          </cell>
          <cell r="N1278" t="str">
            <v>SCNA280376</v>
          </cell>
        </row>
        <row r="1279">
          <cell r="K1279">
            <v>0</v>
          </cell>
          <cell r="M1279" t="str">
            <v>SCNA_PFS280376</v>
          </cell>
          <cell r="N1279" t="str">
            <v>SCNA280376</v>
          </cell>
        </row>
        <row r="1280">
          <cell r="K1280">
            <v>0</v>
          </cell>
          <cell r="M1280" t="str">
            <v>SCNA_PFS280376</v>
          </cell>
          <cell r="N1280" t="str">
            <v>SCNA280376</v>
          </cell>
        </row>
        <row r="1281">
          <cell r="K1281">
            <v>0</v>
          </cell>
          <cell r="M1281" t="str">
            <v>SCNA_PFS280376</v>
          </cell>
          <cell r="N1281" t="str">
            <v>SCNA280376</v>
          </cell>
        </row>
        <row r="1282">
          <cell r="K1282">
            <v>0</v>
          </cell>
          <cell r="M1282" t="str">
            <v>SCNA_CSR280376</v>
          </cell>
          <cell r="N1282" t="str">
            <v>SCNA280376</v>
          </cell>
        </row>
        <row r="1283">
          <cell r="K1283">
            <v>0</v>
          </cell>
          <cell r="M1283" t="str">
            <v>SCNA_CSR280376</v>
          </cell>
          <cell r="N1283" t="str">
            <v>SCNA280376</v>
          </cell>
        </row>
        <row r="1284">
          <cell r="K1284">
            <v>0</v>
          </cell>
          <cell r="M1284" t="str">
            <v>SCNA_CSR280376</v>
          </cell>
          <cell r="N1284" t="str">
            <v>SCNA280376</v>
          </cell>
        </row>
        <row r="1285">
          <cell r="K1285">
            <v>0</v>
          </cell>
          <cell r="M1285" t="str">
            <v>SCNA_CSR280376</v>
          </cell>
          <cell r="N1285" t="str">
            <v>SCNA280376</v>
          </cell>
        </row>
        <row r="1286">
          <cell r="K1286">
            <v>0</v>
          </cell>
          <cell r="M1286" t="str">
            <v>SCNA_CSR280376</v>
          </cell>
          <cell r="N1286" t="str">
            <v>SCNA280376</v>
          </cell>
        </row>
        <row r="1287">
          <cell r="K1287">
            <v>0</v>
          </cell>
          <cell r="M1287" t="str">
            <v>SCNA_CSR280376</v>
          </cell>
          <cell r="N1287" t="str">
            <v>SCNA280376</v>
          </cell>
        </row>
        <row r="1288">
          <cell r="K1288">
            <v>379974603.52999997</v>
          </cell>
          <cell r="M1288" t="str">
            <v>280376</v>
          </cell>
          <cell r="N1288" t="str">
            <v>Result brought forward280376</v>
          </cell>
        </row>
        <row r="1289">
          <cell r="K1289">
            <v>129787.24</v>
          </cell>
          <cell r="M1289" t="str">
            <v>SCNA_DP280376</v>
          </cell>
          <cell r="N1289" t="str">
            <v>SCNA280376</v>
          </cell>
        </row>
        <row r="1290">
          <cell r="K1290">
            <v>-53967.86</v>
          </cell>
          <cell r="M1290" t="str">
            <v>SNA_LIA_FP280376</v>
          </cell>
          <cell r="N1290" t="str">
            <v>SNA_280376</v>
          </cell>
        </row>
        <row r="1291">
          <cell r="K1291">
            <v>-1484.67</v>
          </cell>
          <cell r="M1291" t="str">
            <v>SNA_LIA_FP280376</v>
          </cell>
          <cell r="N1291" t="str">
            <v>SNA_280376</v>
          </cell>
        </row>
        <row r="1292">
          <cell r="K1292">
            <v>-7635.6</v>
          </cell>
          <cell r="M1292" t="str">
            <v>SNA_LIA_FP280376</v>
          </cell>
          <cell r="N1292" t="str">
            <v>SNA_280376</v>
          </cell>
        </row>
        <row r="1293">
          <cell r="K1293">
            <v>-76988.44</v>
          </cell>
          <cell r="M1293" t="str">
            <v>SNA_LIA_MCP280376</v>
          </cell>
          <cell r="N1293" t="str">
            <v>SNA_280376</v>
          </cell>
        </row>
        <row r="1294">
          <cell r="K1294">
            <v>-72682.649999999994</v>
          </cell>
          <cell r="M1294" t="str">
            <v>SNA_LIA_MCP280376</v>
          </cell>
          <cell r="N1294" t="str">
            <v>SNA_280376</v>
          </cell>
        </row>
        <row r="1295">
          <cell r="K1295">
            <v>-36347.370000000003</v>
          </cell>
          <cell r="M1295" t="str">
            <v>SNA_LIA_MCP280376</v>
          </cell>
          <cell r="N1295" t="str">
            <v>SNA_280376</v>
          </cell>
        </row>
        <row r="1296">
          <cell r="K1296">
            <v>-64230.92</v>
          </cell>
          <cell r="M1296" t="str">
            <v>SNA_LIA_MCP280376</v>
          </cell>
          <cell r="N1296" t="str">
            <v>SNA_280376</v>
          </cell>
        </row>
        <row r="1297">
          <cell r="K1297">
            <v>-51482.96</v>
          </cell>
          <cell r="M1297" t="str">
            <v>SNA_LIA_MCP280376</v>
          </cell>
          <cell r="N1297" t="str">
            <v>SNA_280376</v>
          </cell>
        </row>
        <row r="1298">
          <cell r="K1298">
            <v>-93498.47</v>
          </cell>
          <cell r="M1298" t="str">
            <v>SNA_LIA_MCP280376</v>
          </cell>
          <cell r="N1298" t="str">
            <v>SNA_280376</v>
          </cell>
        </row>
        <row r="1299">
          <cell r="K1299">
            <v>-108047.11</v>
          </cell>
          <cell r="M1299" t="str">
            <v>SNA_LIA_MCP280376</v>
          </cell>
          <cell r="N1299" t="str">
            <v>SNA_280376</v>
          </cell>
        </row>
        <row r="1300">
          <cell r="K1300">
            <v>-112986.72</v>
          </cell>
          <cell r="M1300" t="str">
            <v>SNA_LIA_FP280376</v>
          </cell>
          <cell r="N1300" t="str">
            <v>SNA_280376</v>
          </cell>
        </row>
        <row r="1301">
          <cell r="K1301">
            <v>-2249.86</v>
          </cell>
          <cell r="M1301" t="str">
            <v>SNA_LIA_FP280376</v>
          </cell>
          <cell r="N1301" t="str">
            <v>SNA_280376</v>
          </cell>
        </row>
        <row r="1302">
          <cell r="K1302">
            <v>-55123.28</v>
          </cell>
          <cell r="M1302" t="str">
            <v>SNA_LIA_TXP280376</v>
          </cell>
          <cell r="N1302" t="str">
            <v>SNA_280376</v>
          </cell>
        </row>
        <row r="1303">
          <cell r="K1303">
            <v>-513.58000000000004</v>
          </cell>
          <cell r="M1303" t="str">
            <v>SNA_LIA_TXP280376</v>
          </cell>
          <cell r="N1303" t="str">
            <v>SNA_280376</v>
          </cell>
        </row>
        <row r="1304">
          <cell r="K1304">
            <v>543.57000000000005</v>
          </cell>
          <cell r="M1304" t="str">
            <v>SOP_EXP_AXP280376</v>
          </cell>
          <cell r="N1304" t="str">
            <v>SOP_280376</v>
          </cell>
        </row>
        <row r="1305">
          <cell r="K1305">
            <v>142473.46</v>
          </cell>
          <cell r="M1305" t="str">
            <v>SOP_EXP_AXP280376</v>
          </cell>
          <cell r="N1305" t="str">
            <v>SOP_280376</v>
          </cell>
        </row>
        <row r="1306">
          <cell r="K1306">
            <v>4572.09</v>
          </cell>
          <cell r="M1306" t="str">
            <v>SOP_EXP_AXP280376</v>
          </cell>
          <cell r="N1306" t="str">
            <v>SOP_280376</v>
          </cell>
        </row>
        <row r="1307">
          <cell r="K1307">
            <v>10753.37</v>
          </cell>
          <cell r="M1307" t="str">
            <v>SOP_EXP_CF280376</v>
          </cell>
          <cell r="N1307" t="str">
            <v>SOP_280376</v>
          </cell>
        </row>
        <row r="1308">
          <cell r="K1308">
            <v>102230.13</v>
          </cell>
          <cell r="M1308" t="str">
            <v>SOP_EXP_CF280376</v>
          </cell>
          <cell r="N1308" t="str">
            <v>SOP_280376</v>
          </cell>
        </row>
        <row r="1309">
          <cell r="K1309">
            <v>13592.78</v>
          </cell>
          <cell r="M1309" t="str">
            <v>SOP_EXP_AXP280376</v>
          </cell>
          <cell r="N1309" t="str">
            <v>SOP_280376</v>
          </cell>
        </row>
        <row r="1310">
          <cell r="K1310">
            <v>1167354.1599999999</v>
          </cell>
          <cell r="M1310" t="str">
            <v>SOP_EXP_TRANS280376</v>
          </cell>
          <cell r="N1310" t="str">
            <v>SOP_280376</v>
          </cell>
        </row>
        <row r="1311">
          <cell r="K1311">
            <v>221777.88</v>
          </cell>
          <cell r="M1311" t="str">
            <v>SOP_EXP_TRANS280376</v>
          </cell>
          <cell r="N1311" t="str">
            <v>SOP_280376</v>
          </cell>
        </row>
        <row r="1312">
          <cell r="K1312">
            <v>90431.92</v>
          </cell>
          <cell r="M1312" t="str">
            <v>SOP_EXP_CF280376</v>
          </cell>
          <cell r="N1312" t="str">
            <v>SOP_280376</v>
          </cell>
        </row>
        <row r="1313">
          <cell r="K1313">
            <v>3360.5</v>
          </cell>
          <cell r="M1313" t="str">
            <v>SOP_EXP_CF280376</v>
          </cell>
          <cell r="N1313" t="str">
            <v>SOP_280376</v>
          </cell>
        </row>
        <row r="1314">
          <cell r="K1314">
            <v>1047908.52</v>
          </cell>
          <cell r="M1314" t="str">
            <v>SOP_EXP_MC280376</v>
          </cell>
          <cell r="N1314" t="str">
            <v>SOP_280376</v>
          </cell>
        </row>
        <row r="1315">
          <cell r="K1315">
            <v>767323.13</v>
          </cell>
          <cell r="M1315" t="str">
            <v>SOP_EXP_MC280376</v>
          </cell>
          <cell r="N1315" t="str">
            <v>SOP_280376</v>
          </cell>
        </row>
        <row r="1316">
          <cell r="K1316">
            <v>380299.97</v>
          </cell>
          <cell r="M1316" t="str">
            <v>SOP_EXP_MC280376</v>
          </cell>
          <cell r="N1316" t="str">
            <v>SOP_280376</v>
          </cell>
        </row>
        <row r="1317">
          <cell r="K1317">
            <v>626868.34</v>
          </cell>
          <cell r="M1317" t="str">
            <v>SOP_EXP_MC280376</v>
          </cell>
          <cell r="N1317" t="str">
            <v>SOP_280376</v>
          </cell>
        </row>
        <row r="1318">
          <cell r="K1318">
            <v>620229.17000000004</v>
          </cell>
          <cell r="M1318" t="str">
            <v>SOP_EXP_MC280376</v>
          </cell>
          <cell r="N1318" t="str">
            <v>SOP_280376</v>
          </cell>
        </row>
        <row r="1319">
          <cell r="K1319">
            <v>1116155.28</v>
          </cell>
          <cell r="M1319" t="str">
            <v>SOP_EXP_MC280376</v>
          </cell>
          <cell r="N1319" t="str">
            <v>SOP_280376</v>
          </cell>
        </row>
        <row r="1320">
          <cell r="K1320">
            <v>1319964.4099999999</v>
          </cell>
          <cell r="M1320" t="str">
            <v>SOP_EXP_MC280376</v>
          </cell>
          <cell r="N1320" t="str">
            <v>SOP_280376</v>
          </cell>
        </row>
        <row r="1321">
          <cell r="K1321">
            <v>1319843.97</v>
          </cell>
          <cell r="M1321" t="str">
            <v>SOP_EXP_SERV280376</v>
          </cell>
          <cell r="N1321" t="str">
            <v>SOP_280376</v>
          </cell>
        </row>
        <row r="1322">
          <cell r="K1322">
            <v>34324.32</v>
          </cell>
          <cell r="M1322" t="str">
            <v>SOP_EXP_SERV280376</v>
          </cell>
          <cell r="N1322" t="str">
            <v>SOP_280376</v>
          </cell>
        </row>
        <row r="1323">
          <cell r="K1323">
            <v>223660.89</v>
          </cell>
          <cell r="M1323" t="str">
            <v>SOP_EXP_TAB280376</v>
          </cell>
          <cell r="N1323" t="str">
            <v>SOP_280376</v>
          </cell>
        </row>
        <row r="1324">
          <cell r="K1324">
            <v>2916.21</v>
          </cell>
          <cell r="M1324" t="str">
            <v>SOP_EXP_TAB280376</v>
          </cell>
          <cell r="N1324" t="str">
            <v>SOP_280376</v>
          </cell>
        </row>
        <row r="1325">
          <cell r="K1325">
            <v>1556.73</v>
          </cell>
          <cell r="M1325" t="str">
            <v>SOP_EXP_CF280376</v>
          </cell>
          <cell r="N1325" t="str">
            <v>SOP_280376</v>
          </cell>
        </row>
        <row r="1326">
          <cell r="K1326">
            <v>1411659.13</v>
          </cell>
          <cell r="M1326" t="str">
            <v>SOP_INC_GDNT280376</v>
          </cell>
          <cell r="N1326" t="str">
            <v>SOP_280376</v>
          </cell>
        </row>
        <row r="1327">
          <cell r="K1327">
            <v>0</v>
          </cell>
          <cell r="M1327" t="str">
            <v>SOP_NRGL_SI280376</v>
          </cell>
          <cell r="N1327" t="str">
            <v>SOP_280376</v>
          </cell>
        </row>
        <row r="1328">
          <cell r="K1328">
            <v>685584.4</v>
          </cell>
          <cell r="M1328" t="str">
            <v>SOP_NRGL_FE280376</v>
          </cell>
          <cell r="N1328" t="str">
            <v>SOP_280376</v>
          </cell>
        </row>
        <row r="1329">
          <cell r="K1329">
            <v>0.09</v>
          </cell>
          <cell r="M1329" t="str">
            <v>SOP_NRGL_FE280376</v>
          </cell>
          <cell r="N1329" t="str">
            <v>SOP_280376</v>
          </cell>
        </row>
        <row r="1330">
          <cell r="K1330">
            <v>13989814.4</v>
          </cell>
          <cell r="M1330" t="str">
            <v>SOP_NRGL_SI280376</v>
          </cell>
          <cell r="N1330" t="str">
            <v>SOP_280376</v>
          </cell>
        </row>
        <row r="1331">
          <cell r="K1331">
            <v>2521960.37</v>
          </cell>
          <cell r="M1331" t="str">
            <v>SOP_NRGL_SI280376</v>
          </cell>
          <cell r="N1331" t="str">
            <v>SOP_280376</v>
          </cell>
        </row>
        <row r="1332">
          <cell r="K1332">
            <v>-6003917.3200000003</v>
          </cell>
          <cell r="M1332" t="str">
            <v>SOP_INC_GDNT280376</v>
          </cell>
          <cell r="N1332" t="str">
            <v>SOP_280376</v>
          </cell>
        </row>
        <row r="1333">
          <cell r="K1333">
            <v>-686884.97</v>
          </cell>
          <cell r="M1333" t="str">
            <v>SOP_INC_GDNT280376</v>
          </cell>
          <cell r="N1333" t="str">
            <v>SOP_280376</v>
          </cell>
        </row>
        <row r="1334">
          <cell r="K1334">
            <v>-170162.47</v>
          </cell>
          <cell r="M1334" t="str">
            <v>SOP_INC_SLI280376</v>
          </cell>
          <cell r="N1334" t="str">
            <v>SOP_280376</v>
          </cell>
        </row>
        <row r="1335">
          <cell r="K1335">
            <v>-0.46</v>
          </cell>
          <cell r="M1335" t="str">
            <v>SOP_INC_IBANT280376</v>
          </cell>
          <cell r="N1335" t="str">
            <v>SOP_280376</v>
          </cell>
        </row>
        <row r="1336">
          <cell r="K1336">
            <v>-6964.3</v>
          </cell>
          <cell r="M1336" t="str">
            <v>SOP_INC_IBANT280376</v>
          </cell>
          <cell r="N1336" t="str">
            <v>SOP_280376</v>
          </cell>
        </row>
        <row r="1337">
          <cell r="K1337">
            <v>-85986.62</v>
          </cell>
          <cell r="M1337" t="str">
            <v>SOP_INC_GDNT280376</v>
          </cell>
          <cell r="N1337" t="str">
            <v>SOP_280376</v>
          </cell>
        </row>
        <row r="1338">
          <cell r="K1338">
            <v>0</v>
          </cell>
          <cell r="M1338" t="str">
            <v>SOP_NRGL_SI280376</v>
          </cell>
          <cell r="N1338" t="str">
            <v>SOP_280376</v>
          </cell>
        </row>
        <row r="1339">
          <cell r="K1339">
            <v>-461898.57</v>
          </cell>
          <cell r="M1339" t="str">
            <v>SOP_NRGL_FE280376</v>
          </cell>
          <cell r="N1339" t="str">
            <v>SOP_280376</v>
          </cell>
        </row>
        <row r="1340">
          <cell r="K1340">
            <v>-70539985.730000004</v>
          </cell>
          <cell r="M1340" t="str">
            <v>SOP_NRGL_SI280376</v>
          </cell>
          <cell r="N1340" t="str">
            <v>SOP_280376</v>
          </cell>
        </row>
        <row r="1341">
          <cell r="K1341">
            <v>-2125092.87</v>
          </cell>
          <cell r="M1341" t="str">
            <v>SOP_NRGL_SI280376</v>
          </cell>
          <cell r="N1341" t="str">
            <v>SOP_280376</v>
          </cell>
        </row>
        <row r="1342">
          <cell r="K1342">
            <v>7212485.96</v>
          </cell>
          <cell r="M1342" t="str">
            <v>SOP_CNUAD_I280376</v>
          </cell>
          <cell r="N1342" t="str">
            <v>SOP_280376</v>
          </cell>
        </row>
        <row r="1343">
          <cell r="K1343">
            <v>5249177.33</v>
          </cell>
          <cell r="M1343" t="str">
            <v>SOP_CNUAD_I280376</v>
          </cell>
          <cell r="N1343" t="str">
            <v>SOP_280376</v>
          </cell>
        </row>
        <row r="1344">
          <cell r="K1344">
            <v>0</v>
          </cell>
          <cell r="M1344" t="str">
            <v>SOP_CNUAD_I280376</v>
          </cell>
          <cell r="N1344" t="str">
            <v>SOP_280376</v>
          </cell>
        </row>
        <row r="1345">
          <cell r="K1345">
            <v>-15400.35</v>
          </cell>
          <cell r="M1345" t="str">
            <v>SOP_CNUAD_FEC280376</v>
          </cell>
          <cell r="N1345" t="str">
            <v>SOP_280376</v>
          </cell>
        </row>
        <row r="1346">
          <cell r="K1346">
            <v>400</v>
          </cell>
          <cell r="M1346" t="str">
            <v>SCNA_PFS280376</v>
          </cell>
          <cell r="N1346" t="str">
            <v>SCNA280376</v>
          </cell>
        </row>
        <row r="1347">
          <cell r="K1347">
            <v>-400</v>
          </cell>
          <cell r="M1347" t="str">
            <v>SCNA_PFS280376</v>
          </cell>
          <cell r="N1347" t="str">
            <v>SCNA280376</v>
          </cell>
        </row>
        <row r="1348">
          <cell r="K1348">
            <v>0</v>
          </cell>
          <cell r="M1348" t="str">
            <v>SOP_NRGL_FE280376</v>
          </cell>
          <cell r="N1348" t="str">
            <v>SOP_280376</v>
          </cell>
        </row>
        <row r="1349">
          <cell r="K1349">
            <v>-85.84</v>
          </cell>
          <cell r="M1349" t="str">
            <v>SOP_NRGL_FE280376</v>
          </cell>
          <cell r="N1349" t="str">
            <v>SOP_280376</v>
          </cell>
        </row>
        <row r="1350">
          <cell r="K1350">
            <v>0</v>
          </cell>
          <cell r="M1350" t="str">
            <v>SOP_NRGL_FE280376</v>
          </cell>
          <cell r="N1350" t="str">
            <v>SOP_280376</v>
          </cell>
        </row>
        <row r="1351">
          <cell r="K1351">
            <v>435952941.88999999</v>
          </cell>
          <cell r="M1351" t="str">
            <v>SNA_ASS_ISAC832</v>
          </cell>
          <cell r="N1351" t="str">
            <v>SNA_832</v>
          </cell>
        </row>
        <row r="1352">
          <cell r="K1352">
            <v>0</v>
          </cell>
          <cell r="M1352" t="str">
            <v>SNA_ASS_ISAC832</v>
          </cell>
          <cell r="N1352" t="str">
            <v>SNA_832</v>
          </cell>
        </row>
        <row r="1353">
          <cell r="K1353">
            <v>35148264.780000001</v>
          </cell>
          <cell r="M1353" t="str">
            <v>SNA_ASS_UADI832</v>
          </cell>
          <cell r="N1353" t="str">
            <v>SNA_832</v>
          </cell>
        </row>
        <row r="1354">
          <cell r="K1354">
            <v>-3716065.86</v>
          </cell>
          <cell r="M1354" t="str">
            <v>SNA_ASS_UADI832</v>
          </cell>
          <cell r="N1354" t="str">
            <v>SNA_832</v>
          </cell>
        </row>
        <row r="1355">
          <cell r="K1355">
            <v>0</v>
          </cell>
          <cell r="M1355" t="str">
            <v>SNA_ASS_UADI832</v>
          </cell>
          <cell r="N1355" t="str">
            <v>SNA_832</v>
          </cell>
        </row>
        <row r="1356">
          <cell r="K1356">
            <v>0</v>
          </cell>
          <cell r="M1356" t="str">
            <v>SNA_ASS_UADI832</v>
          </cell>
          <cell r="N1356" t="str">
            <v>SNA_832</v>
          </cell>
        </row>
        <row r="1357">
          <cell r="K1357">
            <v>-7403.26</v>
          </cell>
          <cell r="M1357" t="str">
            <v>SNA_ASS_UGFEC832</v>
          </cell>
          <cell r="N1357" t="str">
            <v>SNA_832</v>
          </cell>
        </row>
        <row r="1358">
          <cell r="K1358">
            <v>15601438.23</v>
          </cell>
          <cell r="M1358" t="str">
            <v>SNA_ASS_CAB832</v>
          </cell>
          <cell r="N1358" t="str">
            <v>SNA_832</v>
          </cell>
        </row>
        <row r="1359">
          <cell r="K1359">
            <v>-98764703.329999998</v>
          </cell>
          <cell r="M1359" t="str">
            <v>SCNA_PFS832</v>
          </cell>
          <cell r="N1359" t="str">
            <v>SCNA832</v>
          </cell>
        </row>
        <row r="1360">
          <cell r="K1360">
            <v>-281593548.20999998</v>
          </cell>
          <cell r="M1360" t="str">
            <v>SCNA_PFS832</v>
          </cell>
          <cell r="N1360" t="str">
            <v>SCNA832</v>
          </cell>
        </row>
        <row r="1361">
          <cell r="K1361">
            <v>-78227096.260000005</v>
          </cell>
          <cell r="M1361" t="str">
            <v>SCNA_PFS832</v>
          </cell>
          <cell r="N1361" t="str">
            <v>SCNA832</v>
          </cell>
        </row>
        <row r="1362">
          <cell r="K1362">
            <v>-548466947.75999999</v>
          </cell>
          <cell r="M1362" t="str">
            <v>SCNA_PFS832</v>
          </cell>
          <cell r="N1362" t="str">
            <v>SCNA832</v>
          </cell>
        </row>
        <row r="1363">
          <cell r="K1363">
            <v>-355181562.69999999</v>
          </cell>
          <cell r="M1363" t="str">
            <v>SCNA_PFS832</v>
          </cell>
          <cell r="N1363" t="str">
            <v>SCNA832</v>
          </cell>
        </row>
        <row r="1364">
          <cell r="K1364">
            <v>-433763923.56</v>
          </cell>
          <cell r="M1364" t="str">
            <v>SCNA_PFS832</v>
          </cell>
          <cell r="N1364" t="str">
            <v>SCNA832</v>
          </cell>
        </row>
        <row r="1365">
          <cell r="K1365">
            <v>-3068670.87</v>
          </cell>
          <cell r="M1365" t="str">
            <v>SCNA_PFS832</v>
          </cell>
          <cell r="N1365" t="str">
            <v>SCNA832</v>
          </cell>
        </row>
        <row r="1366">
          <cell r="K1366">
            <v>-36053642.469999999</v>
          </cell>
          <cell r="M1366" t="str">
            <v>SCNA_PFS832</v>
          </cell>
          <cell r="N1366" t="str">
            <v>SCNA832</v>
          </cell>
        </row>
        <row r="1367">
          <cell r="K1367">
            <v>-17952880.41</v>
          </cell>
          <cell r="M1367" t="str">
            <v>SCNA_PFS832</v>
          </cell>
          <cell r="N1367" t="str">
            <v>SCNA832</v>
          </cell>
        </row>
        <row r="1368">
          <cell r="K1368">
            <v>-9848011.6899999995</v>
          </cell>
          <cell r="M1368" t="str">
            <v>SCNA_PFS832</v>
          </cell>
          <cell r="N1368" t="str">
            <v>SCNA832</v>
          </cell>
        </row>
        <row r="1369">
          <cell r="K1369">
            <v>-77225990.700000003</v>
          </cell>
          <cell r="M1369" t="str">
            <v>SCNA_PFS832</v>
          </cell>
          <cell r="N1369" t="str">
            <v>SCNA832</v>
          </cell>
        </row>
        <row r="1370">
          <cell r="K1370">
            <v>47828857.609999999</v>
          </cell>
          <cell r="M1370" t="str">
            <v>SCNA_CSR832</v>
          </cell>
          <cell r="N1370" t="str">
            <v>SCNA832</v>
          </cell>
        </row>
        <row r="1371">
          <cell r="K1371">
            <v>277166861.93000001</v>
          </cell>
          <cell r="M1371" t="str">
            <v>SCNA_CSR832</v>
          </cell>
          <cell r="N1371" t="str">
            <v>SCNA832</v>
          </cell>
        </row>
        <row r="1372">
          <cell r="K1372">
            <v>50417983.409999996</v>
          </cell>
          <cell r="M1372" t="str">
            <v>SCNA_CSR832</v>
          </cell>
          <cell r="N1372" t="str">
            <v>SCNA832</v>
          </cell>
        </row>
        <row r="1373">
          <cell r="K1373">
            <v>461462439.92000002</v>
          </cell>
          <cell r="M1373" t="str">
            <v>SCNA_CSR832</v>
          </cell>
          <cell r="N1373" t="str">
            <v>SCNA832</v>
          </cell>
        </row>
        <row r="1374">
          <cell r="K1374">
            <v>335331754.52999997</v>
          </cell>
          <cell r="M1374" t="str">
            <v>SCNA_CSR832</v>
          </cell>
          <cell r="N1374" t="str">
            <v>SCNA832</v>
          </cell>
        </row>
        <row r="1375">
          <cell r="K1375">
            <v>368747827.56999999</v>
          </cell>
          <cell r="M1375" t="str">
            <v>SCNA_CSR832</v>
          </cell>
          <cell r="N1375" t="str">
            <v>SCNA832</v>
          </cell>
        </row>
        <row r="1376">
          <cell r="K1376">
            <v>1290839.6200000001</v>
          </cell>
          <cell r="M1376" t="str">
            <v>SCNA_CSR832</v>
          </cell>
          <cell r="N1376" t="str">
            <v>SCNA832</v>
          </cell>
        </row>
        <row r="1377">
          <cell r="K1377">
            <v>5051355.72</v>
          </cell>
          <cell r="M1377" t="str">
            <v>SCNA_CSR832</v>
          </cell>
          <cell r="N1377" t="str">
            <v>SCNA832</v>
          </cell>
        </row>
        <row r="1378">
          <cell r="K1378">
            <v>36053642.469999999</v>
          </cell>
          <cell r="M1378" t="str">
            <v>SCNA_CSR832</v>
          </cell>
          <cell r="N1378" t="str">
            <v>SCNA832</v>
          </cell>
        </row>
        <row r="1379">
          <cell r="K1379">
            <v>1905475.63</v>
          </cell>
          <cell r="M1379" t="str">
            <v>SCNA_CSR832</v>
          </cell>
          <cell r="N1379" t="str">
            <v>SCNA832</v>
          </cell>
        </row>
        <row r="1380">
          <cell r="K1380">
            <v>77012064.689999998</v>
          </cell>
          <cell r="M1380" t="str">
            <v>SCNA_CSR832</v>
          </cell>
          <cell r="N1380" t="str">
            <v>SCNA832</v>
          </cell>
        </row>
        <row r="1381">
          <cell r="K1381">
            <v>-29077641.120000001</v>
          </cell>
          <cell r="M1381" t="str">
            <v>SCNA_PFS832</v>
          </cell>
          <cell r="N1381" t="str">
            <v>SCNA832</v>
          </cell>
        </row>
        <row r="1382">
          <cell r="K1382">
            <v>28606971.309999999</v>
          </cell>
          <cell r="M1382" t="str">
            <v>SCNA_CSR832</v>
          </cell>
          <cell r="N1382" t="str">
            <v>SCNA832</v>
          </cell>
        </row>
        <row r="1383">
          <cell r="K1383">
            <v>0</v>
          </cell>
          <cell r="M1383" t="str">
            <v>SCNA_PFS832</v>
          </cell>
          <cell r="N1383" t="str">
            <v>SCNA832</v>
          </cell>
        </row>
        <row r="1384">
          <cell r="K1384">
            <v>0</v>
          </cell>
          <cell r="M1384" t="str">
            <v>SCNA_PFS832</v>
          </cell>
          <cell r="N1384" t="str">
            <v>SCNA832</v>
          </cell>
        </row>
        <row r="1385">
          <cell r="K1385">
            <v>0</v>
          </cell>
          <cell r="M1385" t="str">
            <v>SCNA_PFS832</v>
          </cell>
          <cell r="N1385" t="str">
            <v>SCNA832</v>
          </cell>
        </row>
        <row r="1386">
          <cell r="K1386">
            <v>0</v>
          </cell>
          <cell r="M1386" t="str">
            <v>SCNA_PFS832</v>
          </cell>
          <cell r="N1386" t="str">
            <v>SCNA832</v>
          </cell>
        </row>
        <row r="1387">
          <cell r="K1387">
            <v>0</v>
          </cell>
          <cell r="M1387" t="str">
            <v>SCNA_PFS832</v>
          </cell>
          <cell r="N1387" t="str">
            <v>SCNA832</v>
          </cell>
        </row>
        <row r="1388">
          <cell r="K1388">
            <v>0</v>
          </cell>
          <cell r="M1388" t="str">
            <v>SCNA_PFS832</v>
          </cell>
          <cell r="N1388" t="str">
            <v>SCNA832</v>
          </cell>
        </row>
        <row r="1389">
          <cell r="K1389">
            <v>0</v>
          </cell>
          <cell r="M1389" t="str">
            <v>SCNA_PFS832</v>
          </cell>
          <cell r="N1389" t="str">
            <v>SCNA832</v>
          </cell>
        </row>
        <row r="1390">
          <cell r="K1390">
            <v>0</v>
          </cell>
          <cell r="M1390" t="str">
            <v>SCNA_CSR832</v>
          </cell>
          <cell r="N1390" t="str">
            <v>SCNA832</v>
          </cell>
        </row>
        <row r="1391">
          <cell r="K1391">
            <v>0</v>
          </cell>
          <cell r="M1391" t="str">
            <v>SCNA_CSR832</v>
          </cell>
          <cell r="N1391" t="str">
            <v>SCNA832</v>
          </cell>
        </row>
        <row r="1392">
          <cell r="K1392">
            <v>0</v>
          </cell>
          <cell r="M1392" t="str">
            <v>SCNA_CSR832</v>
          </cell>
          <cell r="N1392" t="str">
            <v>SCNA832</v>
          </cell>
        </row>
        <row r="1393">
          <cell r="K1393">
            <v>0</v>
          </cell>
          <cell r="M1393" t="str">
            <v>SCNA_CSR832</v>
          </cell>
          <cell r="N1393" t="str">
            <v>SCNA832</v>
          </cell>
        </row>
        <row r="1394">
          <cell r="K1394">
            <v>0</v>
          </cell>
          <cell r="M1394" t="str">
            <v>SCNA_CSR832</v>
          </cell>
          <cell r="N1394" t="str">
            <v>SCNA832</v>
          </cell>
        </row>
        <row r="1395">
          <cell r="K1395">
            <v>0</v>
          </cell>
          <cell r="M1395" t="str">
            <v>SCNA_CSR832</v>
          </cell>
          <cell r="N1395" t="str">
            <v>SCNA832</v>
          </cell>
        </row>
        <row r="1396">
          <cell r="K1396">
            <v>0</v>
          </cell>
          <cell r="M1396" t="str">
            <v>SCNA_CSR832</v>
          </cell>
          <cell r="N1396" t="str">
            <v>SCNA832</v>
          </cell>
        </row>
        <row r="1397">
          <cell r="K1397">
            <v>-148511609.99000001</v>
          </cell>
          <cell r="M1397" t="str">
            <v>832</v>
          </cell>
          <cell r="N1397" t="str">
            <v>Result brought forward832</v>
          </cell>
        </row>
        <row r="1398">
          <cell r="K1398">
            <v>806.35</v>
          </cell>
          <cell r="M1398" t="str">
            <v>SCNA_DP832</v>
          </cell>
          <cell r="N1398" t="str">
            <v>SCNA832</v>
          </cell>
        </row>
        <row r="1399">
          <cell r="K1399">
            <v>373.27</v>
          </cell>
          <cell r="M1399" t="str">
            <v>SCNA_DP832</v>
          </cell>
          <cell r="N1399" t="str">
            <v>SCNA832</v>
          </cell>
        </row>
        <row r="1400">
          <cell r="K1400">
            <v>-21859</v>
          </cell>
          <cell r="M1400" t="str">
            <v>SCNA_PFS832</v>
          </cell>
          <cell r="N1400" t="str">
            <v>SCNA832</v>
          </cell>
        </row>
        <row r="1401">
          <cell r="K1401">
            <v>-62177.08</v>
          </cell>
          <cell r="M1401" t="str">
            <v>SNA_LIA_FP832</v>
          </cell>
          <cell r="N1401" t="str">
            <v>SNA_832</v>
          </cell>
        </row>
        <row r="1402">
          <cell r="K1402">
            <v>-221.02</v>
          </cell>
          <cell r="M1402" t="str">
            <v>SNA_LIA_FP832</v>
          </cell>
          <cell r="N1402" t="str">
            <v>SNA_832</v>
          </cell>
        </row>
        <row r="1403">
          <cell r="K1403">
            <v>-27.02</v>
          </cell>
          <cell r="M1403" t="str">
            <v>SNA_LIA_FP832</v>
          </cell>
          <cell r="N1403" t="str">
            <v>SNA_832</v>
          </cell>
        </row>
        <row r="1404">
          <cell r="K1404">
            <v>-446.13</v>
          </cell>
          <cell r="M1404" t="str">
            <v>SNA_LIA_FP832</v>
          </cell>
          <cell r="N1404" t="str">
            <v>SNA_832</v>
          </cell>
        </row>
        <row r="1405">
          <cell r="K1405">
            <v>-92372.9</v>
          </cell>
          <cell r="M1405" t="str">
            <v>SNA_LIA_MCP832</v>
          </cell>
          <cell r="N1405" t="str">
            <v>SNA_832</v>
          </cell>
        </row>
        <row r="1406">
          <cell r="K1406">
            <v>-122541.31</v>
          </cell>
          <cell r="M1406" t="str">
            <v>SNA_LIA_MCP832</v>
          </cell>
          <cell r="N1406" t="str">
            <v>SNA_832</v>
          </cell>
        </row>
        <row r="1407">
          <cell r="K1407">
            <v>-10326</v>
          </cell>
          <cell r="M1407" t="str">
            <v>SNA_LIA_MCP832</v>
          </cell>
          <cell r="N1407" t="str">
            <v>SNA_832</v>
          </cell>
        </row>
        <row r="1408">
          <cell r="K1408">
            <v>-50791.8</v>
          </cell>
          <cell r="M1408" t="str">
            <v>SNA_LIA_MCP832</v>
          </cell>
          <cell r="N1408" t="str">
            <v>SNA_832</v>
          </cell>
        </row>
        <row r="1409">
          <cell r="K1409">
            <v>-53899.93</v>
          </cell>
          <cell r="M1409" t="str">
            <v>SNA_LIA_MCP832</v>
          </cell>
          <cell r="N1409" t="str">
            <v>SNA_832</v>
          </cell>
        </row>
        <row r="1410">
          <cell r="K1410">
            <v>-72868.67</v>
          </cell>
          <cell r="M1410" t="str">
            <v>SNA_LIA_MCP832</v>
          </cell>
          <cell r="N1410" t="str">
            <v>SNA_832</v>
          </cell>
        </row>
        <row r="1411">
          <cell r="K1411">
            <v>-148173.39000000001</v>
          </cell>
          <cell r="M1411" t="str">
            <v>SNA_LIA_MCP832</v>
          </cell>
          <cell r="N1411" t="str">
            <v>SNA_832</v>
          </cell>
        </row>
        <row r="1412">
          <cell r="K1412">
            <v>-109322.82</v>
          </cell>
          <cell r="M1412" t="str">
            <v>SNA_LIA_FP832</v>
          </cell>
          <cell r="N1412" t="str">
            <v>SNA_832</v>
          </cell>
        </row>
        <row r="1413">
          <cell r="K1413">
            <v>-336.7</v>
          </cell>
          <cell r="M1413" t="str">
            <v>SNA_LIA_FP832</v>
          </cell>
          <cell r="N1413" t="str">
            <v>SNA_832</v>
          </cell>
        </row>
        <row r="1414">
          <cell r="K1414">
            <v>-7808.76</v>
          </cell>
          <cell r="M1414" t="str">
            <v>SNA_LIA_FP832</v>
          </cell>
          <cell r="N1414" t="str">
            <v>SNA_832</v>
          </cell>
        </row>
        <row r="1415">
          <cell r="K1415">
            <v>-51.79</v>
          </cell>
          <cell r="M1415" t="str">
            <v>SNA_LIA_FP832</v>
          </cell>
          <cell r="N1415" t="str">
            <v>SNA_832</v>
          </cell>
        </row>
        <row r="1416">
          <cell r="K1416">
            <v>-60528.1</v>
          </cell>
          <cell r="M1416" t="str">
            <v>SNA_LIA_TXP832</v>
          </cell>
          <cell r="N1416" t="str">
            <v>SNA_832</v>
          </cell>
        </row>
        <row r="1417">
          <cell r="K1417">
            <v>-78.3</v>
          </cell>
          <cell r="M1417" t="str">
            <v>SNA_LIA_TXP832</v>
          </cell>
          <cell r="N1417" t="str">
            <v>SNA_832</v>
          </cell>
        </row>
        <row r="1418">
          <cell r="K1418">
            <v>1026.44</v>
          </cell>
          <cell r="M1418" t="str">
            <v>SOP_EXP_AXP832</v>
          </cell>
          <cell r="N1418" t="str">
            <v>SOP_832</v>
          </cell>
        </row>
        <row r="1419">
          <cell r="K1419">
            <v>185380.66</v>
          </cell>
          <cell r="M1419" t="str">
            <v>SOP_EXP_AXP832</v>
          </cell>
          <cell r="N1419" t="str">
            <v>SOP_832</v>
          </cell>
        </row>
        <row r="1420">
          <cell r="K1420">
            <v>829.82</v>
          </cell>
          <cell r="M1420" t="str">
            <v>SOP_EXP_AXP832</v>
          </cell>
          <cell r="N1420" t="str">
            <v>SOP_832</v>
          </cell>
        </row>
        <row r="1421">
          <cell r="K1421">
            <v>21975.68</v>
          </cell>
          <cell r="M1421" t="str">
            <v>SOP_EXP_CF832</v>
          </cell>
          <cell r="N1421" t="str">
            <v>SOP_832</v>
          </cell>
        </row>
        <row r="1422">
          <cell r="K1422">
            <v>205755.99</v>
          </cell>
          <cell r="M1422" t="str">
            <v>SOP_EXP_CF832</v>
          </cell>
          <cell r="N1422" t="str">
            <v>SOP_832</v>
          </cell>
        </row>
        <row r="1423">
          <cell r="K1423">
            <v>25099.38</v>
          </cell>
          <cell r="M1423" t="str">
            <v>SOP_EXP_AXP832</v>
          </cell>
          <cell r="N1423" t="str">
            <v>SOP_832</v>
          </cell>
        </row>
        <row r="1424">
          <cell r="K1424">
            <v>1235.58</v>
          </cell>
          <cell r="M1424" t="str">
            <v>SOP_EXP_TRANS832</v>
          </cell>
          <cell r="N1424" t="str">
            <v>SOP_832</v>
          </cell>
        </row>
        <row r="1425">
          <cell r="K1425">
            <v>1627859.41</v>
          </cell>
          <cell r="M1425" t="str">
            <v>SOP_EXP_TRANS832</v>
          </cell>
          <cell r="N1425" t="str">
            <v>SOP_832</v>
          </cell>
        </row>
        <row r="1426">
          <cell r="K1426">
            <v>355526.53</v>
          </cell>
          <cell r="M1426" t="str">
            <v>SOP_EXP_TRANS832</v>
          </cell>
          <cell r="N1426" t="str">
            <v>SOP_832</v>
          </cell>
        </row>
        <row r="1427">
          <cell r="K1427">
            <v>5.63</v>
          </cell>
          <cell r="M1427" t="str">
            <v>SOP_EXP_TRANS832</v>
          </cell>
          <cell r="N1427" t="str">
            <v>SOP_832</v>
          </cell>
        </row>
        <row r="1428">
          <cell r="K1428">
            <v>154.43</v>
          </cell>
          <cell r="M1428" t="str">
            <v>SOP_EXP_TRANS832</v>
          </cell>
          <cell r="N1428" t="str">
            <v>SOP_832</v>
          </cell>
        </row>
        <row r="1429">
          <cell r="K1429">
            <v>1132.47</v>
          </cell>
          <cell r="M1429" t="str">
            <v>SOP_EXP_CF832</v>
          </cell>
          <cell r="N1429" t="str">
            <v>SOP_832</v>
          </cell>
        </row>
        <row r="1430">
          <cell r="K1430">
            <v>3756.66</v>
          </cell>
          <cell r="M1430" t="str">
            <v>SOP_EXP_CF832</v>
          </cell>
          <cell r="N1430" t="str">
            <v>SOP_832</v>
          </cell>
        </row>
        <row r="1431">
          <cell r="K1431">
            <v>18687.3</v>
          </cell>
          <cell r="M1431" t="str">
            <v>SOP_EXP_SERV832</v>
          </cell>
          <cell r="N1431" t="str">
            <v>SOP_832</v>
          </cell>
        </row>
        <row r="1432">
          <cell r="K1432">
            <v>1196021.29</v>
          </cell>
          <cell r="M1432" t="str">
            <v>SOP_EXP_MC832</v>
          </cell>
          <cell r="N1432" t="str">
            <v>SOP_832</v>
          </cell>
        </row>
        <row r="1433">
          <cell r="K1433">
            <v>1369039.06</v>
          </cell>
          <cell r="M1433" t="str">
            <v>SOP_EXP_MC832</v>
          </cell>
          <cell r="N1433" t="str">
            <v>SOP_832</v>
          </cell>
        </row>
        <row r="1434">
          <cell r="K1434">
            <v>84896.07</v>
          </cell>
          <cell r="M1434" t="str">
            <v>SOP_EXP_MC832</v>
          </cell>
          <cell r="N1434" t="str">
            <v>SOP_832</v>
          </cell>
        </row>
        <row r="1435">
          <cell r="K1435">
            <v>483050.83</v>
          </cell>
          <cell r="M1435" t="str">
            <v>SOP_EXP_MC832</v>
          </cell>
          <cell r="N1435" t="str">
            <v>SOP_832</v>
          </cell>
        </row>
        <row r="1436">
          <cell r="K1436">
            <v>2496114.44</v>
          </cell>
          <cell r="M1436" t="str">
            <v>SOP_EXP_MC832</v>
          </cell>
          <cell r="N1436" t="str">
            <v>SOP_832</v>
          </cell>
        </row>
        <row r="1437">
          <cell r="K1437">
            <v>850644.9</v>
          </cell>
          <cell r="M1437" t="str">
            <v>SOP_EXP_MC832</v>
          </cell>
          <cell r="N1437" t="str">
            <v>SOP_832</v>
          </cell>
        </row>
        <row r="1438">
          <cell r="K1438">
            <v>1877830.12</v>
          </cell>
          <cell r="M1438" t="str">
            <v>SOP_EXP_MC832</v>
          </cell>
          <cell r="N1438" t="str">
            <v>SOP_832</v>
          </cell>
        </row>
        <row r="1439">
          <cell r="K1439">
            <v>1595240.08</v>
          </cell>
          <cell r="M1439" t="str">
            <v>SOP_EXP_SERV832</v>
          </cell>
          <cell r="N1439" t="str">
            <v>SOP_832</v>
          </cell>
        </row>
        <row r="1440">
          <cell r="K1440">
            <v>6024.93</v>
          </cell>
          <cell r="M1440" t="str">
            <v>SOP_EXP_SERV832</v>
          </cell>
          <cell r="N1440" t="str">
            <v>SOP_832</v>
          </cell>
        </row>
        <row r="1441">
          <cell r="K1441">
            <v>113945.71</v>
          </cell>
          <cell r="M1441" t="str">
            <v>SOP_EXP_CF832</v>
          </cell>
          <cell r="N1441" t="str">
            <v>SOP_832</v>
          </cell>
        </row>
        <row r="1442">
          <cell r="K1442">
            <v>926.88</v>
          </cell>
          <cell r="M1442" t="str">
            <v>SOP_EXP_CF832</v>
          </cell>
          <cell r="N1442" t="str">
            <v>SOP_832</v>
          </cell>
        </row>
        <row r="1443">
          <cell r="K1443">
            <v>286904.68</v>
          </cell>
          <cell r="M1443" t="str">
            <v>SOP_EXP_TAB832</v>
          </cell>
          <cell r="N1443" t="str">
            <v>SOP_832</v>
          </cell>
        </row>
        <row r="1444">
          <cell r="K1444">
            <v>396.3</v>
          </cell>
          <cell r="M1444" t="str">
            <v>SOP_EXP_TAB832</v>
          </cell>
          <cell r="N1444" t="str">
            <v>SOP_832</v>
          </cell>
        </row>
        <row r="1445">
          <cell r="K1445">
            <v>295.74</v>
          </cell>
          <cell r="M1445" t="str">
            <v>SOP_EXP_CF832</v>
          </cell>
          <cell r="N1445" t="str">
            <v>SOP_832</v>
          </cell>
        </row>
        <row r="1446">
          <cell r="K1446">
            <v>918093.12</v>
          </cell>
          <cell r="M1446" t="str">
            <v>SOP_INC_GDNT832</v>
          </cell>
          <cell r="N1446" t="str">
            <v>SOP_832</v>
          </cell>
        </row>
        <row r="1447">
          <cell r="K1447">
            <v>1469108</v>
          </cell>
          <cell r="M1447" t="str">
            <v>SOP_NRGL_SI832</v>
          </cell>
          <cell r="N1447" t="str">
            <v>SOP_832</v>
          </cell>
        </row>
        <row r="1448">
          <cell r="K1448">
            <v>0</v>
          </cell>
          <cell r="M1448" t="str">
            <v>SOP_NRGL_SI832</v>
          </cell>
          <cell r="N1448" t="str">
            <v>SOP_832</v>
          </cell>
        </row>
        <row r="1449">
          <cell r="K1449">
            <v>215514.16</v>
          </cell>
          <cell r="M1449" t="str">
            <v>SOP_NRGL_SI832</v>
          </cell>
          <cell r="N1449" t="str">
            <v>SOP_832</v>
          </cell>
        </row>
        <row r="1450">
          <cell r="K1450">
            <v>1219113.92</v>
          </cell>
          <cell r="M1450" t="str">
            <v>SOP_NRGL_FE832</v>
          </cell>
          <cell r="N1450" t="str">
            <v>SOP_832</v>
          </cell>
        </row>
        <row r="1451">
          <cell r="K1451">
            <v>373732.62</v>
          </cell>
          <cell r="M1451" t="str">
            <v>SOP_NRGL_FEC832</v>
          </cell>
          <cell r="N1451" t="str">
            <v>SOP_832</v>
          </cell>
        </row>
        <row r="1452">
          <cell r="K1452">
            <v>0</v>
          </cell>
          <cell r="M1452" t="str">
            <v>SOP_NRGL_FE832</v>
          </cell>
          <cell r="N1452" t="str">
            <v>SOP_832</v>
          </cell>
        </row>
        <row r="1453">
          <cell r="K1453">
            <v>20231130.879999999</v>
          </cell>
          <cell r="M1453" t="str">
            <v>SOP_NRGL_SI832</v>
          </cell>
          <cell r="N1453" t="str">
            <v>SOP_832</v>
          </cell>
        </row>
        <row r="1454">
          <cell r="K1454">
            <v>2401213.4300000002</v>
          </cell>
          <cell r="M1454" t="str">
            <v>SOP_NRGL_SI832</v>
          </cell>
          <cell r="N1454" t="str">
            <v>SOP_832</v>
          </cell>
        </row>
        <row r="1455">
          <cell r="K1455">
            <v>-9512088.7300000004</v>
          </cell>
          <cell r="M1455" t="str">
            <v>SOP_INC_GDNT832</v>
          </cell>
          <cell r="N1455" t="str">
            <v>SOP_832</v>
          </cell>
        </row>
        <row r="1456">
          <cell r="K1456">
            <v>-316380.76</v>
          </cell>
          <cell r="M1456" t="str">
            <v>SOP_INC_GDNT832</v>
          </cell>
          <cell r="N1456" t="str">
            <v>SOP_832</v>
          </cell>
        </row>
        <row r="1457">
          <cell r="K1457">
            <v>-59366.63</v>
          </cell>
          <cell r="M1457" t="str">
            <v>SOP_INC_SLI832</v>
          </cell>
          <cell r="N1457" t="str">
            <v>SOP_832</v>
          </cell>
        </row>
        <row r="1458">
          <cell r="K1458">
            <v>0.28999999999999998</v>
          </cell>
          <cell r="M1458" t="str">
            <v>SOP_INC_IBANT832</v>
          </cell>
          <cell r="N1458" t="str">
            <v>SOP_832</v>
          </cell>
        </row>
        <row r="1459">
          <cell r="K1459">
            <v>-12913.29</v>
          </cell>
          <cell r="M1459" t="str">
            <v>SOP_INC_IBANT832</v>
          </cell>
          <cell r="N1459" t="str">
            <v>SOP_832</v>
          </cell>
        </row>
        <row r="1460">
          <cell r="K1460">
            <v>0</v>
          </cell>
          <cell r="M1460" t="str">
            <v>SOP_NRGL_SI832</v>
          </cell>
          <cell r="N1460" t="str">
            <v>SOP_832</v>
          </cell>
        </row>
        <row r="1461">
          <cell r="K1461">
            <v>-13222.38</v>
          </cell>
          <cell r="M1461" t="str">
            <v>SOP_NRGL_SI832</v>
          </cell>
          <cell r="N1461" t="str">
            <v>SOP_832</v>
          </cell>
        </row>
        <row r="1462">
          <cell r="K1462">
            <v>-1880262.34</v>
          </cell>
          <cell r="M1462" t="str">
            <v>SOP_NRGL_FE832</v>
          </cell>
          <cell r="N1462" t="str">
            <v>SOP_832</v>
          </cell>
        </row>
        <row r="1463">
          <cell r="K1463">
            <v>-74861.440000000002</v>
          </cell>
          <cell r="M1463" t="str">
            <v>SOP_NRGL_FEC832</v>
          </cell>
          <cell r="N1463" t="str">
            <v>SOP_832</v>
          </cell>
        </row>
        <row r="1464">
          <cell r="K1464">
            <v>-105814680.25</v>
          </cell>
          <cell r="M1464" t="str">
            <v>SOP_NRGL_SI832</v>
          </cell>
          <cell r="N1464" t="str">
            <v>SOP_832</v>
          </cell>
        </row>
        <row r="1465">
          <cell r="K1465">
            <v>-3432585.28</v>
          </cell>
          <cell r="M1465" t="str">
            <v>SOP_NRGL_SI832</v>
          </cell>
          <cell r="N1465" t="str">
            <v>SOP_832</v>
          </cell>
        </row>
        <row r="1466">
          <cell r="K1466">
            <v>21699093.16</v>
          </cell>
          <cell r="M1466" t="str">
            <v>SOP_CNUAD_I832</v>
          </cell>
          <cell r="N1466" t="str">
            <v>SOP_832</v>
          </cell>
        </row>
        <row r="1467">
          <cell r="K1467">
            <v>4683546.43</v>
          </cell>
          <cell r="M1467" t="str">
            <v>SOP_CNUAD_I832</v>
          </cell>
          <cell r="N1467" t="str">
            <v>SOP_832</v>
          </cell>
        </row>
        <row r="1468">
          <cell r="K1468">
            <v>0</v>
          </cell>
          <cell r="M1468" t="str">
            <v>SOP_CNUAD_I832</v>
          </cell>
          <cell r="N1468" t="str">
            <v>SOP_832</v>
          </cell>
        </row>
        <row r="1469">
          <cell r="K1469">
            <v>-193584</v>
          </cell>
          <cell r="M1469" t="str">
            <v>SOP_CNUAD_I832</v>
          </cell>
          <cell r="N1469" t="str">
            <v>SOP_832</v>
          </cell>
        </row>
        <row r="1470">
          <cell r="K1470">
            <v>-1430.01</v>
          </cell>
          <cell r="M1470" t="str">
            <v>SOP_CNUAD_FEC832</v>
          </cell>
          <cell r="N1470" t="str">
            <v>SOP_832</v>
          </cell>
        </row>
        <row r="1471">
          <cell r="K1471">
            <v>-20132.61</v>
          </cell>
          <cell r="M1471" t="str">
            <v>SOP_CNUAD_FEC832</v>
          </cell>
          <cell r="N1471" t="str">
            <v>SOP_832</v>
          </cell>
        </row>
        <row r="1472">
          <cell r="K1472">
            <v>1613767.82</v>
          </cell>
          <cell r="M1472" t="str">
            <v>832</v>
          </cell>
          <cell r="N1472" t="str">
            <v>832</v>
          </cell>
        </row>
        <row r="1473">
          <cell r="K1473">
            <v>-1621527.8</v>
          </cell>
          <cell r="M1473" t="str">
            <v>832</v>
          </cell>
          <cell r="N1473" t="str">
            <v>832</v>
          </cell>
        </row>
        <row r="1474">
          <cell r="K1474">
            <v>0</v>
          </cell>
          <cell r="M1474" t="str">
            <v>SOP_NRGL_FE832</v>
          </cell>
          <cell r="N1474" t="str">
            <v>SOP_832</v>
          </cell>
        </row>
        <row r="1475">
          <cell r="K1475">
            <v>4834.68</v>
          </cell>
          <cell r="M1475" t="str">
            <v>SOP_NRGL_FE832</v>
          </cell>
          <cell r="N1475" t="str">
            <v>SOP_832</v>
          </cell>
        </row>
        <row r="1476">
          <cell r="K1476">
            <v>0</v>
          </cell>
          <cell r="M1476" t="str">
            <v>SOP_NRGL_FE832</v>
          </cell>
          <cell r="N1476" t="str">
            <v>SOP_832</v>
          </cell>
        </row>
        <row r="1477">
          <cell r="K1477">
            <v>7759.98</v>
          </cell>
          <cell r="M1477" t="str">
            <v>832</v>
          </cell>
          <cell r="N1477" t="str">
            <v>832</v>
          </cell>
        </row>
        <row r="1478">
          <cell r="K1478">
            <v>149249279.27000001</v>
          </cell>
          <cell r="M1478" t="str">
            <v>SNA_ASS_ISAC200606</v>
          </cell>
          <cell r="N1478" t="str">
            <v>SNA_200606</v>
          </cell>
        </row>
        <row r="1479">
          <cell r="K1479">
            <v>1098461.26</v>
          </cell>
          <cell r="M1479" t="str">
            <v>SNA_ASS_ISAC200606</v>
          </cell>
          <cell r="N1479" t="str">
            <v>SNA_200606</v>
          </cell>
        </row>
        <row r="1480">
          <cell r="K1480">
            <v>0</v>
          </cell>
          <cell r="M1480" t="str">
            <v>SNA_ASS_ISAC200606</v>
          </cell>
          <cell r="N1480" t="str">
            <v>SNA_200606</v>
          </cell>
        </row>
        <row r="1481">
          <cell r="K1481">
            <v>-13109246.109999999</v>
          </cell>
          <cell r="M1481" t="str">
            <v>SNA_ASS_UADI200606</v>
          </cell>
          <cell r="N1481" t="str">
            <v>SNA_200606</v>
          </cell>
        </row>
        <row r="1482">
          <cell r="K1482">
            <v>3764686.38</v>
          </cell>
          <cell r="M1482" t="str">
            <v>SNA_ASS_UADI200606</v>
          </cell>
          <cell r="N1482" t="str">
            <v>SNA_200606</v>
          </cell>
        </row>
        <row r="1483">
          <cell r="K1483">
            <v>-254489.2</v>
          </cell>
          <cell r="M1483" t="str">
            <v>SNA_ASS_UADI200606</v>
          </cell>
          <cell r="N1483" t="str">
            <v>SNA_200606</v>
          </cell>
        </row>
        <row r="1484">
          <cell r="K1484">
            <v>0</v>
          </cell>
          <cell r="M1484" t="str">
            <v>SNA_ASS_UADI200606</v>
          </cell>
          <cell r="N1484" t="str">
            <v>SNA_200606</v>
          </cell>
        </row>
        <row r="1485">
          <cell r="K1485">
            <v>776012.08</v>
          </cell>
          <cell r="M1485" t="str">
            <v>SNA_ASS_CAB200606</v>
          </cell>
          <cell r="N1485" t="str">
            <v>SNA_200606</v>
          </cell>
        </row>
        <row r="1486">
          <cell r="K1486">
            <v>-241319652.37</v>
          </cell>
          <cell r="M1486" t="str">
            <v>SCNA_PFS200606</v>
          </cell>
          <cell r="N1486" t="str">
            <v>SCNA200606</v>
          </cell>
        </row>
        <row r="1487">
          <cell r="K1487">
            <v>-799855430.13</v>
          </cell>
          <cell r="M1487" t="str">
            <v>SCNA_PFS200606</v>
          </cell>
          <cell r="N1487" t="str">
            <v>SCNA200606</v>
          </cell>
        </row>
        <row r="1488">
          <cell r="K1488">
            <v>-2418139840.6599998</v>
          </cell>
          <cell r="M1488" t="str">
            <v>SCNA_PFS200606</v>
          </cell>
          <cell r="N1488" t="str">
            <v>SCNA200606</v>
          </cell>
        </row>
        <row r="1489">
          <cell r="K1489">
            <v>-576002866.63999999</v>
          </cell>
          <cell r="M1489" t="str">
            <v>SCNA_PFS200606</v>
          </cell>
          <cell r="N1489" t="str">
            <v>SCNA200606</v>
          </cell>
        </row>
        <row r="1490">
          <cell r="K1490">
            <v>-942417.72</v>
          </cell>
          <cell r="M1490" t="str">
            <v>SCNA_PFS200606</v>
          </cell>
          <cell r="N1490" t="str">
            <v>SCNA200606</v>
          </cell>
        </row>
        <row r="1491">
          <cell r="K1491">
            <v>-6007276.4699999997</v>
          </cell>
          <cell r="M1491" t="str">
            <v>SCNA_PFS200606</v>
          </cell>
          <cell r="N1491" t="str">
            <v>SCNA200606</v>
          </cell>
        </row>
        <row r="1492">
          <cell r="K1492">
            <v>-56616197.909999996</v>
          </cell>
          <cell r="M1492" t="str">
            <v>SCNA_PFS200606</v>
          </cell>
          <cell r="N1492" t="str">
            <v>SCNA200606</v>
          </cell>
        </row>
        <row r="1493">
          <cell r="K1493">
            <v>270245823.37</v>
          </cell>
          <cell r="M1493" t="str">
            <v>SCNA_CSR200606</v>
          </cell>
          <cell r="N1493" t="str">
            <v>SCNA200606</v>
          </cell>
        </row>
        <row r="1494">
          <cell r="K1494">
            <v>860078453.97000003</v>
          </cell>
          <cell r="M1494" t="str">
            <v>SCNA_CSR200606</v>
          </cell>
          <cell r="N1494" t="str">
            <v>SCNA200606</v>
          </cell>
        </row>
        <row r="1495">
          <cell r="K1495">
            <v>2879403898.8400002</v>
          </cell>
          <cell r="M1495" t="str">
            <v>SCNA_CSR200606</v>
          </cell>
          <cell r="N1495" t="str">
            <v>SCNA200606</v>
          </cell>
        </row>
        <row r="1496">
          <cell r="K1496">
            <v>607308320.09000003</v>
          </cell>
          <cell r="M1496" t="str">
            <v>SCNA_CSR200606</v>
          </cell>
          <cell r="N1496" t="str">
            <v>SCNA200606</v>
          </cell>
        </row>
        <row r="1497">
          <cell r="K1497">
            <v>809346.14</v>
          </cell>
          <cell r="M1497" t="str">
            <v>SCNA_CSR200606</v>
          </cell>
          <cell r="N1497" t="str">
            <v>SCNA200606</v>
          </cell>
        </row>
        <row r="1498">
          <cell r="K1498">
            <v>5351258.29</v>
          </cell>
          <cell r="M1498" t="str">
            <v>SCNA_CSR200606</v>
          </cell>
          <cell r="N1498" t="str">
            <v>SCNA200606</v>
          </cell>
        </row>
        <row r="1499">
          <cell r="K1499">
            <v>44507685.460000001</v>
          </cell>
          <cell r="M1499" t="str">
            <v>SCNA_CSR200606</v>
          </cell>
          <cell r="N1499" t="str">
            <v>SCNA200606</v>
          </cell>
        </row>
        <row r="1500">
          <cell r="K1500">
            <v>0</v>
          </cell>
          <cell r="M1500" t="str">
            <v>SCNA_PFS200606</v>
          </cell>
          <cell r="N1500" t="str">
            <v>SCNA200606</v>
          </cell>
        </row>
        <row r="1501">
          <cell r="K1501">
            <v>0</v>
          </cell>
          <cell r="M1501" t="str">
            <v>SCNA_PFS200606</v>
          </cell>
          <cell r="N1501" t="str">
            <v>SCNA200606</v>
          </cell>
        </row>
        <row r="1502">
          <cell r="K1502">
            <v>0</v>
          </cell>
          <cell r="M1502" t="str">
            <v>SCNA_PFS200606</v>
          </cell>
          <cell r="N1502" t="str">
            <v>SCNA200606</v>
          </cell>
        </row>
        <row r="1503">
          <cell r="K1503">
            <v>0</v>
          </cell>
          <cell r="M1503" t="str">
            <v>SCNA_CSR200606</v>
          </cell>
          <cell r="N1503" t="str">
            <v>SCNA200606</v>
          </cell>
        </row>
        <row r="1504">
          <cell r="K1504">
            <v>0</v>
          </cell>
          <cell r="M1504" t="str">
            <v>SCNA_CSR200606</v>
          </cell>
          <cell r="N1504" t="str">
            <v>SCNA200606</v>
          </cell>
        </row>
        <row r="1505">
          <cell r="K1505">
            <v>0</v>
          </cell>
          <cell r="M1505" t="str">
            <v>SCNA_CSR200606</v>
          </cell>
          <cell r="N1505" t="str">
            <v>SCNA200606</v>
          </cell>
        </row>
        <row r="1506">
          <cell r="K1506">
            <v>-732733489.48000002</v>
          </cell>
          <cell r="M1506" t="str">
            <v>200606</v>
          </cell>
          <cell r="N1506" t="str">
            <v>Result brought forward200606</v>
          </cell>
        </row>
        <row r="1507">
          <cell r="K1507">
            <v>30891.47</v>
          </cell>
          <cell r="M1507" t="str">
            <v>SCNA_DP200606</v>
          </cell>
          <cell r="N1507" t="str">
            <v>SCNA200606</v>
          </cell>
        </row>
        <row r="1508">
          <cell r="K1508">
            <v>2235.06</v>
          </cell>
          <cell r="M1508" t="str">
            <v>SCNA_DP200606</v>
          </cell>
          <cell r="N1508" t="str">
            <v>SCNA200606</v>
          </cell>
        </row>
        <row r="1509">
          <cell r="K1509">
            <v>-19846.509999999998</v>
          </cell>
          <cell r="M1509" t="str">
            <v>SNA_LIA_FP200606</v>
          </cell>
          <cell r="N1509" t="str">
            <v>SNA_200606</v>
          </cell>
        </row>
        <row r="1510">
          <cell r="K1510">
            <v>-1.88</v>
          </cell>
          <cell r="M1510" t="str">
            <v>SNA_LIA_FP200606</v>
          </cell>
          <cell r="N1510" t="str">
            <v>SNA_200606</v>
          </cell>
        </row>
        <row r="1511">
          <cell r="K1511">
            <v>-26219.25</v>
          </cell>
          <cell r="M1511" t="str">
            <v>SNA_LIA_MCP200606</v>
          </cell>
          <cell r="N1511" t="str">
            <v>SNA_200606</v>
          </cell>
        </row>
        <row r="1512">
          <cell r="K1512">
            <v>-117194.39</v>
          </cell>
          <cell r="M1512" t="str">
            <v>SNA_LIA_MCP200606</v>
          </cell>
          <cell r="N1512" t="str">
            <v>SNA_200606</v>
          </cell>
        </row>
        <row r="1513">
          <cell r="K1513">
            <v>-1206.51</v>
          </cell>
          <cell r="M1513" t="str">
            <v>SNA_LIA_MCP200606</v>
          </cell>
          <cell r="N1513" t="str">
            <v>SNA_200606</v>
          </cell>
        </row>
        <row r="1514">
          <cell r="K1514">
            <v>-37133.379999999997</v>
          </cell>
          <cell r="M1514" t="str">
            <v>SNA_LIA_MCP200606</v>
          </cell>
          <cell r="N1514" t="str">
            <v>SNA_200606</v>
          </cell>
        </row>
        <row r="1515">
          <cell r="K1515">
            <v>-34417.480000000003</v>
          </cell>
          <cell r="M1515" t="str">
            <v>SNA_LIA_FP200606</v>
          </cell>
          <cell r="N1515" t="str">
            <v>SNA_200606</v>
          </cell>
        </row>
        <row r="1516">
          <cell r="K1516">
            <v>-2.5499999999999998</v>
          </cell>
          <cell r="M1516" t="str">
            <v>SNA_LIA_FP200606</v>
          </cell>
          <cell r="N1516" t="str">
            <v>SNA_200606</v>
          </cell>
        </row>
        <row r="1517">
          <cell r="K1517">
            <v>-20896.349999999999</v>
          </cell>
          <cell r="M1517" t="str">
            <v>SNA_LIA_FP200606</v>
          </cell>
          <cell r="N1517" t="str">
            <v>SNA_200606</v>
          </cell>
        </row>
        <row r="1518">
          <cell r="K1518">
            <v>-5.45</v>
          </cell>
          <cell r="M1518" t="str">
            <v>SNA_LIA_FP200606</v>
          </cell>
          <cell r="N1518" t="str">
            <v>SNA_200606</v>
          </cell>
        </row>
        <row r="1519">
          <cell r="K1519">
            <v>-17700.05</v>
          </cell>
          <cell r="M1519" t="str">
            <v>SNA_LIA_TXP200606</v>
          </cell>
          <cell r="N1519" t="str">
            <v>SNA_200606</v>
          </cell>
        </row>
        <row r="1520">
          <cell r="K1520">
            <v>-0.93</v>
          </cell>
          <cell r="M1520" t="str">
            <v>SNA_LIA_TXP200606</v>
          </cell>
          <cell r="N1520" t="str">
            <v>SNA_200606</v>
          </cell>
        </row>
        <row r="1521">
          <cell r="K1521">
            <v>8616.64</v>
          </cell>
          <cell r="M1521" t="str">
            <v>SOP_EXP_AXP200606</v>
          </cell>
          <cell r="N1521" t="str">
            <v>SOP_200606</v>
          </cell>
        </row>
        <row r="1522">
          <cell r="K1522">
            <v>56003.8</v>
          </cell>
          <cell r="M1522" t="str">
            <v>SOP_EXP_AXP200606</v>
          </cell>
          <cell r="N1522" t="str">
            <v>SOP_200606</v>
          </cell>
        </row>
        <row r="1523">
          <cell r="K1523">
            <v>1.95</v>
          </cell>
          <cell r="M1523" t="str">
            <v>SOP_EXP_AXP200606</v>
          </cell>
          <cell r="N1523" t="str">
            <v>SOP_200606</v>
          </cell>
        </row>
        <row r="1524">
          <cell r="K1524">
            <v>-3054.62</v>
          </cell>
          <cell r="M1524" t="str">
            <v>SOP_EXP_CF200606</v>
          </cell>
          <cell r="N1524" t="str">
            <v>SOP_200606</v>
          </cell>
        </row>
        <row r="1525">
          <cell r="K1525">
            <v>84397.7</v>
          </cell>
          <cell r="M1525" t="str">
            <v>SOP_EXP_CF200606</v>
          </cell>
          <cell r="N1525" t="str">
            <v>SOP_200606</v>
          </cell>
        </row>
        <row r="1526">
          <cell r="K1526">
            <v>106543.71</v>
          </cell>
          <cell r="M1526" t="str">
            <v>SOP_EXP_AXP200606</v>
          </cell>
          <cell r="N1526" t="str">
            <v>SOP_200606</v>
          </cell>
        </row>
        <row r="1527">
          <cell r="K1527">
            <v>89987.73</v>
          </cell>
          <cell r="M1527" t="str">
            <v>SOP_EXP_TRANS200606</v>
          </cell>
          <cell r="N1527" t="str">
            <v>SOP_200606</v>
          </cell>
        </row>
        <row r="1528">
          <cell r="K1528">
            <v>426160.71</v>
          </cell>
          <cell r="M1528" t="str">
            <v>SOP_EXP_TRANS200606</v>
          </cell>
          <cell r="N1528" t="str">
            <v>SOP_200606</v>
          </cell>
        </row>
        <row r="1529">
          <cell r="K1529">
            <v>17224.55</v>
          </cell>
          <cell r="M1529" t="str">
            <v>SOP_EXP_TRANS200606</v>
          </cell>
          <cell r="N1529" t="str">
            <v>SOP_200606</v>
          </cell>
        </row>
        <row r="1530">
          <cell r="K1530">
            <v>6979.98</v>
          </cell>
          <cell r="M1530" t="str">
            <v>SOP_EXP_TRANS200606</v>
          </cell>
          <cell r="N1530" t="str">
            <v>SOP_200606</v>
          </cell>
        </row>
        <row r="1531">
          <cell r="K1531">
            <v>360.53</v>
          </cell>
          <cell r="M1531" t="str">
            <v>SOP_EXP_TRANS200606</v>
          </cell>
          <cell r="N1531" t="str">
            <v>SOP_200606</v>
          </cell>
        </row>
        <row r="1532">
          <cell r="K1532">
            <v>1916.27</v>
          </cell>
          <cell r="M1532" t="str">
            <v>SOP_EXP_CF200606</v>
          </cell>
          <cell r="N1532" t="str">
            <v>SOP_200606</v>
          </cell>
        </row>
        <row r="1533">
          <cell r="K1533">
            <v>361470.89</v>
          </cell>
          <cell r="M1533" t="str">
            <v>SOP_EXP_MC200606</v>
          </cell>
          <cell r="N1533" t="str">
            <v>SOP_200606</v>
          </cell>
        </row>
        <row r="1534">
          <cell r="K1534">
            <v>1716294.88</v>
          </cell>
          <cell r="M1534" t="str">
            <v>SOP_EXP_MC200606</v>
          </cell>
          <cell r="N1534" t="str">
            <v>SOP_200606</v>
          </cell>
        </row>
        <row r="1535">
          <cell r="K1535">
            <v>16552.66</v>
          </cell>
          <cell r="M1535" t="str">
            <v>SOP_EXP_MC200606</v>
          </cell>
          <cell r="N1535" t="str">
            <v>SOP_200606</v>
          </cell>
        </row>
        <row r="1536">
          <cell r="K1536">
            <v>531119.29</v>
          </cell>
          <cell r="M1536" t="str">
            <v>SOP_EXP_MC200606</v>
          </cell>
          <cell r="N1536" t="str">
            <v>SOP_200606</v>
          </cell>
        </row>
        <row r="1537">
          <cell r="K1537">
            <v>494421.12</v>
          </cell>
          <cell r="M1537" t="str">
            <v>SOP_EXP_SERV200606</v>
          </cell>
          <cell r="N1537" t="str">
            <v>SOP_200606</v>
          </cell>
        </row>
        <row r="1538">
          <cell r="K1538">
            <v>6.93</v>
          </cell>
          <cell r="M1538" t="str">
            <v>SOP_EXP_SERV200606</v>
          </cell>
          <cell r="N1538" t="str">
            <v>SOP_200606</v>
          </cell>
        </row>
        <row r="1539">
          <cell r="K1539">
            <v>300184.27</v>
          </cell>
          <cell r="M1539" t="str">
            <v>SOP_EXP_CF200606</v>
          </cell>
          <cell r="N1539" t="str">
            <v>SOP_200606</v>
          </cell>
        </row>
        <row r="1540">
          <cell r="K1540">
            <v>14.01</v>
          </cell>
          <cell r="M1540" t="str">
            <v>SOP_EXP_CF200606</v>
          </cell>
          <cell r="N1540" t="str">
            <v>SOP_200606</v>
          </cell>
        </row>
        <row r="1541">
          <cell r="K1541">
            <v>84888.19</v>
          </cell>
          <cell r="M1541" t="str">
            <v>SOP_EXP_TAB200606</v>
          </cell>
          <cell r="N1541" t="str">
            <v>SOP_200606</v>
          </cell>
        </row>
        <row r="1542">
          <cell r="K1542">
            <v>1.1000000000000001</v>
          </cell>
          <cell r="M1542" t="str">
            <v>SOP_EXP_TAB200606</v>
          </cell>
          <cell r="N1542" t="str">
            <v>SOP_200606</v>
          </cell>
        </row>
        <row r="1543">
          <cell r="K1543">
            <v>53157.69</v>
          </cell>
          <cell r="M1543" t="str">
            <v>SOP_EXP_CF200606</v>
          </cell>
          <cell r="N1543" t="str">
            <v>SOP_200606</v>
          </cell>
        </row>
        <row r="1544">
          <cell r="K1544">
            <v>792270.62</v>
          </cell>
          <cell r="M1544" t="str">
            <v>SOP_INC_GDNT200606</v>
          </cell>
          <cell r="N1544" t="str">
            <v>SOP_200606</v>
          </cell>
        </row>
        <row r="1545">
          <cell r="K1545">
            <v>0.01</v>
          </cell>
          <cell r="M1545" t="str">
            <v>SOP_NRGL_SI200606</v>
          </cell>
          <cell r="N1545" t="str">
            <v>SOP_200606</v>
          </cell>
        </row>
        <row r="1546">
          <cell r="K1546">
            <v>0</v>
          </cell>
          <cell r="M1546" t="str">
            <v>SOP_NRGL_SI200606</v>
          </cell>
          <cell r="N1546" t="str">
            <v>SOP_200606</v>
          </cell>
        </row>
        <row r="1547">
          <cell r="K1547">
            <v>669551.93000000005</v>
          </cell>
          <cell r="M1547" t="str">
            <v>SOP_NRGL_FE200606</v>
          </cell>
          <cell r="N1547" t="str">
            <v>SOP_200606</v>
          </cell>
        </row>
        <row r="1548">
          <cell r="K1548">
            <v>-0.16</v>
          </cell>
          <cell r="M1548" t="str">
            <v>SOP_NRGL_FE200606</v>
          </cell>
          <cell r="N1548" t="str">
            <v>SOP_200606</v>
          </cell>
        </row>
        <row r="1549">
          <cell r="K1549">
            <v>18533253.960000001</v>
          </cell>
          <cell r="M1549" t="str">
            <v>SOP_NRGL_SI200606</v>
          </cell>
          <cell r="N1549" t="str">
            <v>SOP_200606</v>
          </cell>
        </row>
        <row r="1550">
          <cell r="K1550">
            <v>7672488.0099999998</v>
          </cell>
          <cell r="M1550" t="str">
            <v>SOP_NRGL_SI200606</v>
          </cell>
          <cell r="N1550" t="str">
            <v>SOP_200606</v>
          </cell>
        </row>
        <row r="1551">
          <cell r="K1551">
            <v>-6709953.3600000003</v>
          </cell>
          <cell r="M1551" t="str">
            <v>SOP_INC_GDNT200606</v>
          </cell>
          <cell r="N1551" t="str">
            <v>SOP_200606</v>
          </cell>
        </row>
        <row r="1552">
          <cell r="K1552">
            <v>-695620.67</v>
          </cell>
          <cell r="M1552" t="str">
            <v>SOP_INC_GDNT200606</v>
          </cell>
          <cell r="N1552" t="str">
            <v>SOP_200606</v>
          </cell>
        </row>
        <row r="1553">
          <cell r="K1553">
            <v>-63320.160000000003</v>
          </cell>
          <cell r="M1553" t="str">
            <v>SOP_INC_SLI200606</v>
          </cell>
          <cell r="N1553" t="str">
            <v>SOP_200606</v>
          </cell>
        </row>
        <row r="1554">
          <cell r="K1554">
            <v>-43368.52</v>
          </cell>
          <cell r="M1554" t="str">
            <v>SOP_INC_IBONT200606</v>
          </cell>
          <cell r="N1554" t="str">
            <v>SOP_200606</v>
          </cell>
        </row>
        <row r="1555">
          <cell r="K1555">
            <v>-31.37</v>
          </cell>
          <cell r="M1555" t="str">
            <v>SOP_INC_IBANT200606</v>
          </cell>
          <cell r="N1555" t="str">
            <v>SOP_200606</v>
          </cell>
        </row>
        <row r="1556">
          <cell r="K1556">
            <v>-39815.019999999997</v>
          </cell>
          <cell r="M1556" t="str">
            <v>SOP_INC_GDNT200606</v>
          </cell>
          <cell r="N1556" t="str">
            <v>SOP_200606</v>
          </cell>
        </row>
        <row r="1557">
          <cell r="K1557">
            <v>-0.01</v>
          </cell>
          <cell r="M1557" t="str">
            <v>SOP_NRGL_SI200606</v>
          </cell>
          <cell r="N1557" t="str">
            <v>SOP_200606</v>
          </cell>
        </row>
        <row r="1558">
          <cell r="K1558">
            <v>0</v>
          </cell>
          <cell r="M1558" t="str">
            <v>SOP_NRGL_SI200606</v>
          </cell>
          <cell r="N1558" t="str">
            <v>SOP_200606</v>
          </cell>
        </row>
        <row r="1559">
          <cell r="K1559">
            <v>-273151.18</v>
          </cell>
          <cell r="M1559" t="str">
            <v>SOP_NRGL_FE200606</v>
          </cell>
          <cell r="N1559" t="str">
            <v>SOP_200606</v>
          </cell>
        </row>
        <row r="1560">
          <cell r="K1560">
            <v>-19546191.899999999</v>
          </cell>
          <cell r="M1560" t="str">
            <v>SOP_NRGL_SI200606</v>
          </cell>
          <cell r="N1560" t="str">
            <v>SOP_200606</v>
          </cell>
        </row>
        <row r="1561">
          <cell r="K1561">
            <v>-1119079.96</v>
          </cell>
          <cell r="M1561" t="str">
            <v>SOP_NRGL_SI200606</v>
          </cell>
          <cell r="N1561" t="str">
            <v>SOP_200606</v>
          </cell>
        </row>
        <row r="1562">
          <cell r="K1562">
            <v>30318874.579999998</v>
          </cell>
          <cell r="M1562" t="str">
            <v>SOP_CNUAD_I200606</v>
          </cell>
          <cell r="N1562" t="str">
            <v>SOP_200606</v>
          </cell>
        </row>
        <row r="1563">
          <cell r="K1563">
            <v>-11474466.130000001</v>
          </cell>
          <cell r="M1563" t="str">
            <v>SOP_CNUAD_I200606</v>
          </cell>
          <cell r="N1563" t="str">
            <v>SOP_200606</v>
          </cell>
        </row>
        <row r="1564">
          <cell r="K1564">
            <v>254489.2</v>
          </cell>
          <cell r="M1564" t="str">
            <v>SOP_CNUAD_I200606</v>
          </cell>
          <cell r="N1564" t="str">
            <v>SOP_200606</v>
          </cell>
        </row>
        <row r="1565">
          <cell r="K1565">
            <v>0</v>
          </cell>
          <cell r="M1565" t="str">
            <v>SOP_CNUAD_I200606</v>
          </cell>
          <cell r="N1565" t="str">
            <v>SOP_200606</v>
          </cell>
        </row>
        <row r="1566">
          <cell r="K1566">
            <v>-0.06</v>
          </cell>
          <cell r="M1566" t="str">
            <v>SOP_CNUAD_FEC200606</v>
          </cell>
          <cell r="N1566" t="str">
            <v>SOP_200606</v>
          </cell>
        </row>
        <row r="1567">
          <cell r="K1567">
            <v>0.6</v>
          </cell>
          <cell r="M1567" t="str">
            <v>SCNA_PFS200606</v>
          </cell>
          <cell r="N1567" t="str">
            <v>SCNA200606</v>
          </cell>
        </row>
        <row r="1568">
          <cell r="K1568">
            <v>2800</v>
          </cell>
          <cell r="M1568" t="str">
            <v>SCNA_PFS200606</v>
          </cell>
          <cell r="N1568" t="str">
            <v>SCNA200606</v>
          </cell>
        </row>
        <row r="1569">
          <cell r="K1569">
            <v>-1500.4</v>
          </cell>
          <cell r="M1569" t="str">
            <v>SCNA_PFS200606</v>
          </cell>
          <cell r="N1569" t="str">
            <v>SCNA200606</v>
          </cell>
        </row>
        <row r="1570">
          <cell r="K1570">
            <v>-1300.2</v>
          </cell>
          <cell r="M1570" t="str">
            <v>SCNA_PFS200606</v>
          </cell>
          <cell r="N1570" t="str">
            <v>SCNA200606</v>
          </cell>
        </row>
        <row r="1571">
          <cell r="K1571">
            <v>-4483693.8</v>
          </cell>
          <cell r="M1571" t="str">
            <v>200606</v>
          </cell>
          <cell r="N1571" t="str">
            <v>200606</v>
          </cell>
        </row>
        <row r="1572">
          <cell r="K1572">
            <v>880059.73</v>
          </cell>
          <cell r="M1572" t="str">
            <v>200606</v>
          </cell>
          <cell r="N1572" t="str">
            <v>200606</v>
          </cell>
        </row>
        <row r="1573">
          <cell r="K1573">
            <v>3420089.97</v>
          </cell>
          <cell r="M1573" t="str">
            <v>200606</v>
          </cell>
          <cell r="N1573" t="str">
            <v>200606</v>
          </cell>
        </row>
        <row r="1574">
          <cell r="K1574">
            <v>1792583.13</v>
          </cell>
          <cell r="M1574" t="str">
            <v>200606</v>
          </cell>
          <cell r="N1574" t="str">
            <v>200606</v>
          </cell>
        </row>
        <row r="1575">
          <cell r="K1575">
            <v>4483693.8</v>
          </cell>
          <cell r="M1575" t="str">
            <v>200606</v>
          </cell>
          <cell r="N1575" t="str">
            <v>200606</v>
          </cell>
        </row>
        <row r="1576">
          <cell r="K1576">
            <v>-880059.73</v>
          </cell>
          <cell r="M1576" t="str">
            <v>200606</v>
          </cell>
          <cell r="N1576" t="str">
            <v>200606</v>
          </cell>
        </row>
        <row r="1577">
          <cell r="K1577">
            <v>-3420089.97</v>
          </cell>
          <cell r="M1577" t="str">
            <v>200606</v>
          </cell>
          <cell r="N1577" t="str">
            <v>200606</v>
          </cell>
        </row>
        <row r="1578">
          <cell r="K1578">
            <v>-1792583.13</v>
          </cell>
          <cell r="M1578" t="str">
            <v>200606</v>
          </cell>
          <cell r="N1578" t="str">
            <v>200606</v>
          </cell>
        </row>
        <row r="1579">
          <cell r="K1579">
            <v>0</v>
          </cell>
          <cell r="M1579" t="str">
            <v>SOP_NRGL_FE200606</v>
          </cell>
          <cell r="N1579" t="str">
            <v>SOP_200606</v>
          </cell>
        </row>
        <row r="1580">
          <cell r="K1580">
            <v>-0.05</v>
          </cell>
          <cell r="M1580" t="str">
            <v>SOP_NRGL_FE200606</v>
          </cell>
          <cell r="N1580" t="str">
            <v>SOP_200606</v>
          </cell>
        </row>
        <row r="1581">
          <cell r="K1581">
            <v>0</v>
          </cell>
          <cell r="M1581" t="str">
            <v>SOP_NRGL_FE200606</v>
          </cell>
          <cell r="N1581" t="str">
            <v>SOP_200606</v>
          </cell>
        </row>
        <row r="1582">
          <cell r="K1582">
            <v>1104920855.53</v>
          </cell>
          <cell r="M1582" t="str">
            <v>SNA_ASS_ISAC243095</v>
          </cell>
          <cell r="N1582" t="str">
            <v>SNA_243095</v>
          </cell>
        </row>
        <row r="1583">
          <cell r="K1583">
            <v>0</v>
          </cell>
          <cell r="M1583" t="str">
            <v>SNA_ASS_ISAC243095</v>
          </cell>
          <cell r="N1583" t="str">
            <v>SNA_243095</v>
          </cell>
        </row>
        <row r="1584">
          <cell r="K1584">
            <v>9057398.9499999993</v>
          </cell>
          <cell r="M1584" t="str">
            <v>SNA_ASS_UADI243095</v>
          </cell>
          <cell r="N1584" t="str">
            <v>SNA_243095</v>
          </cell>
        </row>
        <row r="1585">
          <cell r="K1585">
            <v>0</v>
          </cell>
          <cell r="M1585" t="str">
            <v>SNA_ASS_UADI243095</v>
          </cell>
          <cell r="N1585" t="str">
            <v>SNA_243095</v>
          </cell>
        </row>
        <row r="1586">
          <cell r="K1586">
            <v>0</v>
          </cell>
          <cell r="M1586" t="str">
            <v>SNA_ASS_UADI243095</v>
          </cell>
          <cell r="N1586" t="str">
            <v>SNA_243095</v>
          </cell>
        </row>
        <row r="1587">
          <cell r="K1587">
            <v>-1077139.1499999999</v>
          </cell>
          <cell r="M1587" t="str">
            <v>SNA_ASS_CDS243095</v>
          </cell>
          <cell r="N1587" t="str">
            <v>SNA_243095</v>
          </cell>
        </row>
        <row r="1588">
          <cell r="K1588">
            <v>-16853.09</v>
          </cell>
          <cell r="M1588" t="str">
            <v>SNA_ASS_CDS243095</v>
          </cell>
          <cell r="N1588" t="str">
            <v>SNA_243095</v>
          </cell>
        </row>
        <row r="1589">
          <cell r="K1589">
            <v>-3193472.96</v>
          </cell>
          <cell r="M1589" t="str">
            <v>SNA_ASS_UGFEC243095</v>
          </cell>
          <cell r="N1589" t="str">
            <v>SNA_243095</v>
          </cell>
        </row>
        <row r="1590">
          <cell r="K1590">
            <v>76924627.109999999</v>
          </cell>
          <cell r="M1590" t="str">
            <v>SNA_ASS_CAB243095</v>
          </cell>
          <cell r="N1590" t="str">
            <v>SNA_243095</v>
          </cell>
        </row>
        <row r="1591">
          <cell r="K1591">
            <v>16578449.720000001</v>
          </cell>
          <cell r="M1591" t="str">
            <v>SNA_ASS_IRN243095</v>
          </cell>
          <cell r="N1591" t="str">
            <v>SNA_243095</v>
          </cell>
        </row>
        <row r="1592">
          <cell r="K1592">
            <v>3822.22</v>
          </cell>
          <cell r="M1592" t="str">
            <v>SNA_ASS_ICDS243095</v>
          </cell>
          <cell r="N1592" t="str">
            <v>SNA_243095</v>
          </cell>
        </row>
        <row r="1593">
          <cell r="K1593">
            <v>-1216219.43</v>
          </cell>
          <cell r="M1593" t="str">
            <v>SCNA_PFS243095</v>
          </cell>
          <cell r="N1593" t="str">
            <v>SCNA243095</v>
          </cell>
        </row>
        <row r="1594">
          <cell r="K1594">
            <v>-349508049.72000003</v>
          </cell>
          <cell r="M1594" t="str">
            <v>SCNA_PFS243095</v>
          </cell>
          <cell r="N1594" t="str">
            <v>SCNA243095</v>
          </cell>
        </row>
        <row r="1595">
          <cell r="K1595">
            <v>-135681959.99000001</v>
          </cell>
          <cell r="M1595" t="str">
            <v>SCNA_PFS243095</v>
          </cell>
          <cell r="N1595" t="str">
            <v>SCNA243095</v>
          </cell>
        </row>
        <row r="1596">
          <cell r="K1596">
            <v>-40109754.359999999</v>
          </cell>
          <cell r="M1596" t="str">
            <v>SCNA_PFS243095</v>
          </cell>
          <cell r="N1596" t="str">
            <v>SCNA243095</v>
          </cell>
        </row>
        <row r="1597">
          <cell r="K1597">
            <v>-59994515.909999996</v>
          </cell>
          <cell r="M1597" t="str">
            <v>SCNA_PFS243095</v>
          </cell>
          <cell r="N1597" t="str">
            <v>SCNA243095</v>
          </cell>
        </row>
        <row r="1598">
          <cell r="K1598">
            <v>-89462232.900000006</v>
          </cell>
          <cell r="M1598" t="str">
            <v>SCNA_PFS243095</v>
          </cell>
          <cell r="N1598" t="str">
            <v>SCNA243095</v>
          </cell>
        </row>
        <row r="1599">
          <cell r="K1599">
            <v>-30464209.969999999</v>
          </cell>
          <cell r="M1599" t="str">
            <v>SCNA_PFS243095</v>
          </cell>
          <cell r="N1599" t="str">
            <v>SCNA243095</v>
          </cell>
        </row>
        <row r="1600">
          <cell r="K1600">
            <v>-66119884.969999999</v>
          </cell>
          <cell r="M1600" t="str">
            <v>SCNA_PFS243095</v>
          </cell>
          <cell r="N1600" t="str">
            <v>SCNA243095</v>
          </cell>
        </row>
        <row r="1601">
          <cell r="K1601">
            <v>92849515.530000001</v>
          </cell>
          <cell r="M1601" t="str">
            <v>SCNA_CSR243095</v>
          </cell>
          <cell r="N1601" t="str">
            <v>SCNA243095</v>
          </cell>
        </row>
        <row r="1602">
          <cell r="K1602">
            <v>33087.03</v>
          </cell>
          <cell r="M1602" t="str">
            <v>SCNA_CSR243095</v>
          </cell>
          <cell r="N1602" t="str">
            <v>SCNA243095</v>
          </cell>
        </row>
        <row r="1603">
          <cell r="K1603">
            <v>90082335.530000001</v>
          </cell>
          <cell r="M1603" t="str">
            <v>SCNA_CSR243095</v>
          </cell>
          <cell r="N1603" t="str">
            <v>SCNA243095</v>
          </cell>
        </row>
        <row r="1604">
          <cell r="K1604">
            <v>9534499.5199999996</v>
          </cell>
          <cell r="M1604" t="str">
            <v>SCNA_CSR243095</v>
          </cell>
          <cell r="N1604" t="str">
            <v>SCNA243095</v>
          </cell>
        </row>
        <row r="1605">
          <cell r="K1605">
            <v>5057346.49</v>
          </cell>
          <cell r="M1605" t="str">
            <v>SCNA_CSR243095</v>
          </cell>
          <cell r="N1605" t="str">
            <v>SCNA243095</v>
          </cell>
        </row>
        <row r="1606">
          <cell r="K1606">
            <v>18979705.780000001</v>
          </cell>
          <cell r="M1606" t="str">
            <v>SCNA_CSR243095</v>
          </cell>
          <cell r="N1606" t="str">
            <v>SCNA243095</v>
          </cell>
        </row>
        <row r="1607">
          <cell r="K1607">
            <v>28111249.149999999</v>
          </cell>
          <cell r="M1607" t="str">
            <v>SCNA_CSR243095</v>
          </cell>
          <cell r="N1607" t="str">
            <v>SCNA243095</v>
          </cell>
        </row>
        <row r="1608">
          <cell r="K1608">
            <v>32869254.219999999</v>
          </cell>
          <cell r="M1608" t="str">
            <v>SCNA_CSR243095</v>
          </cell>
          <cell r="N1608" t="str">
            <v>SCNA243095</v>
          </cell>
        </row>
        <row r="1609">
          <cell r="K1609">
            <v>-217584331.59999999</v>
          </cell>
          <cell r="M1609" t="str">
            <v>SCNA_PFS243095</v>
          </cell>
          <cell r="N1609" t="str">
            <v>SCNA243095</v>
          </cell>
        </row>
        <row r="1610">
          <cell r="K1610">
            <v>-119676965.83</v>
          </cell>
          <cell r="M1610" t="str">
            <v>SCNA_PFS243095</v>
          </cell>
          <cell r="N1610" t="str">
            <v>SCNA243095</v>
          </cell>
        </row>
        <row r="1611">
          <cell r="K1611">
            <v>-22282826.030000001</v>
          </cell>
          <cell r="M1611" t="str">
            <v>SCNA_PFS243095</v>
          </cell>
          <cell r="N1611" t="str">
            <v>SCNA243095</v>
          </cell>
        </row>
        <row r="1612">
          <cell r="K1612">
            <v>-29193410.460000001</v>
          </cell>
          <cell r="M1612" t="str">
            <v>SCNA_PFS243095</v>
          </cell>
          <cell r="N1612" t="str">
            <v>SCNA243095</v>
          </cell>
        </row>
        <row r="1613">
          <cell r="K1613">
            <v>-23231075.510000002</v>
          </cell>
          <cell r="M1613" t="str">
            <v>SCNA_PFS243095</v>
          </cell>
          <cell r="N1613" t="str">
            <v>SCNA243095</v>
          </cell>
        </row>
        <row r="1614">
          <cell r="K1614">
            <v>48560616.799999997</v>
          </cell>
          <cell r="M1614" t="str">
            <v>SCNA_CSR243095</v>
          </cell>
          <cell r="N1614" t="str">
            <v>SCNA243095</v>
          </cell>
        </row>
        <row r="1615">
          <cell r="K1615">
            <v>65831552.700000003</v>
          </cell>
          <cell r="M1615" t="str">
            <v>SCNA_CSR243095</v>
          </cell>
          <cell r="N1615" t="str">
            <v>SCNA243095</v>
          </cell>
        </row>
        <row r="1616">
          <cell r="K1616">
            <v>8449296.3300000001</v>
          </cell>
          <cell r="M1616" t="str">
            <v>SCNA_CSR243095</v>
          </cell>
          <cell r="N1616" t="str">
            <v>SCNA243095</v>
          </cell>
        </row>
        <row r="1617">
          <cell r="K1617">
            <v>29764791.91</v>
          </cell>
          <cell r="M1617" t="str">
            <v>SCNA_CSR243095</v>
          </cell>
          <cell r="N1617" t="str">
            <v>SCNA243095</v>
          </cell>
        </row>
        <row r="1618">
          <cell r="K1618">
            <v>1955714.33</v>
          </cell>
          <cell r="M1618" t="str">
            <v>SCNA_CSR243095</v>
          </cell>
          <cell r="N1618" t="str">
            <v>SCNA243095</v>
          </cell>
        </row>
        <row r="1619">
          <cell r="K1619">
            <v>0</v>
          </cell>
          <cell r="M1619" t="str">
            <v>SCNA_PFS243095</v>
          </cell>
          <cell r="N1619" t="str">
            <v>SCNA243095</v>
          </cell>
        </row>
        <row r="1620">
          <cell r="K1620">
            <v>0</v>
          </cell>
          <cell r="M1620" t="str">
            <v>SCNA_PFS243095</v>
          </cell>
          <cell r="N1620" t="str">
            <v>SCNA243095</v>
          </cell>
        </row>
        <row r="1621">
          <cell r="K1621">
            <v>0</v>
          </cell>
          <cell r="M1621" t="str">
            <v>SCNA_PFS243095</v>
          </cell>
          <cell r="N1621" t="str">
            <v>SCNA243095</v>
          </cell>
        </row>
        <row r="1622">
          <cell r="K1622">
            <v>0</v>
          </cell>
          <cell r="M1622" t="str">
            <v>SCNA_CSR243095</v>
          </cell>
          <cell r="N1622" t="str">
            <v>SCNA243095</v>
          </cell>
        </row>
        <row r="1623">
          <cell r="K1623">
            <v>0</v>
          </cell>
          <cell r="M1623" t="str">
            <v>SCNA_CSR243095</v>
          </cell>
          <cell r="N1623" t="str">
            <v>SCNA243095</v>
          </cell>
        </row>
        <row r="1624">
          <cell r="K1624">
            <v>0</v>
          </cell>
          <cell r="M1624" t="str">
            <v>SCNA_CSR243095</v>
          </cell>
          <cell r="N1624" t="str">
            <v>SCNA243095</v>
          </cell>
        </row>
        <row r="1625">
          <cell r="K1625">
            <v>45881736.869999997</v>
          </cell>
          <cell r="M1625" t="str">
            <v>243095</v>
          </cell>
          <cell r="N1625" t="str">
            <v>Result brought forward243095</v>
          </cell>
        </row>
        <row r="1626">
          <cell r="K1626">
            <v>4678480.0999999996</v>
          </cell>
          <cell r="M1626" t="str">
            <v>SCNA_DP243095</v>
          </cell>
          <cell r="N1626" t="str">
            <v>SCNA243095</v>
          </cell>
        </row>
        <row r="1627">
          <cell r="K1627">
            <v>-10293</v>
          </cell>
          <cell r="M1627" t="str">
            <v>SCNA_PFS243095</v>
          </cell>
          <cell r="N1627" t="str">
            <v>SCNA243095</v>
          </cell>
        </row>
        <row r="1628">
          <cell r="K1628">
            <v>-410331136.87</v>
          </cell>
          <cell r="M1628" t="str">
            <v>SCNA_PFS243095</v>
          </cell>
          <cell r="N1628" t="str">
            <v>SCNA243095</v>
          </cell>
        </row>
        <row r="1629">
          <cell r="K1629">
            <v>-196973736.93000001</v>
          </cell>
          <cell r="M1629" t="str">
            <v>SCNA_PFS243095</v>
          </cell>
          <cell r="N1629" t="str">
            <v>SCNA243095</v>
          </cell>
        </row>
        <row r="1630">
          <cell r="K1630">
            <v>107226670.34</v>
          </cell>
          <cell r="M1630" t="str">
            <v>SCNA_CSR243095</v>
          </cell>
          <cell r="N1630" t="str">
            <v>SCNA243095</v>
          </cell>
        </row>
        <row r="1631">
          <cell r="K1631">
            <v>118620599.76000001</v>
          </cell>
          <cell r="M1631" t="str">
            <v>SCNA_CSR243095</v>
          </cell>
          <cell r="N1631" t="str">
            <v>SCNA243095</v>
          </cell>
        </row>
        <row r="1632">
          <cell r="K1632">
            <v>-91307677.510000005</v>
          </cell>
          <cell r="M1632" t="str">
            <v>SCNA_PFS243095</v>
          </cell>
          <cell r="N1632" t="str">
            <v>SCNA243095</v>
          </cell>
        </row>
        <row r="1633">
          <cell r="K1633">
            <v>40764944.689999998</v>
          </cell>
          <cell r="M1633" t="str">
            <v>SCNA_CSR243095</v>
          </cell>
          <cell r="N1633" t="str">
            <v>SCNA243095</v>
          </cell>
        </row>
        <row r="1634">
          <cell r="K1634">
            <v>-2966322.7</v>
          </cell>
          <cell r="M1634" t="str">
            <v>SCNA_PFS243095</v>
          </cell>
          <cell r="N1634" t="str">
            <v>SCNA243095</v>
          </cell>
        </row>
        <row r="1635">
          <cell r="K1635">
            <v>-138907.42000000001</v>
          </cell>
          <cell r="M1635" t="str">
            <v>SNA_LIA_FP243095</v>
          </cell>
          <cell r="N1635" t="str">
            <v>SNA_243095</v>
          </cell>
        </row>
        <row r="1636">
          <cell r="K1636">
            <v>-1868.24</v>
          </cell>
          <cell r="M1636" t="str">
            <v>SNA_LIA_FP243095</v>
          </cell>
          <cell r="N1636" t="str">
            <v>SNA_243095</v>
          </cell>
        </row>
        <row r="1637">
          <cell r="K1637">
            <v>1338231.21</v>
          </cell>
          <cell r="M1637" t="str">
            <v>SCNA_CSR243095</v>
          </cell>
          <cell r="N1637" t="str">
            <v>SCNA243095</v>
          </cell>
        </row>
        <row r="1638">
          <cell r="K1638">
            <v>-5944.33</v>
          </cell>
          <cell r="M1638" t="str">
            <v>SNA_LIA_FP243095</v>
          </cell>
          <cell r="N1638" t="str">
            <v>SNA_243095</v>
          </cell>
        </row>
        <row r="1639">
          <cell r="K1639">
            <v>-513331.75</v>
          </cell>
          <cell r="M1639" t="str">
            <v>SNA_LIA_MCP243095</v>
          </cell>
          <cell r="N1639" t="str">
            <v>SNA_243095</v>
          </cell>
        </row>
        <row r="1640">
          <cell r="K1640">
            <v>-213832.05</v>
          </cell>
          <cell r="M1640" t="str">
            <v>SNA_LIA_MCP243095</v>
          </cell>
          <cell r="N1640" t="str">
            <v>SNA_243095</v>
          </cell>
        </row>
        <row r="1641">
          <cell r="K1641">
            <v>-12823.47</v>
          </cell>
          <cell r="M1641" t="str">
            <v>SNA_LIA_MCP243095</v>
          </cell>
          <cell r="N1641" t="str">
            <v>SNA_243095</v>
          </cell>
        </row>
        <row r="1642">
          <cell r="K1642">
            <v>-239221.5</v>
          </cell>
          <cell r="M1642" t="str">
            <v>SNA_LIA_MCP243095</v>
          </cell>
          <cell r="N1642" t="str">
            <v>SNA_243095</v>
          </cell>
        </row>
        <row r="1643">
          <cell r="K1643">
            <v>-241935.83</v>
          </cell>
          <cell r="M1643" t="str">
            <v>SNA_LIA_FP243095</v>
          </cell>
          <cell r="N1643" t="str">
            <v>SNA_243095</v>
          </cell>
        </row>
        <row r="1644">
          <cell r="K1644">
            <v>-1869.9</v>
          </cell>
          <cell r="M1644" t="str">
            <v>SNA_LIA_FP243095</v>
          </cell>
          <cell r="N1644" t="str">
            <v>SNA_243095</v>
          </cell>
        </row>
        <row r="1645">
          <cell r="K1645">
            <v>-22899.49</v>
          </cell>
          <cell r="M1645" t="str">
            <v>SNA_LIA_FP243095</v>
          </cell>
          <cell r="N1645" t="str">
            <v>SNA_243095</v>
          </cell>
        </row>
        <row r="1646">
          <cell r="K1646">
            <v>-800.96</v>
          </cell>
          <cell r="M1646" t="str">
            <v>SNA_LIA_FP243095</v>
          </cell>
          <cell r="N1646" t="str">
            <v>SNA_243095</v>
          </cell>
        </row>
        <row r="1647">
          <cell r="K1647">
            <v>-147449.81</v>
          </cell>
          <cell r="M1647" t="str">
            <v>SNA_LIA_TXP243095</v>
          </cell>
          <cell r="N1647" t="str">
            <v>SNA_243095</v>
          </cell>
        </row>
        <row r="1648">
          <cell r="K1648">
            <v>-863.3</v>
          </cell>
          <cell r="M1648" t="str">
            <v>SNA_LIA_TXP243095</v>
          </cell>
          <cell r="N1648" t="str">
            <v>SNA_243095</v>
          </cell>
        </row>
        <row r="1649">
          <cell r="K1649">
            <v>346122.07</v>
          </cell>
          <cell r="M1649" t="str">
            <v>SOP_EXP_AXP243095</v>
          </cell>
          <cell r="N1649" t="str">
            <v>SOP_243095</v>
          </cell>
        </row>
        <row r="1650">
          <cell r="K1650">
            <v>4545.55</v>
          </cell>
          <cell r="M1650" t="str">
            <v>SOP_EXP_AXP243095</v>
          </cell>
          <cell r="N1650" t="str">
            <v>SOP_243095</v>
          </cell>
        </row>
        <row r="1651">
          <cell r="K1651">
            <v>-167.34</v>
          </cell>
          <cell r="M1651" t="str">
            <v>SOP_EXP_CF243095</v>
          </cell>
          <cell r="N1651" t="str">
            <v>SOP_243095</v>
          </cell>
        </row>
        <row r="1652">
          <cell r="K1652">
            <v>19088.5</v>
          </cell>
          <cell r="M1652" t="str">
            <v>SOP_EXP_CF243095</v>
          </cell>
          <cell r="N1652" t="str">
            <v>SOP_243095</v>
          </cell>
        </row>
        <row r="1653">
          <cell r="K1653">
            <v>9575.24</v>
          </cell>
          <cell r="M1653" t="str">
            <v>SOP_EXP_TRANS243095</v>
          </cell>
          <cell r="N1653" t="str">
            <v>SOP_243095</v>
          </cell>
        </row>
        <row r="1654">
          <cell r="K1654">
            <v>876.02</v>
          </cell>
          <cell r="M1654" t="str">
            <v>SOP_EXP_TRANS243095</v>
          </cell>
          <cell r="N1654" t="str">
            <v>SOP_243095</v>
          </cell>
        </row>
        <row r="1655">
          <cell r="K1655">
            <v>0</v>
          </cell>
          <cell r="M1655" t="str">
            <v>SOP_EXP_TRANS243095</v>
          </cell>
          <cell r="N1655" t="str">
            <v>SOP_243095</v>
          </cell>
        </row>
        <row r="1656">
          <cell r="K1656">
            <v>59480.65</v>
          </cell>
          <cell r="M1656" t="str">
            <v>SOP_EXP_CF243095</v>
          </cell>
          <cell r="N1656" t="str">
            <v>SOP_243095</v>
          </cell>
        </row>
        <row r="1657">
          <cell r="K1657">
            <v>8875.09</v>
          </cell>
          <cell r="M1657" t="str">
            <v>SOP_EXP_CF243095</v>
          </cell>
          <cell r="N1657" t="str">
            <v>SOP_243095</v>
          </cell>
        </row>
        <row r="1658">
          <cell r="K1658">
            <v>5539160.21</v>
          </cell>
          <cell r="M1658" t="str">
            <v>SOP_EXP_MC243095</v>
          </cell>
          <cell r="N1658" t="str">
            <v>SOP_243095</v>
          </cell>
        </row>
        <row r="1659">
          <cell r="K1659">
            <v>2161303.52</v>
          </cell>
          <cell r="M1659" t="str">
            <v>SOP_EXP_MC243095</v>
          </cell>
          <cell r="N1659" t="str">
            <v>SOP_243095</v>
          </cell>
        </row>
        <row r="1660">
          <cell r="K1660">
            <v>176453.36</v>
          </cell>
          <cell r="M1660" t="str">
            <v>SOP_EXP_MC243095</v>
          </cell>
          <cell r="N1660" t="str">
            <v>SOP_243095</v>
          </cell>
        </row>
        <row r="1661">
          <cell r="K1661">
            <v>2768235.68</v>
          </cell>
          <cell r="M1661" t="str">
            <v>SOP_EXP_MC243095</v>
          </cell>
          <cell r="N1661" t="str">
            <v>SOP_243095</v>
          </cell>
        </row>
        <row r="1662">
          <cell r="K1662">
            <v>2613349.14</v>
          </cell>
          <cell r="M1662" t="str">
            <v>SOP_EXP_SERV243095</v>
          </cell>
          <cell r="N1662" t="str">
            <v>SOP_243095</v>
          </cell>
        </row>
        <row r="1663">
          <cell r="K1663">
            <v>15569.4</v>
          </cell>
          <cell r="M1663" t="str">
            <v>SOP_EXP_SERV243095</v>
          </cell>
          <cell r="N1663" t="str">
            <v>SOP_243095</v>
          </cell>
        </row>
        <row r="1664">
          <cell r="K1664">
            <v>252552.86</v>
          </cell>
          <cell r="M1664" t="str">
            <v>SOP_EXP_CF243095</v>
          </cell>
          <cell r="N1664" t="str">
            <v>SOP_243095</v>
          </cell>
        </row>
        <row r="1665">
          <cell r="K1665">
            <v>6667.62</v>
          </cell>
          <cell r="M1665" t="str">
            <v>SOP_EXP_CF243095</v>
          </cell>
          <cell r="N1665" t="str">
            <v>SOP_243095</v>
          </cell>
        </row>
        <row r="1666">
          <cell r="K1666">
            <v>531248.36</v>
          </cell>
          <cell r="M1666" t="str">
            <v>SOP_EXP_TAB243095</v>
          </cell>
          <cell r="N1666" t="str">
            <v>SOP_243095</v>
          </cell>
        </row>
        <row r="1667">
          <cell r="K1667">
            <v>2513.16</v>
          </cell>
          <cell r="M1667" t="str">
            <v>SOP_EXP_TAB243095</v>
          </cell>
          <cell r="N1667" t="str">
            <v>SOP_243095</v>
          </cell>
        </row>
        <row r="1668">
          <cell r="K1668">
            <v>6512.91</v>
          </cell>
          <cell r="M1668" t="str">
            <v>SOP_EXP_CF243095</v>
          </cell>
          <cell r="N1668" t="str">
            <v>SOP_243095</v>
          </cell>
        </row>
        <row r="1669">
          <cell r="K1669">
            <v>85.36</v>
          </cell>
          <cell r="M1669" t="str">
            <v>SOP_NRGL_FC243095</v>
          </cell>
          <cell r="N1669" t="str">
            <v>SOP_243095</v>
          </cell>
        </row>
        <row r="1670">
          <cell r="K1670">
            <v>139.07</v>
          </cell>
          <cell r="M1670" t="str">
            <v>SOP_INC_IBONT243095</v>
          </cell>
          <cell r="N1670" t="str">
            <v>SOP_243095</v>
          </cell>
        </row>
        <row r="1671">
          <cell r="K1671">
            <v>1341160.92</v>
          </cell>
          <cell r="M1671" t="str">
            <v>SOP_NRGL_SI243095</v>
          </cell>
          <cell r="N1671" t="str">
            <v>SOP_243095</v>
          </cell>
        </row>
        <row r="1672">
          <cell r="K1672">
            <v>0</v>
          </cell>
          <cell r="M1672" t="str">
            <v>SOP_NRGL_SI243095</v>
          </cell>
          <cell r="N1672" t="str">
            <v>SOP_243095</v>
          </cell>
        </row>
        <row r="1673">
          <cell r="K1673">
            <v>8204489.5599999996</v>
          </cell>
          <cell r="M1673" t="str">
            <v>SOP_NRGL_SI243095</v>
          </cell>
          <cell r="N1673" t="str">
            <v>SOP_243095</v>
          </cell>
        </row>
        <row r="1674">
          <cell r="K1674">
            <v>0</v>
          </cell>
          <cell r="M1674" t="str">
            <v>SOP_NRGL_FC243095</v>
          </cell>
          <cell r="N1674" t="str">
            <v>SOP_243095</v>
          </cell>
        </row>
        <row r="1675">
          <cell r="K1675">
            <v>2086551.87</v>
          </cell>
          <cell r="M1675" t="str">
            <v>SOP_NRGL_FE243095</v>
          </cell>
          <cell r="N1675" t="str">
            <v>SOP_243095</v>
          </cell>
        </row>
        <row r="1676">
          <cell r="K1676">
            <v>78096663.049999997</v>
          </cell>
          <cell r="M1676" t="str">
            <v>SOP_NRGL_FEC243095</v>
          </cell>
          <cell r="N1676" t="str">
            <v>SOP_243095</v>
          </cell>
        </row>
        <row r="1677">
          <cell r="K1677">
            <v>37326814.200000003</v>
          </cell>
          <cell r="M1677" t="str">
            <v>SOP_NRGL_SI243095</v>
          </cell>
          <cell r="N1677" t="str">
            <v>SOP_243095</v>
          </cell>
        </row>
        <row r="1678">
          <cell r="K1678">
            <v>1725142.5</v>
          </cell>
          <cell r="M1678" t="str">
            <v>SOP_NRGL_SI243095</v>
          </cell>
          <cell r="N1678" t="str">
            <v>SOP_243095</v>
          </cell>
        </row>
        <row r="1679">
          <cell r="K1679">
            <v>288519.53999999998</v>
          </cell>
          <cell r="M1679" t="str">
            <v>SOP_NRGL_SI243095</v>
          </cell>
          <cell r="N1679" t="str">
            <v>SOP_243095</v>
          </cell>
        </row>
        <row r="1680">
          <cell r="K1680">
            <v>3004509.2</v>
          </cell>
          <cell r="M1680" t="str">
            <v>SOP_NRGL_SW243095</v>
          </cell>
          <cell r="N1680" t="str">
            <v>SOP_243095</v>
          </cell>
        </row>
        <row r="1681">
          <cell r="K1681">
            <v>1872624.84</v>
          </cell>
          <cell r="M1681" t="str">
            <v>SOP_NRGL_FC243095</v>
          </cell>
          <cell r="N1681" t="str">
            <v>SOP_243095</v>
          </cell>
        </row>
        <row r="1682">
          <cell r="K1682">
            <v>-2.2000000000000002</v>
          </cell>
          <cell r="M1682" t="str">
            <v>SOP_NRGL_FC243095</v>
          </cell>
          <cell r="N1682" t="str">
            <v>SOP_243095</v>
          </cell>
        </row>
        <row r="1683">
          <cell r="K1683">
            <v>-1764100.48</v>
          </cell>
          <cell r="M1683" t="str">
            <v>SOP_INC_IBONT243095</v>
          </cell>
          <cell r="N1683" t="str">
            <v>SOP_243095</v>
          </cell>
        </row>
        <row r="1684">
          <cell r="K1684">
            <v>-5808284.9299999997</v>
          </cell>
          <cell r="M1684" t="str">
            <v>SOP_INC_IBONT243095</v>
          </cell>
          <cell r="N1684" t="str">
            <v>SOP_243095</v>
          </cell>
        </row>
        <row r="1685">
          <cell r="K1685">
            <v>-47298070.07</v>
          </cell>
          <cell r="M1685" t="str">
            <v>SOP_INC_IBONT243095</v>
          </cell>
          <cell r="N1685" t="str">
            <v>SOP_243095</v>
          </cell>
        </row>
        <row r="1686">
          <cell r="K1686">
            <v>-350.38</v>
          </cell>
          <cell r="M1686" t="str">
            <v>SOP_INC_IBANT243095</v>
          </cell>
          <cell r="N1686" t="str">
            <v>SOP_243095</v>
          </cell>
        </row>
        <row r="1687">
          <cell r="K1687">
            <v>0.26</v>
          </cell>
          <cell r="M1687" t="str">
            <v>SOP_INC_IBANT243095</v>
          </cell>
          <cell r="N1687" t="str">
            <v>SOP_243095</v>
          </cell>
        </row>
        <row r="1688">
          <cell r="K1688">
            <v>-38838.25</v>
          </cell>
          <cell r="M1688" t="str">
            <v>SOP_INC_IBANT243095</v>
          </cell>
          <cell r="N1688" t="str">
            <v>SOP_243095</v>
          </cell>
        </row>
        <row r="1689">
          <cell r="K1689">
            <v>-6881.67</v>
          </cell>
          <cell r="M1689" t="str">
            <v>SOP_INC_SW243095</v>
          </cell>
          <cell r="N1689" t="str">
            <v>SOP_243095</v>
          </cell>
        </row>
        <row r="1690">
          <cell r="K1690">
            <v>-5040.8100000000004</v>
          </cell>
          <cell r="M1690" t="str">
            <v>SOP_INC_CDS243095</v>
          </cell>
          <cell r="N1690" t="str">
            <v>SOP_243095</v>
          </cell>
        </row>
        <row r="1691">
          <cell r="K1691">
            <v>-106921.73</v>
          </cell>
          <cell r="M1691" t="str">
            <v>SOP_INC_CDS243095</v>
          </cell>
          <cell r="N1691" t="str">
            <v>SOP_243095</v>
          </cell>
        </row>
        <row r="1692">
          <cell r="K1692">
            <v>-48479.02</v>
          </cell>
          <cell r="M1692" t="str">
            <v>SOP_NRGL_SI243095</v>
          </cell>
          <cell r="N1692" t="str">
            <v>SOP_243095</v>
          </cell>
        </row>
        <row r="1693">
          <cell r="K1693">
            <v>0</v>
          </cell>
          <cell r="M1693" t="str">
            <v>SOP_NRGL_SI243095</v>
          </cell>
          <cell r="N1693" t="str">
            <v>SOP_243095</v>
          </cell>
        </row>
        <row r="1694">
          <cell r="K1694">
            <v>-1229336.1399999999</v>
          </cell>
          <cell r="M1694" t="str">
            <v>SOP_NRGL_SI243095</v>
          </cell>
          <cell r="N1694" t="str">
            <v>SOP_243095</v>
          </cell>
        </row>
        <row r="1695">
          <cell r="K1695">
            <v>18387.73</v>
          </cell>
          <cell r="M1695" t="str">
            <v>SOP_NRGL_SI243095</v>
          </cell>
          <cell r="N1695" t="str">
            <v>SOP_243095</v>
          </cell>
        </row>
        <row r="1696">
          <cell r="K1696">
            <v>-29404697.68</v>
          </cell>
          <cell r="M1696" t="str">
            <v>SOP_NRGL_FE243095</v>
          </cell>
          <cell r="N1696" t="str">
            <v>SOP_243095</v>
          </cell>
        </row>
        <row r="1697">
          <cell r="K1697">
            <v>-7961223.1299999999</v>
          </cell>
          <cell r="M1697" t="str">
            <v>SOP_NRGL_FEC243095</v>
          </cell>
          <cell r="N1697" t="str">
            <v>SOP_243095</v>
          </cell>
        </row>
        <row r="1698">
          <cell r="K1698">
            <v>-16609057.24</v>
          </cell>
          <cell r="M1698" t="str">
            <v>SOP_NRGL_SI243095</v>
          </cell>
          <cell r="N1698" t="str">
            <v>SOP_243095</v>
          </cell>
        </row>
        <row r="1699">
          <cell r="K1699">
            <v>-407723.03</v>
          </cell>
          <cell r="M1699" t="str">
            <v>SOP_NRGL_SI243095</v>
          </cell>
          <cell r="N1699" t="str">
            <v>SOP_243095</v>
          </cell>
        </row>
        <row r="1700">
          <cell r="K1700">
            <v>-607062.46</v>
          </cell>
          <cell r="M1700" t="str">
            <v>SOP_NRGL_SW243095</v>
          </cell>
          <cell r="N1700" t="str">
            <v>SOP_243095</v>
          </cell>
        </row>
        <row r="1701">
          <cell r="K1701">
            <v>-56978539.479999997</v>
          </cell>
          <cell r="M1701" t="str">
            <v>SOP_NRGL_FC243095</v>
          </cell>
          <cell r="N1701" t="str">
            <v>SOP_243095</v>
          </cell>
        </row>
        <row r="1702">
          <cell r="K1702">
            <v>-47564.32</v>
          </cell>
          <cell r="M1702" t="str">
            <v>SOP_NRGL_FC243095</v>
          </cell>
          <cell r="N1702" t="str">
            <v>SOP_243095</v>
          </cell>
        </row>
        <row r="1703">
          <cell r="K1703">
            <v>-52123997.399999999</v>
          </cell>
          <cell r="M1703" t="str">
            <v>SOP_CNUAD_I243095</v>
          </cell>
          <cell r="N1703" t="str">
            <v>SOP_243095</v>
          </cell>
        </row>
        <row r="1704">
          <cell r="K1704">
            <v>-851920.52</v>
          </cell>
          <cell r="M1704" t="str">
            <v>SOP_CNUAD_I243095</v>
          </cell>
          <cell r="N1704" t="str">
            <v>SOP_243095</v>
          </cell>
        </row>
        <row r="1705">
          <cell r="K1705">
            <v>-1004.93</v>
          </cell>
          <cell r="M1705" t="str">
            <v>SOP_CNUAD_I243095</v>
          </cell>
          <cell r="N1705" t="str">
            <v>SOP_243095</v>
          </cell>
        </row>
        <row r="1706">
          <cell r="K1706">
            <v>0</v>
          </cell>
          <cell r="M1706" t="str">
            <v>SOP_CNUAD_I243095</v>
          </cell>
          <cell r="N1706" t="str">
            <v>SOP_243095</v>
          </cell>
        </row>
        <row r="1707">
          <cell r="K1707">
            <v>-51154098.549999997</v>
          </cell>
          <cell r="M1707" t="str">
            <v>SOP_CNUAD_I243095</v>
          </cell>
          <cell r="N1707" t="str">
            <v>SOP_243095</v>
          </cell>
        </row>
        <row r="1708">
          <cell r="K1708">
            <v>55473827.649999999</v>
          </cell>
          <cell r="M1708" t="str">
            <v>SOP_CNUAD_FC243095</v>
          </cell>
          <cell r="N1708" t="str">
            <v>SOP_243095</v>
          </cell>
        </row>
        <row r="1709">
          <cell r="K1709">
            <v>-395936.25</v>
          </cell>
          <cell r="M1709" t="str">
            <v>SOP_CNUAD_CDS243095</v>
          </cell>
          <cell r="N1709" t="str">
            <v>SOP_243095</v>
          </cell>
        </row>
        <row r="1710">
          <cell r="K1710">
            <v>5523281.3600000003</v>
          </cell>
          <cell r="M1710" t="str">
            <v>SOP_CNUAD_FEC243095</v>
          </cell>
          <cell r="N1710" t="str">
            <v>SOP_243095</v>
          </cell>
        </row>
        <row r="1711">
          <cell r="K1711">
            <v>-3825.62</v>
          </cell>
          <cell r="M1711" t="str">
            <v>SOP_CNUAD_FEC243095</v>
          </cell>
          <cell r="N1711" t="str">
            <v>SOP_243095</v>
          </cell>
        </row>
        <row r="1712">
          <cell r="K1712">
            <v>744560226.38999999</v>
          </cell>
          <cell r="M1712" t="str">
            <v>243095</v>
          </cell>
          <cell r="N1712" t="str">
            <v>243095</v>
          </cell>
        </row>
        <row r="1713">
          <cell r="K1713">
            <v>0</v>
          </cell>
          <cell r="M1713" t="str">
            <v>243095</v>
          </cell>
          <cell r="N1713" t="str">
            <v>243095</v>
          </cell>
        </row>
        <row r="1714">
          <cell r="K1714">
            <v>0</v>
          </cell>
          <cell r="M1714" t="str">
            <v>243095</v>
          </cell>
          <cell r="N1714" t="str">
            <v>243095</v>
          </cell>
        </row>
        <row r="1715">
          <cell r="K1715">
            <v>-747927294.59000003</v>
          </cell>
          <cell r="M1715" t="str">
            <v>243095</v>
          </cell>
          <cell r="N1715" t="str">
            <v>243095</v>
          </cell>
        </row>
        <row r="1716">
          <cell r="K1716">
            <v>0</v>
          </cell>
          <cell r="M1716" t="str">
            <v>243095</v>
          </cell>
          <cell r="N1716" t="str">
            <v>243095</v>
          </cell>
        </row>
        <row r="1717">
          <cell r="K1717">
            <v>0</v>
          </cell>
          <cell r="M1717" t="str">
            <v>243095</v>
          </cell>
          <cell r="N1717" t="str">
            <v>243095</v>
          </cell>
        </row>
        <row r="1718">
          <cell r="K1718">
            <v>0</v>
          </cell>
          <cell r="M1718" t="str">
            <v>SOP_NRGL_FE243095</v>
          </cell>
          <cell r="N1718" t="str">
            <v>SOP_243095</v>
          </cell>
        </row>
        <row r="1719">
          <cell r="K1719">
            <v>-2762167.68</v>
          </cell>
          <cell r="M1719" t="str">
            <v>SOP_NRGL_FE243095</v>
          </cell>
          <cell r="N1719" t="str">
            <v>SOP_243095</v>
          </cell>
        </row>
        <row r="1720">
          <cell r="K1720">
            <v>0</v>
          </cell>
          <cell r="M1720" t="str">
            <v>SOP_NRGL_FE243095</v>
          </cell>
          <cell r="N1720" t="str">
            <v>SOP_243095</v>
          </cell>
        </row>
        <row r="1721">
          <cell r="K1721">
            <v>3367068.18</v>
          </cell>
          <cell r="M1721" t="str">
            <v>243095</v>
          </cell>
          <cell r="N1721" t="str">
            <v>243095</v>
          </cell>
        </row>
        <row r="1722">
          <cell r="K1722">
            <v>7990355667.3400002</v>
          </cell>
          <cell r="M1722" t="str">
            <v>SNA_ASS_ISAC280316</v>
          </cell>
          <cell r="N1722" t="str">
            <v>SNA_280316</v>
          </cell>
        </row>
        <row r="1723">
          <cell r="K1723">
            <v>18071400.440000001</v>
          </cell>
          <cell r="M1723" t="str">
            <v>SNA_ASS_ISAC280316</v>
          </cell>
          <cell r="N1723" t="str">
            <v>SNA_280316</v>
          </cell>
        </row>
        <row r="1724">
          <cell r="K1724">
            <v>-8248627.2599999998</v>
          </cell>
          <cell r="M1724" t="str">
            <v>SNA_ASS_ISAC280316</v>
          </cell>
          <cell r="N1724" t="str">
            <v>SNA_280316</v>
          </cell>
        </row>
        <row r="1725">
          <cell r="K1725">
            <v>167730808.71000001</v>
          </cell>
          <cell r="M1725" t="str">
            <v>SNA_ASS_ISAC280316</v>
          </cell>
          <cell r="N1725" t="str">
            <v>SNA_280316</v>
          </cell>
        </row>
        <row r="1726">
          <cell r="K1726">
            <v>0</v>
          </cell>
          <cell r="M1726" t="str">
            <v>SNA_ASS_ISAC280316</v>
          </cell>
          <cell r="N1726" t="str">
            <v>SNA_280316</v>
          </cell>
        </row>
        <row r="1727">
          <cell r="K1727">
            <v>-65856491.259999998</v>
          </cell>
          <cell r="M1727" t="str">
            <v>SNA_ASS_UADI280316</v>
          </cell>
          <cell r="N1727" t="str">
            <v>SNA_280316</v>
          </cell>
        </row>
        <row r="1728">
          <cell r="K1728">
            <v>-977401487.40999997</v>
          </cell>
          <cell r="M1728" t="str">
            <v>SNA_ASS_UADI280316</v>
          </cell>
          <cell r="N1728" t="str">
            <v>SNA_280316</v>
          </cell>
        </row>
        <row r="1729">
          <cell r="K1729">
            <v>-1676391.75</v>
          </cell>
          <cell r="M1729" t="str">
            <v>SNA_ASS_UADI280316</v>
          </cell>
          <cell r="N1729" t="str">
            <v>SNA_280316</v>
          </cell>
        </row>
        <row r="1730">
          <cell r="K1730">
            <v>-71346.149999999994</v>
          </cell>
          <cell r="M1730" t="str">
            <v>SNA_ASS_UADI280316</v>
          </cell>
          <cell r="N1730" t="str">
            <v>SNA_280316</v>
          </cell>
        </row>
        <row r="1731">
          <cell r="K1731">
            <v>-564436.81999999995</v>
          </cell>
          <cell r="M1731" t="str">
            <v>SNA_ASS_UADI280316</v>
          </cell>
          <cell r="N1731" t="str">
            <v>SNA_280316</v>
          </cell>
        </row>
        <row r="1732">
          <cell r="K1732">
            <v>-5806301.0700000003</v>
          </cell>
          <cell r="M1732" t="str">
            <v>SNA_ASS_UADI280316</v>
          </cell>
          <cell r="N1732" t="str">
            <v>SNA_280316</v>
          </cell>
        </row>
        <row r="1733">
          <cell r="K1733">
            <v>0</v>
          </cell>
          <cell r="M1733" t="str">
            <v>SNA_ASS_UADI280316</v>
          </cell>
          <cell r="N1733" t="str">
            <v>SNA_280316</v>
          </cell>
        </row>
        <row r="1734">
          <cell r="K1734">
            <v>0</v>
          </cell>
          <cell r="M1734" t="str">
            <v>SNA_ASS_UADI280316</v>
          </cell>
          <cell r="N1734" t="str">
            <v>SNA_280316</v>
          </cell>
        </row>
        <row r="1735">
          <cell r="K1735">
            <v>4377027.08</v>
          </cell>
          <cell r="M1735" t="str">
            <v>SNA_ASS_UPS280316</v>
          </cell>
          <cell r="N1735" t="str">
            <v>SNA_280316</v>
          </cell>
        </row>
        <row r="1736">
          <cell r="K1736">
            <v>-6934018.5999999996</v>
          </cell>
          <cell r="M1736" t="str">
            <v>SNA_ASS_CDS280316</v>
          </cell>
          <cell r="N1736" t="str">
            <v>SNA_280316</v>
          </cell>
        </row>
        <row r="1737">
          <cell r="K1737">
            <v>-56556110.390000001</v>
          </cell>
          <cell r="M1737" t="str">
            <v>SNA_ASS_UPS280316</v>
          </cell>
          <cell r="N1737" t="str">
            <v>SNA_280316</v>
          </cell>
        </row>
        <row r="1738">
          <cell r="K1738">
            <v>-3329601.74</v>
          </cell>
          <cell r="M1738" t="str">
            <v>SNA_ASS_CDS280316</v>
          </cell>
          <cell r="N1738" t="str">
            <v>SNA_280316</v>
          </cell>
        </row>
        <row r="1739">
          <cell r="K1739">
            <v>8525403.1500000004</v>
          </cell>
          <cell r="M1739" t="str">
            <v>SNA_ASS_UGFEC280316</v>
          </cell>
          <cell r="N1739" t="str">
            <v>SNA_280316</v>
          </cell>
        </row>
        <row r="1740">
          <cell r="K1740">
            <v>165377675.81999999</v>
          </cell>
          <cell r="M1740" t="str">
            <v>SNA_ASS_CAB280316</v>
          </cell>
          <cell r="N1740" t="str">
            <v>SNA_280316</v>
          </cell>
        </row>
        <row r="1741">
          <cell r="K1741">
            <v>-27212701.91</v>
          </cell>
          <cell r="M1741" t="str">
            <v>SNA_ASS_OR280316</v>
          </cell>
          <cell r="N1741" t="str">
            <v>SNA_280316</v>
          </cell>
        </row>
        <row r="1742">
          <cell r="K1742">
            <v>122933301.31</v>
          </cell>
          <cell r="M1742" t="str">
            <v>SNA_ASS_IRN280316</v>
          </cell>
          <cell r="N1742" t="str">
            <v>SNA_280316</v>
          </cell>
        </row>
        <row r="1743">
          <cell r="K1743">
            <v>8529278.8599999994</v>
          </cell>
          <cell r="M1743" t="str">
            <v>SNA_ASS_IRN280316</v>
          </cell>
          <cell r="N1743" t="str">
            <v>SNA_280316</v>
          </cell>
        </row>
        <row r="1744">
          <cell r="K1744">
            <v>-219831.28</v>
          </cell>
          <cell r="M1744" t="str">
            <v>SNA_ASS_ROS280316</v>
          </cell>
          <cell r="N1744" t="str">
            <v>SNA_280316</v>
          </cell>
        </row>
        <row r="1745">
          <cell r="K1745">
            <v>-65723.77</v>
          </cell>
          <cell r="M1745" t="str">
            <v>SNA_ASS_ICDS280316</v>
          </cell>
          <cell r="N1745" t="str">
            <v>SNA_280316</v>
          </cell>
        </row>
        <row r="1746">
          <cell r="K1746">
            <v>1589576.56</v>
          </cell>
          <cell r="M1746" t="str">
            <v>SNA_ASS_UADI280316</v>
          </cell>
          <cell r="N1746" t="str">
            <v>SNA_280316</v>
          </cell>
        </row>
        <row r="1747">
          <cell r="K1747">
            <v>-4065595631.4400001</v>
          </cell>
          <cell r="M1747" t="str">
            <v>SCNA_PFS280316</v>
          </cell>
          <cell r="N1747" t="str">
            <v>SCNA280316</v>
          </cell>
        </row>
        <row r="1748">
          <cell r="K1748">
            <v>-2595372721.02</v>
          </cell>
          <cell r="M1748" t="str">
            <v>SCNA_PFS280316</v>
          </cell>
          <cell r="N1748" t="str">
            <v>SCNA280316</v>
          </cell>
        </row>
        <row r="1749">
          <cell r="K1749">
            <v>-1555605640.3199999</v>
          </cell>
          <cell r="M1749" t="str">
            <v>SCNA_PFS280316</v>
          </cell>
          <cell r="N1749" t="str">
            <v>SCNA280316</v>
          </cell>
        </row>
        <row r="1750">
          <cell r="K1750">
            <v>-22851141.559999999</v>
          </cell>
          <cell r="M1750" t="str">
            <v>SCNA_PFS280316</v>
          </cell>
          <cell r="N1750" t="str">
            <v>SCNA280316</v>
          </cell>
        </row>
        <row r="1751">
          <cell r="K1751">
            <v>-314283511.44999999</v>
          </cell>
          <cell r="M1751" t="str">
            <v>SCNA_PFS280316</v>
          </cell>
          <cell r="N1751" t="str">
            <v>SCNA280316</v>
          </cell>
        </row>
        <row r="1752">
          <cell r="K1752">
            <v>-6841876602.8800001</v>
          </cell>
          <cell r="M1752" t="str">
            <v>SCNA_PFS280316</v>
          </cell>
          <cell r="N1752" t="str">
            <v>SCNA280316</v>
          </cell>
        </row>
        <row r="1753">
          <cell r="K1753">
            <v>-653603516.12</v>
          </cell>
          <cell r="M1753" t="str">
            <v>SCNA_PFS280316</v>
          </cell>
          <cell r="N1753" t="str">
            <v>SCNA280316</v>
          </cell>
        </row>
        <row r="1754">
          <cell r="K1754">
            <v>-137750567.88</v>
          </cell>
          <cell r="M1754" t="str">
            <v>SCNA_PFS280316</v>
          </cell>
          <cell r="N1754" t="str">
            <v>SCNA280316</v>
          </cell>
        </row>
        <row r="1755">
          <cell r="K1755">
            <v>-1349036255.26</v>
          </cell>
          <cell r="M1755" t="str">
            <v>SCNA_PFS280316</v>
          </cell>
          <cell r="N1755" t="str">
            <v>SCNA280316</v>
          </cell>
        </row>
        <row r="1756">
          <cell r="K1756">
            <v>-374377838</v>
          </cell>
          <cell r="M1756" t="str">
            <v>SCNA_PFS280316</v>
          </cell>
          <cell r="N1756" t="str">
            <v>SCNA280316</v>
          </cell>
        </row>
        <row r="1757">
          <cell r="K1757">
            <v>-405823783.50999999</v>
          </cell>
          <cell r="M1757" t="str">
            <v>SCNA_PFS280316</v>
          </cell>
          <cell r="N1757" t="str">
            <v>SCNA280316</v>
          </cell>
        </row>
        <row r="1758">
          <cell r="K1758">
            <v>-2902990663.8400002</v>
          </cell>
          <cell r="M1758" t="str">
            <v>SCNA_PFS280316</v>
          </cell>
          <cell r="N1758" t="str">
            <v>SCNA280316</v>
          </cell>
        </row>
        <row r="1759">
          <cell r="K1759">
            <v>-239374213.68000001</v>
          </cell>
          <cell r="M1759" t="str">
            <v>SCNA_PFS280316</v>
          </cell>
          <cell r="N1759" t="str">
            <v>SCNA280316</v>
          </cell>
        </row>
        <row r="1760">
          <cell r="K1760">
            <v>-54342450.890000001</v>
          </cell>
          <cell r="M1760" t="str">
            <v>SCNA_PFS280316</v>
          </cell>
          <cell r="N1760" t="str">
            <v>SCNA280316</v>
          </cell>
        </row>
        <row r="1761">
          <cell r="K1761">
            <v>-932420163.44000006</v>
          </cell>
          <cell r="M1761" t="str">
            <v>SCNA_PFS280316</v>
          </cell>
          <cell r="N1761" t="str">
            <v>SCNA280316</v>
          </cell>
        </row>
        <row r="1762">
          <cell r="K1762">
            <v>0</v>
          </cell>
          <cell r="M1762" t="str">
            <v>SCNA_PFS280316</v>
          </cell>
          <cell r="N1762" t="str">
            <v>SCNA280316</v>
          </cell>
        </row>
        <row r="1763">
          <cell r="K1763">
            <v>-4073856056.1500001</v>
          </cell>
          <cell r="M1763" t="str">
            <v>SCNA_PFS280316</v>
          </cell>
          <cell r="N1763" t="str">
            <v>SCNA280316</v>
          </cell>
        </row>
        <row r="1764">
          <cell r="K1764">
            <v>-106019070</v>
          </cell>
          <cell r="M1764" t="str">
            <v>SCNA_PFS280316</v>
          </cell>
          <cell r="N1764" t="str">
            <v>SCNA280316</v>
          </cell>
        </row>
        <row r="1765">
          <cell r="K1765">
            <v>3406691709.7399998</v>
          </cell>
          <cell r="M1765" t="str">
            <v>SCNA_CSR280316</v>
          </cell>
          <cell r="N1765" t="str">
            <v>SCNA280316</v>
          </cell>
        </row>
        <row r="1766">
          <cell r="K1766">
            <v>2203331821.8200002</v>
          </cell>
          <cell r="M1766" t="str">
            <v>SCNA_CSR280316</v>
          </cell>
          <cell r="N1766" t="str">
            <v>SCNA280316</v>
          </cell>
        </row>
        <row r="1767">
          <cell r="K1767">
            <v>1126312173.5799999</v>
          </cell>
          <cell r="M1767" t="str">
            <v>SCNA_CSR280316</v>
          </cell>
          <cell r="N1767" t="str">
            <v>SCNA280316</v>
          </cell>
        </row>
        <row r="1768">
          <cell r="K1768">
            <v>12934504.189999999</v>
          </cell>
          <cell r="M1768" t="str">
            <v>SCNA_CSR280316</v>
          </cell>
          <cell r="N1768" t="str">
            <v>SCNA280316</v>
          </cell>
        </row>
        <row r="1769">
          <cell r="K1769">
            <v>6124800317.8999996</v>
          </cell>
          <cell r="M1769" t="str">
            <v>SCNA_CSR280316</v>
          </cell>
          <cell r="N1769" t="str">
            <v>SCNA280316</v>
          </cell>
        </row>
        <row r="1770">
          <cell r="K1770">
            <v>237398056.80000001</v>
          </cell>
          <cell r="M1770" t="str">
            <v>SCNA_CSR280316</v>
          </cell>
          <cell r="N1770" t="str">
            <v>SCNA280316</v>
          </cell>
        </row>
        <row r="1771">
          <cell r="K1771">
            <v>494684880.76999998</v>
          </cell>
          <cell r="M1771" t="str">
            <v>SCNA_CSR280316</v>
          </cell>
          <cell r="N1771" t="str">
            <v>SCNA280316</v>
          </cell>
        </row>
        <row r="1772">
          <cell r="K1772">
            <v>115228361.13</v>
          </cell>
          <cell r="M1772" t="str">
            <v>SCNA_CSR280316</v>
          </cell>
          <cell r="N1772" t="str">
            <v>SCNA280316</v>
          </cell>
        </row>
        <row r="1773">
          <cell r="K1773">
            <v>1039796295.8200001</v>
          </cell>
          <cell r="M1773" t="str">
            <v>SCNA_CSR280316</v>
          </cell>
          <cell r="N1773" t="str">
            <v>SCNA280316</v>
          </cell>
        </row>
        <row r="1774">
          <cell r="K1774">
            <v>221053179.94</v>
          </cell>
          <cell r="M1774" t="str">
            <v>SCNA_CSR280316</v>
          </cell>
          <cell r="N1774" t="str">
            <v>SCNA280316</v>
          </cell>
        </row>
        <row r="1775">
          <cell r="K1775">
            <v>2707808671.73</v>
          </cell>
          <cell r="M1775" t="str">
            <v>SCNA_CSR280316</v>
          </cell>
          <cell r="N1775" t="str">
            <v>SCNA280316</v>
          </cell>
        </row>
        <row r="1776">
          <cell r="K1776">
            <v>105152707.64</v>
          </cell>
          <cell r="M1776" t="str">
            <v>SCNA_CSR280316</v>
          </cell>
          <cell r="N1776" t="str">
            <v>SCNA280316</v>
          </cell>
        </row>
        <row r="1777">
          <cell r="K1777">
            <v>687915543.23000002</v>
          </cell>
          <cell r="M1777" t="str">
            <v>SCNA_CSR280316</v>
          </cell>
          <cell r="N1777" t="str">
            <v>SCNA280316</v>
          </cell>
        </row>
        <row r="1778">
          <cell r="K1778">
            <v>0</v>
          </cell>
          <cell r="M1778" t="str">
            <v>SCNA_CSR280316</v>
          </cell>
          <cell r="N1778" t="str">
            <v>SCNA280316</v>
          </cell>
        </row>
        <row r="1779">
          <cell r="K1779">
            <v>65260048.43</v>
          </cell>
          <cell r="M1779" t="str">
            <v>SCNA_CSR280316</v>
          </cell>
          <cell r="N1779" t="str">
            <v>SCNA280316</v>
          </cell>
        </row>
        <row r="1780">
          <cell r="K1780">
            <v>2455331169.7800002</v>
          </cell>
          <cell r="M1780" t="str">
            <v>SCNA_CSR280316</v>
          </cell>
          <cell r="N1780" t="str">
            <v>SCNA280316</v>
          </cell>
        </row>
        <row r="1781">
          <cell r="K1781">
            <v>11540790</v>
          </cell>
          <cell r="M1781" t="str">
            <v>SCNA_CSR280316</v>
          </cell>
          <cell r="N1781" t="str">
            <v>SCNA280316</v>
          </cell>
        </row>
        <row r="1782">
          <cell r="K1782">
            <v>28713472.239999998</v>
          </cell>
          <cell r="M1782" t="str">
            <v>SCNA_CSR280316</v>
          </cell>
          <cell r="N1782" t="str">
            <v>SCNA280316</v>
          </cell>
        </row>
        <row r="1783">
          <cell r="K1783">
            <v>-20944336.239999998</v>
          </cell>
          <cell r="M1783" t="str">
            <v>SCNA_PFS280316</v>
          </cell>
          <cell r="N1783" t="str">
            <v>SCNA280316</v>
          </cell>
        </row>
        <row r="1784">
          <cell r="K1784">
            <v>-23288070.899999999</v>
          </cell>
          <cell r="M1784" t="str">
            <v>SCNA_PFS280316</v>
          </cell>
          <cell r="N1784" t="str">
            <v>SCNA280316</v>
          </cell>
        </row>
        <row r="1785">
          <cell r="K1785">
            <v>-1256123246.05</v>
          </cell>
          <cell r="M1785" t="str">
            <v>SCNA_PFS280316</v>
          </cell>
          <cell r="N1785" t="str">
            <v>SCNA280316</v>
          </cell>
        </row>
        <row r="1786">
          <cell r="K1786">
            <v>-932451240.42999995</v>
          </cell>
          <cell r="M1786" t="str">
            <v>SCNA_PFS280316</v>
          </cell>
          <cell r="N1786" t="str">
            <v>SCNA280316</v>
          </cell>
        </row>
        <row r="1787">
          <cell r="K1787">
            <v>-326879475.18000001</v>
          </cell>
          <cell r="M1787" t="str">
            <v>SCNA_PFS280316</v>
          </cell>
          <cell r="N1787" t="str">
            <v>SCNA280316</v>
          </cell>
        </row>
        <row r="1788">
          <cell r="K1788">
            <v>-32166881.859999999</v>
          </cell>
          <cell r="M1788" t="str">
            <v>SCNA_PFS280316</v>
          </cell>
          <cell r="N1788" t="str">
            <v>SCNA280316</v>
          </cell>
        </row>
        <row r="1789">
          <cell r="K1789">
            <v>-202480695.28999999</v>
          </cell>
          <cell r="M1789" t="str">
            <v>SCNA_PFS280316</v>
          </cell>
          <cell r="N1789" t="str">
            <v>SCNA280316</v>
          </cell>
        </row>
        <row r="1790">
          <cell r="K1790">
            <v>-86793413.340000004</v>
          </cell>
          <cell r="M1790" t="str">
            <v>SCNA_PFS280316</v>
          </cell>
          <cell r="N1790" t="str">
            <v>SCNA280316</v>
          </cell>
        </row>
        <row r="1791">
          <cell r="K1791">
            <v>-852270776.86000001</v>
          </cell>
          <cell r="M1791" t="str">
            <v>SCNA_PFS280316</v>
          </cell>
          <cell r="N1791" t="str">
            <v>SCNA280316</v>
          </cell>
        </row>
        <row r="1792">
          <cell r="K1792">
            <v>-19618</v>
          </cell>
          <cell r="M1792" t="str">
            <v>SCNA_PFS280316</v>
          </cell>
          <cell r="N1792" t="str">
            <v>SCNA280316</v>
          </cell>
        </row>
        <row r="1793">
          <cell r="K1793">
            <v>-505557025</v>
          </cell>
          <cell r="M1793" t="str">
            <v>SCNA_PFS280316</v>
          </cell>
          <cell r="N1793" t="str">
            <v>SCNA280316</v>
          </cell>
        </row>
        <row r="1794">
          <cell r="K1794">
            <v>-364460456.86000001</v>
          </cell>
          <cell r="M1794" t="str">
            <v>SCNA_PFS280316</v>
          </cell>
          <cell r="N1794" t="str">
            <v>SCNA280316</v>
          </cell>
        </row>
        <row r="1795">
          <cell r="K1795">
            <v>-263782827.81999999</v>
          </cell>
          <cell r="M1795" t="str">
            <v>SCNA_PFS280316</v>
          </cell>
          <cell r="N1795" t="str">
            <v>SCNA280316</v>
          </cell>
        </row>
        <row r="1796">
          <cell r="K1796">
            <v>13097758.34</v>
          </cell>
          <cell r="M1796" t="str">
            <v>SCNA_CSR280316</v>
          </cell>
          <cell r="N1796" t="str">
            <v>SCNA280316</v>
          </cell>
        </row>
        <row r="1797">
          <cell r="K1797">
            <v>961781349.92999995</v>
          </cell>
          <cell r="M1797" t="str">
            <v>SCNA_CSR280316</v>
          </cell>
          <cell r="N1797" t="str">
            <v>SCNA280316</v>
          </cell>
        </row>
        <row r="1798">
          <cell r="K1798">
            <v>829026967.04999995</v>
          </cell>
          <cell r="M1798" t="str">
            <v>SCNA_CSR280316</v>
          </cell>
          <cell r="N1798" t="str">
            <v>SCNA280316</v>
          </cell>
        </row>
        <row r="1799">
          <cell r="K1799">
            <v>264152765.49000001</v>
          </cell>
          <cell r="M1799" t="str">
            <v>SCNA_CSR280316</v>
          </cell>
          <cell r="N1799" t="str">
            <v>SCNA280316</v>
          </cell>
        </row>
        <row r="1800">
          <cell r="K1800">
            <v>1146610.24</v>
          </cell>
          <cell r="M1800" t="str">
            <v>SCNA_CSR280316</v>
          </cell>
          <cell r="N1800" t="str">
            <v>SCNA280316</v>
          </cell>
        </row>
        <row r="1801">
          <cell r="K1801">
            <v>46615647.299999997</v>
          </cell>
          <cell r="M1801" t="str">
            <v>SCNA_CSR280316</v>
          </cell>
          <cell r="N1801" t="str">
            <v>SCNA280316</v>
          </cell>
        </row>
        <row r="1802">
          <cell r="K1802">
            <v>56527302.539999999</v>
          </cell>
          <cell r="M1802" t="str">
            <v>SCNA_CSR280316</v>
          </cell>
          <cell r="N1802" t="str">
            <v>SCNA280316</v>
          </cell>
        </row>
        <row r="1803">
          <cell r="K1803">
            <v>493895701.69999999</v>
          </cell>
          <cell r="M1803" t="str">
            <v>SCNA_CSR280316</v>
          </cell>
          <cell r="N1803" t="str">
            <v>SCNA280316</v>
          </cell>
        </row>
        <row r="1804">
          <cell r="K1804">
            <v>101492000</v>
          </cell>
          <cell r="M1804" t="str">
            <v>SCNA_CSR280316</v>
          </cell>
          <cell r="N1804" t="str">
            <v>SCNA280316</v>
          </cell>
        </row>
        <row r="1805">
          <cell r="K1805">
            <v>108433085.3</v>
          </cell>
          <cell r="M1805" t="str">
            <v>SCNA_CSR280316</v>
          </cell>
          <cell r="N1805" t="str">
            <v>SCNA280316</v>
          </cell>
        </row>
        <row r="1806">
          <cell r="K1806">
            <v>75355197.709999993</v>
          </cell>
          <cell r="M1806" t="str">
            <v>SCNA_CSR280316</v>
          </cell>
          <cell r="N1806" t="str">
            <v>SCNA280316</v>
          </cell>
        </row>
        <row r="1807">
          <cell r="K1807">
            <v>0</v>
          </cell>
          <cell r="M1807" t="str">
            <v>SCNA_PFS280316</v>
          </cell>
          <cell r="N1807" t="str">
            <v>SCNA280316</v>
          </cell>
        </row>
        <row r="1808">
          <cell r="K1808">
            <v>0</v>
          </cell>
          <cell r="M1808" t="str">
            <v>SCNA_PFS280316</v>
          </cell>
          <cell r="N1808" t="str">
            <v>SCNA280316</v>
          </cell>
        </row>
        <row r="1809">
          <cell r="K1809">
            <v>0</v>
          </cell>
          <cell r="M1809" t="str">
            <v>SCNA_PFS280316</v>
          </cell>
          <cell r="N1809" t="str">
            <v>SCNA280316</v>
          </cell>
        </row>
        <row r="1810">
          <cell r="K1810">
            <v>0</v>
          </cell>
          <cell r="M1810" t="str">
            <v>SCNA_PFS280316</v>
          </cell>
          <cell r="N1810" t="str">
            <v>SCNA280316</v>
          </cell>
        </row>
        <row r="1811">
          <cell r="K1811">
            <v>0</v>
          </cell>
          <cell r="M1811" t="str">
            <v>SCNA_PFS280316</v>
          </cell>
          <cell r="N1811" t="str">
            <v>SCNA280316</v>
          </cell>
        </row>
        <row r="1812">
          <cell r="K1812">
            <v>0</v>
          </cell>
          <cell r="M1812" t="str">
            <v>SCNA_PFS280316</v>
          </cell>
          <cell r="N1812" t="str">
            <v>SCNA280316</v>
          </cell>
        </row>
        <row r="1813">
          <cell r="K1813">
            <v>0</v>
          </cell>
          <cell r="M1813" t="str">
            <v>SCNA_PFS280316</v>
          </cell>
          <cell r="N1813" t="str">
            <v>SCNA280316</v>
          </cell>
        </row>
        <row r="1814">
          <cell r="K1814">
            <v>0</v>
          </cell>
          <cell r="M1814" t="str">
            <v>SCNA_PFS280316</v>
          </cell>
          <cell r="N1814" t="str">
            <v>SCNA280316</v>
          </cell>
        </row>
        <row r="1815">
          <cell r="K1815">
            <v>0</v>
          </cell>
          <cell r="M1815" t="str">
            <v>SCNA_CSR280316</v>
          </cell>
          <cell r="N1815" t="str">
            <v>SCNA280316</v>
          </cell>
        </row>
        <row r="1816">
          <cell r="K1816">
            <v>0</v>
          </cell>
          <cell r="M1816" t="str">
            <v>SCNA_CSR280316</v>
          </cell>
          <cell r="N1816" t="str">
            <v>SCNA280316</v>
          </cell>
        </row>
        <row r="1817">
          <cell r="K1817">
            <v>0</v>
          </cell>
          <cell r="M1817" t="str">
            <v>SCNA_CSR280316</v>
          </cell>
          <cell r="N1817" t="str">
            <v>SCNA280316</v>
          </cell>
        </row>
        <row r="1818">
          <cell r="K1818">
            <v>0</v>
          </cell>
          <cell r="M1818" t="str">
            <v>SCNA_CSR280316</v>
          </cell>
          <cell r="N1818" t="str">
            <v>SCNA280316</v>
          </cell>
        </row>
        <row r="1819">
          <cell r="K1819">
            <v>0</v>
          </cell>
          <cell r="M1819" t="str">
            <v>SCNA_CSR280316</v>
          </cell>
          <cell r="N1819" t="str">
            <v>SCNA280316</v>
          </cell>
        </row>
        <row r="1820">
          <cell r="K1820">
            <v>0</v>
          </cell>
          <cell r="M1820" t="str">
            <v>SCNA_CSR280316</v>
          </cell>
          <cell r="N1820" t="str">
            <v>SCNA280316</v>
          </cell>
        </row>
        <row r="1821">
          <cell r="K1821">
            <v>0</v>
          </cell>
          <cell r="M1821" t="str">
            <v>SCNA_CSR280316</v>
          </cell>
          <cell r="N1821" t="str">
            <v>SCNA280316</v>
          </cell>
        </row>
        <row r="1822">
          <cell r="K1822">
            <v>0</v>
          </cell>
          <cell r="M1822" t="str">
            <v>SCNA_CSR280316</v>
          </cell>
          <cell r="N1822" t="str">
            <v>SCNA280316</v>
          </cell>
        </row>
        <row r="1823">
          <cell r="K1823">
            <v>-611683515.15999997</v>
          </cell>
          <cell r="M1823" t="str">
            <v>280316</v>
          </cell>
          <cell r="N1823" t="str">
            <v>Result brought forward280316</v>
          </cell>
        </row>
        <row r="1824">
          <cell r="K1824">
            <v>446637832.52999997</v>
          </cell>
          <cell r="M1824" t="str">
            <v>SCNA_DP280316</v>
          </cell>
          <cell r="N1824" t="str">
            <v>SCNA280316</v>
          </cell>
        </row>
        <row r="1825">
          <cell r="K1825">
            <v>12912098.529999999</v>
          </cell>
          <cell r="M1825" t="str">
            <v>SCNA_DP280316</v>
          </cell>
          <cell r="N1825" t="str">
            <v>SCNA280316</v>
          </cell>
        </row>
        <row r="1826">
          <cell r="K1826">
            <v>-177890.58</v>
          </cell>
          <cell r="M1826" t="str">
            <v>SCNA_PFS280316</v>
          </cell>
          <cell r="N1826" t="str">
            <v>SCNA280316</v>
          </cell>
        </row>
        <row r="1827">
          <cell r="K1827">
            <v>-20941.689999999999</v>
          </cell>
          <cell r="M1827" t="str">
            <v>SCNA_PFS280316</v>
          </cell>
          <cell r="N1827" t="str">
            <v>SCNA280316</v>
          </cell>
        </row>
        <row r="1828">
          <cell r="K1828">
            <v>17907.87</v>
          </cell>
          <cell r="M1828" t="str">
            <v>SCNA_CSR280316</v>
          </cell>
          <cell r="N1828" t="str">
            <v>SCNA280316</v>
          </cell>
        </row>
        <row r="1829">
          <cell r="K1829">
            <v>0</v>
          </cell>
          <cell r="M1829" t="str">
            <v>SCNA_PFS280316</v>
          </cell>
          <cell r="N1829" t="str">
            <v>SCNA280316</v>
          </cell>
        </row>
        <row r="1830">
          <cell r="K1830">
            <v>0</v>
          </cell>
          <cell r="M1830" t="str">
            <v>SCNA_CSR280316</v>
          </cell>
          <cell r="N1830" t="str">
            <v>SCNA280316</v>
          </cell>
        </row>
        <row r="1831">
          <cell r="K1831">
            <v>-1473101.83</v>
          </cell>
          <cell r="M1831" t="str">
            <v>SCNA_PFS280316</v>
          </cell>
          <cell r="N1831" t="str">
            <v>SCNA280316</v>
          </cell>
        </row>
        <row r="1832">
          <cell r="K1832">
            <v>731244.03</v>
          </cell>
          <cell r="M1832" t="str">
            <v>SCNA_CSR280316</v>
          </cell>
          <cell r="N1832" t="str">
            <v>SCNA280316</v>
          </cell>
        </row>
        <row r="1833">
          <cell r="K1833">
            <v>0</v>
          </cell>
          <cell r="M1833" t="str">
            <v>SCNA_PFS280316</v>
          </cell>
          <cell r="N1833" t="str">
            <v>SCNA280316</v>
          </cell>
        </row>
        <row r="1834">
          <cell r="K1834">
            <v>0</v>
          </cell>
          <cell r="M1834" t="str">
            <v>SCNA_CSR280316</v>
          </cell>
          <cell r="N1834" t="str">
            <v>SCNA280316</v>
          </cell>
        </row>
        <row r="1835">
          <cell r="K1835">
            <v>-4297751.1900000004</v>
          </cell>
          <cell r="M1835" t="str">
            <v>SCNA_PFS280316</v>
          </cell>
          <cell r="N1835" t="str">
            <v>SCNA280316</v>
          </cell>
        </row>
        <row r="1836">
          <cell r="K1836">
            <v>-266941.03999999998</v>
          </cell>
          <cell r="M1836" t="str">
            <v>SCNA_PFS280316</v>
          </cell>
          <cell r="N1836" t="str">
            <v>SCNA280316</v>
          </cell>
        </row>
        <row r="1837">
          <cell r="K1837">
            <v>-2319615.4</v>
          </cell>
          <cell r="M1837" t="str">
            <v>SCNA_PFS280316</v>
          </cell>
          <cell r="N1837" t="str">
            <v>SCNA280316</v>
          </cell>
        </row>
        <row r="1838">
          <cell r="K1838">
            <v>-14255893.34</v>
          </cell>
          <cell r="M1838" t="str">
            <v>SCNA_PFS280316</v>
          </cell>
          <cell r="N1838" t="str">
            <v>SCNA280316</v>
          </cell>
        </row>
        <row r="1839">
          <cell r="K1839">
            <v>-597991.18999999994</v>
          </cell>
          <cell r="M1839" t="str">
            <v>SNA_LIA_FP280316</v>
          </cell>
          <cell r="N1839" t="str">
            <v>SNA_280316</v>
          </cell>
        </row>
        <row r="1840">
          <cell r="K1840">
            <v>-204374.45</v>
          </cell>
          <cell r="M1840" t="str">
            <v>SNA_LIA_FP280316</v>
          </cell>
          <cell r="N1840" t="str">
            <v>SNA_280316</v>
          </cell>
        </row>
        <row r="1841">
          <cell r="K1841">
            <v>3733825.53</v>
          </cell>
          <cell r="M1841" t="str">
            <v>SCNA_CSR280316</v>
          </cell>
          <cell r="N1841" t="str">
            <v>SCNA280316</v>
          </cell>
        </row>
        <row r="1842">
          <cell r="K1842">
            <v>230387.92</v>
          </cell>
          <cell r="M1842" t="str">
            <v>SCNA_CSR280316</v>
          </cell>
          <cell r="N1842" t="str">
            <v>SCNA280316</v>
          </cell>
        </row>
        <row r="1843">
          <cell r="K1843">
            <v>70297.41</v>
          </cell>
          <cell r="M1843" t="str">
            <v>SCNA_CSR280316</v>
          </cell>
          <cell r="N1843" t="str">
            <v>SCNA280316</v>
          </cell>
        </row>
        <row r="1844">
          <cell r="K1844">
            <v>28197.79</v>
          </cell>
          <cell r="M1844" t="str">
            <v>SCNA_CSR280316</v>
          </cell>
          <cell r="N1844" t="str">
            <v>SCNA280316</v>
          </cell>
        </row>
        <row r="1845">
          <cell r="K1845">
            <v>-1034531.48</v>
          </cell>
          <cell r="M1845" t="str">
            <v>SNA_LIA_MCP280316</v>
          </cell>
          <cell r="N1845" t="str">
            <v>SNA_280316</v>
          </cell>
        </row>
        <row r="1846">
          <cell r="K1846">
            <v>-50408.76</v>
          </cell>
          <cell r="M1846" t="str">
            <v>SNA_LIA_MCP280316</v>
          </cell>
          <cell r="N1846" t="str">
            <v>SNA_280316</v>
          </cell>
        </row>
        <row r="1847">
          <cell r="K1847">
            <v>-384530.32</v>
          </cell>
          <cell r="M1847" t="str">
            <v>SNA_LIA_MCP280316</v>
          </cell>
          <cell r="N1847" t="str">
            <v>SNA_280316</v>
          </cell>
        </row>
        <row r="1848">
          <cell r="K1848">
            <v>-179541.99</v>
          </cell>
          <cell r="M1848" t="str">
            <v>SNA_LIA_MCP280316</v>
          </cell>
          <cell r="N1848" t="str">
            <v>SNA_280316</v>
          </cell>
        </row>
        <row r="1849">
          <cell r="K1849">
            <v>-381432.74</v>
          </cell>
          <cell r="M1849" t="str">
            <v>SNA_LIA_MCP280316</v>
          </cell>
          <cell r="N1849" t="str">
            <v>SNA_280316</v>
          </cell>
        </row>
        <row r="1850">
          <cell r="K1850">
            <v>-444146.14</v>
          </cell>
          <cell r="M1850" t="str">
            <v>SNA_LIA_MCP280316</v>
          </cell>
          <cell r="N1850" t="str">
            <v>SNA_280316</v>
          </cell>
        </row>
        <row r="1851">
          <cell r="K1851">
            <v>-852469.26</v>
          </cell>
          <cell r="M1851" t="str">
            <v>SNA_LIA_MCP280316</v>
          </cell>
          <cell r="N1851" t="str">
            <v>SNA_280316</v>
          </cell>
        </row>
        <row r="1852">
          <cell r="K1852">
            <v>-802.64</v>
          </cell>
          <cell r="M1852" t="str">
            <v>SNA_LIA_MCP280316</v>
          </cell>
          <cell r="N1852" t="str">
            <v>SNA_280316</v>
          </cell>
        </row>
        <row r="1853">
          <cell r="K1853">
            <v>-317065.69</v>
          </cell>
          <cell r="M1853" t="str">
            <v>SNA_LIA_MCP280316</v>
          </cell>
          <cell r="N1853" t="str">
            <v>SNA_280316</v>
          </cell>
        </row>
        <row r="1854">
          <cell r="K1854">
            <v>-82082.649999999994</v>
          </cell>
          <cell r="M1854" t="str">
            <v>SNA_LIA_MCP280316</v>
          </cell>
          <cell r="N1854" t="str">
            <v>SNA_280316</v>
          </cell>
        </row>
        <row r="1855">
          <cell r="K1855">
            <v>-1081780.17</v>
          </cell>
          <cell r="M1855" t="str">
            <v>SNA_LIA_FP280316</v>
          </cell>
          <cell r="N1855" t="str">
            <v>SNA_280316</v>
          </cell>
        </row>
        <row r="1856">
          <cell r="K1856">
            <v>-309370.23999999999</v>
          </cell>
          <cell r="M1856" t="str">
            <v>SNA_LIA_FP280316</v>
          </cell>
          <cell r="N1856" t="str">
            <v>SNA_280316</v>
          </cell>
        </row>
        <row r="1857">
          <cell r="K1857">
            <v>-117326.87</v>
          </cell>
          <cell r="M1857" t="str">
            <v>SNA_LIA_FP280316</v>
          </cell>
          <cell r="N1857" t="str">
            <v>SNA_280316</v>
          </cell>
        </row>
        <row r="1858">
          <cell r="K1858">
            <v>-72105.64</v>
          </cell>
          <cell r="M1858" t="str">
            <v>SNA_LIA_FP280316</v>
          </cell>
          <cell r="N1858" t="str">
            <v>SNA_280316</v>
          </cell>
        </row>
        <row r="1859">
          <cell r="K1859">
            <v>-573557.71</v>
          </cell>
          <cell r="M1859" t="str">
            <v>SNA_LIA_TXP280316</v>
          </cell>
          <cell r="N1859" t="str">
            <v>SNA_280316</v>
          </cell>
        </row>
        <row r="1860">
          <cell r="K1860">
            <v>-72318.320000000007</v>
          </cell>
          <cell r="M1860" t="str">
            <v>SNA_LIA_TXP280316</v>
          </cell>
          <cell r="N1860" t="str">
            <v>SNA_280316</v>
          </cell>
        </row>
        <row r="1861">
          <cell r="K1861">
            <v>-890808.95</v>
          </cell>
          <cell r="M1861" t="str">
            <v>SNA_LIA_TXP280316</v>
          </cell>
          <cell r="N1861" t="str">
            <v>SNA_280316</v>
          </cell>
        </row>
        <row r="1862">
          <cell r="K1862">
            <v>-4942128.47</v>
          </cell>
          <cell r="M1862" t="str">
            <v>SNA_LIA_TXP280316</v>
          </cell>
          <cell r="N1862" t="str">
            <v>SNA_280316</v>
          </cell>
        </row>
        <row r="1863">
          <cell r="K1863">
            <v>-0.01</v>
          </cell>
          <cell r="M1863" t="str">
            <v>SNA_LIA_FP280316</v>
          </cell>
          <cell r="N1863" t="str">
            <v>SNA_280316</v>
          </cell>
        </row>
        <row r="1864">
          <cell r="K1864">
            <v>4781.34</v>
          </cell>
          <cell r="M1864" t="str">
            <v>SOP_EXP_AXP280316</v>
          </cell>
          <cell r="N1864" t="str">
            <v>SOP_280316</v>
          </cell>
        </row>
        <row r="1865">
          <cell r="K1865">
            <v>1678516.24</v>
          </cell>
          <cell r="M1865" t="str">
            <v>SOP_EXP_AXP280316</v>
          </cell>
          <cell r="N1865" t="str">
            <v>SOP_280316</v>
          </cell>
        </row>
        <row r="1866">
          <cell r="K1866">
            <v>503598.49</v>
          </cell>
          <cell r="M1866" t="str">
            <v>SOP_EXP_AXP280316</v>
          </cell>
          <cell r="N1866" t="str">
            <v>SOP_280316</v>
          </cell>
        </row>
        <row r="1867">
          <cell r="K1867">
            <v>94944.07</v>
          </cell>
          <cell r="M1867" t="str">
            <v>SOP_EXP_CF280316</v>
          </cell>
          <cell r="N1867" t="str">
            <v>SOP_280316</v>
          </cell>
        </row>
        <row r="1868">
          <cell r="K1868">
            <v>169436.87</v>
          </cell>
          <cell r="M1868" t="str">
            <v>SOP_EXP_CF280316</v>
          </cell>
          <cell r="N1868" t="str">
            <v>SOP_280316</v>
          </cell>
        </row>
        <row r="1869">
          <cell r="K1869">
            <v>170262.15</v>
          </cell>
          <cell r="M1869" t="str">
            <v>SOP_EXP_TRANS280316</v>
          </cell>
          <cell r="N1869" t="str">
            <v>SOP_280316</v>
          </cell>
        </row>
        <row r="1870">
          <cell r="K1870">
            <v>17074.86</v>
          </cell>
          <cell r="M1870" t="str">
            <v>SOP_EXP_TRANS280316</v>
          </cell>
          <cell r="N1870" t="str">
            <v>SOP_280316</v>
          </cell>
        </row>
        <row r="1871">
          <cell r="K1871">
            <v>49899.94</v>
          </cell>
          <cell r="M1871" t="str">
            <v>SOP_EXP_TRANS280316</v>
          </cell>
          <cell r="N1871" t="str">
            <v>SOP_280316</v>
          </cell>
        </row>
        <row r="1872">
          <cell r="K1872">
            <v>4.1900000000000004</v>
          </cell>
          <cell r="M1872" t="str">
            <v>SOP_EXP_TRANS280316</v>
          </cell>
          <cell r="N1872" t="str">
            <v>SOP_280316</v>
          </cell>
        </row>
        <row r="1873">
          <cell r="K1873">
            <v>92050.28</v>
          </cell>
          <cell r="M1873" t="str">
            <v>SOP_EXP_CF280316</v>
          </cell>
          <cell r="N1873" t="str">
            <v>SOP_280316</v>
          </cell>
        </row>
        <row r="1874">
          <cell r="K1874">
            <v>61565.06</v>
          </cell>
          <cell r="M1874" t="str">
            <v>SOP_EXP_AXP280316</v>
          </cell>
          <cell r="N1874" t="str">
            <v>SOP_280316</v>
          </cell>
        </row>
        <row r="1875">
          <cell r="K1875">
            <v>13891965.76</v>
          </cell>
          <cell r="M1875" t="str">
            <v>SOP_EXP_MC280316</v>
          </cell>
          <cell r="N1875" t="str">
            <v>SOP_280316</v>
          </cell>
        </row>
        <row r="1876">
          <cell r="K1876">
            <v>752700.37</v>
          </cell>
          <cell r="M1876" t="str">
            <v>SOP_EXP_MC280316</v>
          </cell>
          <cell r="N1876" t="str">
            <v>SOP_280316</v>
          </cell>
        </row>
        <row r="1877">
          <cell r="K1877">
            <v>6976928.6799999997</v>
          </cell>
          <cell r="M1877" t="str">
            <v>SOP_EXP_MC280316</v>
          </cell>
          <cell r="N1877" t="str">
            <v>SOP_280316</v>
          </cell>
        </row>
        <row r="1878">
          <cell r="K1878">
            <v>3444820.98</v>
          </cell>
          <cell r="M1878" t="str">
            <v>SOP_EXP_MC280316</v>
          </cell>
          <cell r="N1878" t="str">
            <v>SOP_280316</v>
          </cell>
        </row>
        <row r="1879">
          <cell r="K1879">
            <v>4667864.09</v>
          </cell>
          <cell r="M1879" t="str">
            <v>SOP_EXP_MC280316</v>
          </cell>
          <cell r="N1879" t="str">
            <v>SOP_280316</v>
          </cell>
        </row>
        <row r="1880">
          <cell r="K1880">
            <v>6116920.0199999996</v>
          </cell>
          <cell r="M1880" t="str">
            <v>SOP_EXP_MC280316</v>
          </cell>
          <cell r="N1880" t="str">
            <v>SOP_280316</v>
          </cell>
        </row>
        <row r="1881">
          <cell r="K1881">
            <v>11079999.65</v>
          </cell>
          <cell r="M1881" t="str">
            <v>SOP_EXP_MC280316</v>
          </cell>
          <cell r="N1881" t="str">
            <v>SOP_280316</v>
          </cell>
        </row>
        <row r="1882">
          <cell r="K1882">
            <v>13631.92</v>
          </cell>
          <cell r="M1882" t="str">
            <v>SOP_EXP_MC280316</v>
          </cell>
          <cell r="N1882" t="str">
            <v>SOP_280316</v>
          </cell>
        </row>
        <row r="1883">
          <cell r="K1883">
            <v>4313516.2699999996</v>
          </cell>
          <cell r="M1883" t="str">
            <v>SOP_EXP_MC280316</v>
          </cell>
          <cell r="N1883" t="str">
            <v>SOP_280316</v>
          </cell>
        </row>
        <row r="1884">
          <cell r="K1884">
            <v>625349.75</v>
          </cell>
          <cell r="M1884" t="str">
            <v>SOP_EXP_MC280316</v>
          </cell>
          <cell r="N1884" t="str">
            <v>SOP_280316</v>
          </cell>
        </row>
        <row r="1885">
          <cell r="K1885">
            <v>15004463.279999999</v>
          </cell>
          <cell r="M1885" t="str">
            <v>SOP_EXP_SERV280316</v>
          </cell>
          <cell r="N1885" t="str">
            <v>SOP_280316</v>
          </cell>
        </row>
        <row r="1886">
          <cell r="K1886">
            <v>3394135.22</v>
          </cell>
          <cell r="M1886" t="str">
            <v>SOP_EXP_SERV280316</v>
          </cell>
          <cell r="N1886" t="str">
            <v>SOP_280316</v>
          </cell>
        </row>
        <row r="1887">
          <cell r="K1887">
            <v>1624399.05</v>
          </cell>
          <cell r="M1887" t="str">
            <v>SOP_EXP_CF280316</v>
          </cell>
          <cell r="N1887" t="str">
            <v>SOP_280316</v>
          </cell>
        </row>
        <row r="1888">
          <cell r="K1888">
            <v>781318.49</v>
          </cell>
          <cell r="M1888" t="str">
            <v>SOP_EXP_CF280316</v>
          </cell>
          <cell r="N1888" t="str">
            <v>SOP_280316</v>
          </cell>
        </row>
        <row r="1889">
          <cell r="K1889">
            <v>2555587.61</v>
          </cell>
          <cell r="M1889" t="str">
            <v>SOP_EXP_TAB280316</v>
          </cell>
          <cell r="N1889" t="str">
            <v>SOP_280316</v>
          </cell>
        </row>
        <row r="1890">
          <cell r="K1890">
            <v>256400.73</v>
          </cell>
          <cell r="M1890" t="str">
            <v>SOP_EXP_TAB280316</v>
          </cell>
          <cell r="N1890" t="str">
            <v>SOP_280316</v>
          </cell>
        </row>
        <row r="1891">
          <cell r="K1891">
            <v>33241.730000000003</v>
          </cell>
          <cell r="M1891" t="str">
            <v>SOP_EXP_CF280316</v>
          </cell>
          <cell r="N1891" t="str">
            <v>SOP_280316</v>
          </cell>
        </row>
        <row r="1892">
          <cell r="K1892">
            <v>7776.17</v>
          </cell>
          <cell r="M1892" t="str">
            <v>SOP_NRGL_FC280316</v>
          </cell>
          <cell r="N1892" t="str">
            <v>SOP_280316</v>
          </cell>
        </row>
        <row r="1893">
          <cell r="K1893">
            <v>11310097.92</v>
          </cell>
          <cell r="M1893" t="str">
            <v>SOP_INC_IBONT280316</v>
          </cell>
          <cell r="N1893" t="str">
            <v>SOP_280316</v>
          </cell>
        </row>
        <row r="1894">
          <cell r="K1894">
            <v>-225696.65</v>
          </cell>
          <cell r="M1894" t="str">
            <v>SOP_INC_IBONT280316</v>
          </cell>
          <cell r="N1894" t="str">
            <v>SOP_280316</v>
          </cell>
        </row>
        <row r="1895">
          <cell r="K1895">
            <v>-1135104.7</v>
          </cell>
          <cell r="M1895" t="str">
            <v>SOP_INC_IBONT280316</v>
          </cell>
          <cell r="N1895" t="str">
            <v>SOP_280316</v>
          </cell>
        </row>
        <row r="1896">
          <cell r="K1896">
            <v>97822.79</v>
          </cell>
          <cell r="M1896" t="str">
            <v>SOP_NRGL_SI280316</v>
          </cell>
          <cell r="N1896" t="str">
            <v>SOP_280316</v>
          </cell>
        </row>
        <row r="1897">
          <cell r="K1897">
            <v>0.01</v>
          </cell>
          <cell r="M1897" t="str">
            <v>SOP_NRGL_SI280316</v>
          </cell>
          <cell r="N1897" t="str">
            <v>SOP_280316</v>
          </cell>
        </row>
        <row r="1898">
          <cell r="K1898">
            <v>1020764.16</v>
          </cell>
          <cell r="M1898" t="str">
            <v>SOP_NRGL_SI280316</v>
          </cell>
          <cell r="N1898" t="str">
            <v>SOP_280316</v>
          </cell>
        </row>
        <row r="1899">
          <cell r="K1899">
            <v>0.01</v>
          </cell>
          <cell r="M1899" t="str">
            <v>SOP_NRGL_SI280316</v>
          </cell>
          <cell r="N1899" t="str">
            <v>SOP_280316</v>
          </cell>
        </row>
        <row r="1900">
          <cell r="K1900">
            <v>0</v>
          </cell>
          <cell r="M1900" t="str">
            <v>SOP_NRGL_SI280316</v>
          </cell>
          <cell r="N1900" t="str">
            <v>SOP_280316</v>
          </cell>
        </row>
        <row r="1901">
          <cell r="K1901">
            <v>21322628.75</v>
          </cell>
          <cell r="M1901" t="str">
            <v>SOP_NRGL_SI280316</v>
          </cell>
          <cell r="N1901" t="str">
            <v>SOP_280316</v>
          </cell>
        </row>
        <row r="1902">
          <cell r="K1902">
            <v>820391.98</v>
          </cell>
          <cell r="M1902" t="str">
            <v>SOP_NRGL_SW280316</v>
          </cell>
          <cell r="N1902" t="str">
            <v>SOP_280316</v>
          </cell>
        </row>
        <row r="1903">
          <cell r="K1903">
            <v>-0.01</v>
          </cell>
          <cell r="M1903" t="str">
            <v>SOP_NRGL_FC280316</v>
          </cell>
          <cell r="N1903" t="str">
            <v>SOP_280316</v>
          </cell>
        </row>
        <row r="1904">
          <cell r="K1904">
            <v>61195310.759999998</v>
          </cell>
          <cell r="M1904" t="str">
            <v>SOP_NRGL_FE280316</v>
          </cell>
          <cell r="N1904" t="str">
            <v>SOP_280316</v>
          </cell>
        </row>
        <row r="1905">
          <cell r="K1905">
            <v>80152.08</v>
          </cell>
          <cell r="M1905" t="str">
            <v>SOP_NRGL_FEC280316</v>
          </cell>
          <cell r="N1905" t="str">
            <v>SOP_280316</v>
          </cell>
        </row>
        <row r="1906">
          <cell r="K1906">
            <v>791614984.80999994</v>
          </cell>
          <cell r="M1906" t="str">
            <v>SOP_NRGL_FEC280316</v>
          </cell>
          <cell r="N1906" t="str">
            <v>SOP_280316</v>
          </cell>
        </row>
        <row r="1907">
          <cell r="K1907">
            <v>-0.06</v>
          </cell>
          <cell r="M1907" t="str">
            <v>SOP_NRGL_FE280316</v>
          </cell>
          <cell r="N1907" t="str">
            <v>SOP_280316</v>
          </cell>
        </row>
        <row r="1908">
          <cell r="K1908">
            <v>14826417.1</v>
          </cell>
          <cell r="M1908" t="str">
            <v>SOP_NRGL_SI280316</v>
          </cell>
          <cell r="N1908" t="str">
            <v>SOP_280316</v>
          </cell>
        </row>
        <row r="1909">
          <cell r="K1909">
            <v>3184887.93</v>
          </cell>
          <cell r="M1909" t="str">
            <v>SOP_NRGL_SI280316</v>
          </cell>
          <cell r="N1909" t="str">
            <v>SOP_280316</v>
          </cell>
        </row>
        <row r="1910">
          <cell r="K1910">
            <v>117180125.33</v>
          </cell>
          <cell r="M1910" t="str">
            <v>SOP_NRGL_SI280316</v>
          </cell>
          <cell r="N1910" t="str">
            <v>SOP_280316</v>
          </cell>
        </row>
        <row r="1911">
          <cell r="K1911">
            <v>322543210.58999997</v>
          </cell>
          <cell r="M1911" t="str">
            <v>SOP_NRGL_SI280316</v>
          </cell>
          <cell r="N1911" t="str">
            <v>SOP_280316</v>
          </cell>
        </row>
        <row r="1912">
          <cell r="K1912">
            <v>1136795.73</v>
          </cell>
          <cell r="M1912" t="str">
            <v>SOP_NRGL_SI280316</v>
          </cell>
          <cell r="N1912" t="str">
            <v>SOP_280316</v>
          </cell>
        </row>
        <row r="1913">
          <cell r="K1913">
            <v>2282695.9900000002</v>
          </cell>
          <cell r="M1913" t="str">
            <v>SOP_NRGL_SI280316</v>
          </cell>
          <cell r="N1913" t="str">
            <v>SOP_280316</v>
          </cell>
        </row>
        <row r="1914">
          <cell r="K1914">
            <v>0</v>
          </cell>
          <cell r="M1914" t="str">
            <v>SOP_NRGL_SI280316</v>
          </cell>
          <cell r="N1914" t="str">
            <v>SOP_280316</v>
          </cell>
        </row>
        <row r="1915">
          <cell r="K1915">
            <v>66143693.890000001</v>
          </cell>
          <cell r="M1915" t="str">
            <v>SOP_NRGL_SI280316</v>
          </cell>
          <cell r="N1915" t="str">
            <v>SOP_280316</v>
          </cell>
        </row>
        <row r="1916">
          <cell r="K1916">
            <v>83887.96</v>
          </cell>
          <cell r="M1916" t="str">
            <v>SOP_NRGL_SI280316</v>
          </cell>
          <cell r="N1916" t="str">
            <v>SOP_280316</v>
          </cell>
        </row>
        <row r="1917">
          <cell r="K1917">
            <v>117792.54</v>
          </cell>
          <cell r="M1917" t="str">
            <v>SOP_NRGL_SI280316</v>
          </cell>
          <cell r="N1917" t="str">
            <v>SOP_280316</v>
          </cell>
        </row>
        <row r="1918">
          <cell r="K1918">
            <v>4044724.63</v>
          </cell>
          <cell r="M1918" t="str">
            <v>SOP_NRGL_SI280316</v>
          </cell>
          <cell r="N1918" t="str">
            <v>SOP_280316</v>
          </cell>
        </row>
        <row r="1919">
          <cell r="K1919">
            <v>366094752.77999997</v>
          </cell>
          <cell r="M1919" t="str">
            <v>SOP_NRGL_SW280316</v>
          </cell>
          <cell r="N1919" t="str">
            <v>SOP_280316</v>
          </cell>
        </row>
        <row r="1920">
          <cell r="K1920">
            <v>49619.7</v>
          </cell>
          <cell r="M1920" t="str">
            <v>SOP_NRGL_FC280316</v>
          </cell>
          <cell r="N1920" t="str">
            <v>SOP_280316</v>
          </cell>
        </row>
        <row r="1921">
          <cell r="K1921">
            <v>40327596.869999997</v>
          </cell>
          <cell r="M1921" t="str">
            <v>SOP_NRGL_FC280316</v>
          </cell>
          <cell r="N1921" t="str">
            <v>SOP_280316</v>
          </cell>
        </row>
        <row r="1922">
          <cell r="K1922">
            <v>-1899.98</v>
          </cell>
          <cell r="M1922" t="str">
            <v>SOP_NRGL_FC280316</v>
          </cell>
          <cell r="N1922" t="str">
            <v>SOP_280316</v>
          </cell>
        </row>
        <row r="1923">
          <cell r="K1923">
            <v>18309631.949999999</v>
          </cell>
          <cell r="M1923" t="str">
            <v>SOP_INC_IBONT280316</v>
          </cell>
          <cell r="N1923" t="str">
            <v>SOP_280316</v>
          </cell>
        </row>
        <row r="1924">
          <cell r="K1924">
            <v>1147147.76</v>
          </cell>
          <cell r="M1924" t="str">
            <v>SOP_INC_IBONT280316</v>
          </cell>
          <cell r="N1924" t="str">
            <v>SOP_280316</v>
          </cell>
        </row>
        <row r="1925">
          <cell r="K1925">
            <v>-1756300.34</v>
          </cell>
          <cell r="M1925" t="str">
            <v>SOP_INC_IBONT280316</v>
          </cell>
          <cell r="N1925" t="str">
            <v>SOP_280316</v>
          </cell>
        </row>
        <row r="1926">
          <cell r="K1926">
            <v>-1473917.01</v>
          </cell>
          <cell r="M1926" t="str">
            <v>SOP_INC_IBONT280316</v>
          </cell>
          <cell r="N1926" t="str">
            <v>SOP_280316</v>
          </cell>
        </row>
        <row r="1927">
          <cell r="K1927">
            <v>1394407.65</v>
          </cell>
          <cell r="M1927" t="str">
            <v>SOP_INC_IBONT280316</v>
          </cell>
          <cell r="N1927" t="str">
            <v>SOP_280316</v>
          </cell>
        </row>
        <row r="1928">
          <cell r="K1928">
            <v>3470397.54</v>
          </cell>
          <cell r="M1928" t="str">
            <v>SOP_INC_IBONT280316</v>
          </cell>
          <cell r="N1928" t="str">
            <v>SOP_280316</v>
          </cell>
        </row>
        <row r="1929">
          <cell r="K1929">
            <v>5375784.3200000003</v>
          </cell>
          <cell r="M1929" t="str">
            <v>280316</v>
          </cell>
          <cell r="N1929" t="str">
            <v>280316</v>
          </cell>
        </row>
        <row r="1930">
          <cell r="K1930">
            <v>-9037159.1999999993</v>
          </cell>
          <cell r="M1930" t="str">
            <v>SOP_INC_IBONT280316</v>
          </cell>
          <cell r="N1930" t="str">
            <v>SOP_280316</v>
          </cell>
        </row>
        <row r="1931">
          <cell r="K1931">
            <v>2572889.11</v>
          </cell>
          <cell r="M1931" t="str">
            <v>280316</v>
          </cell>
          <cell r="N1931" t="str">
            <v>280316</v>
          </cell>
        </row>
        <row r="1932">
          <cell r="K1932">
            <v>-5375784.3200000003</v>
          </cell>
          <cell r="M1932" t="str">
            <v>280316</v>
          </cell>
          <cell r="N1932" t="str">
            <v>280316</v>
          </cell>
        </row>
        <row r="1933">
          <cell r="K1933">
            <v>-2572889.11</v>
          </cell>
          <cell r="M1933" t="str">
            <v>280316</v>
          </cell>
          <cell r="N1933" t="str">
            <v>280316</v>
          </cell>
        </row>
        <row r="1934">
          <cell r="K1934">
            <v>-494847610.75999999</v>
          </cell>
          <cell r="M1934" t="str">
            <v>SOP_INC_IBONT280316</v>
          </cell>
          <cell r="N1934" t="str">
            <v>SOP_280316</v>
          </cell>
        </row>
        <row r="1935">
          <cell r="K1935">
            <v>-64693.25</v>
          </cell>
          <cell r="M1935" t="str">
            <v>SOP_INC_IBANT280316</v>
          </cell>
          <cell r="N1935" t="str">
            <v>SOP_280316</v>
          </cell>
        </row>
        <row r="1936">
          <cell r="K1936">
            <v>-0.02</v>
          </cell>
          <cell r="M1936" t="str">
            <v>SOP_INC_IBANT280316</v>
          </cell>
          <cell r="N1936" t="str">
            <v>SOP_280316</v>
          </cell>
        </row>
        <row r="1937">
          <cell r="K1937">
            <v>-299058.40999999997</v>
          </cell>
          <cell r="M1937" t="str">
            <v>SOP_INC_IBANT280316</v>
          </cell>
          <cell r="N1937" t="str">
            <v>SOP_280316</v>
          </cell>
        </row>
        <row r="1938">
          <cell r="K1938">
            <v>-1.1200000000000001</v>
          </cell>
          <cell r="M1938" t="str">
            <v>SOP_INC_IBANT280316</v>
          </cell>
          <cell r="N1938" t="str">
            <v>SOP_280316</v>
          </cell>
        </row>
        <row r="1939">
          <cell r="K1939">
            <v>-1926.36</v>
          </cell>
          <cell r="M1939" t="str">
            <v>SOP_INC_IBANT280316</v>
          </cell>
          <cell r="N1939" t="str">
            <v>SOP_280316</v>
          </cell>
        </row>
        <row r="1940">
          <cell r="K1940">
            <v>2856573.26</v>
          </cell>
          <cell r="M1940" t="str">
            <v>SOP_INC_SW280316</v>
          </cell>
          <cell r="N1940" t="str">
            <v>SOP_280316</v>
          </cell>
        </row>
        <row r="1941">
          <cell r="K1941">
            <v>15715753.949999999</v>
          </cell>
          <cell r="M1941" t="str">
            <v>SOP_INC_SW280316</v>
          </cell>
          <cell r="N1941" t="str">
            <v>SOP_280316</v>
          </cell>
        </row>
        <row r="1942">
          <cell r="K1942">
            <v>3221.93</v>
          </cell>
          <cell r="M1942" t="str">
            <v>SOP_INC_CDS280316</v>
          </cell>
          <cell r="N1942" t="str">
            <v>SOP_280316</v>
          </cell>
        </row>
        <row r="1943">
          <cell r="K1943">
            <v>-306529.21000000002</v>
          </cell>
          <cell r="M1943" t="str">
            <v>SOP_INC_CDS280316</v>
          </cell>
          <cell r="N1943" t="str">
            <v>SOP_280316</v>
          </cell>
        </row>
        <row r="1944">
          <cell r="K1944">
            <v>-535642.4</v>
          </cell>
          <cell r="M1944" t="str">
            <v>SOP_NRGL_SI280316</v>
          </cell>
          <cell r="N1944" t="str">
            <v>SOP_280316</v>
          </cell>
        </row>
        <row r="1945">
          <cell r="K1945">
            <v>-256374.89</v>
          </cell>
          <cell r="M1945" t="str">
            <v>SOP_NRGL_SI280316</v>
          </cell>
          <cell r="N1945" t="str">
            <v>SOP_280316</v>
          </cell>
        </row>
        <row r="1946">
          <cell r="K1946">
            <v>-742696.88</v>
          </cell>
          <cell r="M1946" t="str">
            <v>SOP_NRGL_SI280316</v>
          </cell>
          <cell r="N1946" t="str">
            <v>SOP_280316</v>
          </cell>
        </row>
        <row r="1947">
          <cell r="K1947">
            <v>0</v>
          </cell>
          <cell r="M1947" t="str">
            <v>SOP_NRGL_SI280316</v>
          </cell>
          <cell r="N1947" t="str">
            <v>SOP_280316</v>
          </cell>
        </row>
        <row r="1948">
          <cell r="K1948">
            <v>-7308706.79</v>
          </cell>
          <cell r="M1948" t="str">
            <v>SOP_NRGL_SI280316</v>
          </cell>
          <cell r="N1948" t="str">
            <v>SOP_280316</v>
          </cell>
        </row>
        <row r="1949">
          <cell r="K1949">
            <v>71664849.530000001</v>
          </cell>
          <cell r="M1949" t="str">
            <v>SOP_NRGL_SI280316</v>
          </cell>
          <cell r="N1949" t="str">
            <v>SOP_280316</v>
          </cell>
        </row>
        <row r="1950">
          <cell r="K1950">
            <v>-4790134.8499999996</v>
          </cell>
          <cell r="M1950" t="str">
            <v>SOP_NRGL_SW280316</v>
          </cell>
          <cell r="N1950" t="str">
            <v>SOP_280316</v>
          </cell>
        </row>
        <row r="1951">
          <cell r="K1951">
            <v>-164738883.46000001</v>
          </cell>
          <cell r="M1951" t="str">
            <v>SOP_NRGL_FE280316</v>
          </cell>
          <cell r="N1951" t="str">
            <v>SOP_280316</v>
          </cell>
        </row>
        <row r="1952">
          <cell r="K1952">
            <v>-3038903.54</v>
          </cell>
          <cell r="M1952" t="str">
            <v>SOP_NRGL_FEC280316</v>
          </cell>
          <cell r="N1952" t="str">
            <v>SOP_280316</v>
          </cell>
        </row>
        <row r="1953">
          <cell r="K1953">
            <v>-721996088.76999998</v>
          </cell>
          <cell r="M1953" t="str">
            <v>SOP_NRGL_FEC280316</v>
          </cell>
          <cell r="N1953" t="str">
            <v>SOP_280316</v>
          </cell>
        </row>
        <row r="1954">
          <cell r="K1954">
            <v>-6841104.8099999996</v>
          </cell>
          <cell r="M1954" t="str">
            <v>SOP_NRGL_SI280316</v>
          </cell>
          <cell r="N1954" t="str">
            <v>SOP_280316</v>
          </cell>
        </row>
        <row r="1955">
          <cell r="K1955">
            <v>-49313968.25</v>
          </cell>
          <cell r="M1955" t="str">
            <v>SOP_NRGL_SI280316</v>
          </cell>
          <cell r="N1955" t="str">
            <v>SOP_280316</v>
          </cell>
        </row>
        <row r="1956">
          <cell r="K1956">
            <v>-19549774.870000001</v>
          </cell>
          <cell r="M1956" t="str">
            <v>SOP_NRGL_SI280316</v>
          </cell>
          <cell r="N1956" t="str">
            <v>SOP_280316</v>
          </cell>
        </row>
        <row r="1957">
          <cell r="K1957">
            <v>-2177669.52</v>
          </cell>
          <cell r="M1957" t="str">
            <v>SOP_NRGL_SI280316</v>
          </cell>
          <cell r="N1957" t="str">
            <v>SOP_280316</v>
          </cell>
        </row>
        <row r="1958">
          <cell r="K1958">
            <v>-32230845.09</v>
          </cell>
          <cell r="M1958" t="str">
            <v>SOP_NRGL_SI280316</v>
          </cell>
          <cell r="N1958" t="str">
            <v>SOP_280316</v>
          </cell>
        </row>
        <row r="1959">
          <cell r="K1959">
            <v>-114561.79</v>
          </cell>
          <cell r="M1959" t="str">
            <v>SOP_NRGL_SI280316</v>
          </cell>
          <cell r="N1959" t="str">
            <v>SOP_280316</v>
          </cell>
        </row>
        <row r="1960">
          <cell r="K1960">
            <v>-158746.6</v>
          </cell>
          <cell r="M1960" t="str">
            <v>SOP_NRGL_SI280316</v>
          </cell>
          <cell r="N1960" t="str">
            <v>SOP_280316</v>
          </cell>
        </row>
        <row r="1961">
          <cell r="K1961">
            <v>-383500.07</v>
          </cell>
          <cell r="M1961" t="str">
            <v>SOP_NRGL_SI280316</v>
          </cell>
          <cell r="N1961" t="str">
            <v>SOP_280316</v>
          </cell>
        </row>
        <row r="1962">
          <cell r="K1962">
            <v>-305149944.98000002</v>
          </cell>
          <cell r="M1962" t="str">
            <v>SOP_NRGL_SW280316</v>
          </cell>
          <cell r="N1962" t="str">
            <v>SOP_280316</v>
          </cell>
        </row>
        <row r="1963">
          <cell r="K1963">
            <v>-47934532.700000003</v>
          </cell>
          <cell r="M1963" t="str">
            <v>SOP_NRGL_FC280316</v>
          </cell>
          <cell r="N1963" t="str">
            <v>SOP_280316</v>
          </cell>
        </row>
        <row r="1964">
          <cell r="K1964">
            <v>31207653.73</v>
          </cell>
          <cell r="M1964" t="str">
            <v>SOP_CNUAD_I280316</v>
          </cell>
          <cell r="N1964" t="str">
            <v>SOP_280316</v>
          </cell>
        </row>
        <row r="1965">
          <cell r="K1965">
            <v>274596489.17000002</v>
          </cell>
          <cell r="M1965" t="str">
            <v>SOP_CNUAD_I280316</v>
          </cell>
          <cell r="N1965" t="str">
            <v>SOP_280316</v>
          </cell>
        </row>
        <row r="1966">
          <cell r="K1966">
            <v>-2655.53</v>
          </cell>
          <cell r="M1966" t="str">
            <v>SOP_CNUAD_I280316</v>
          </cell>
          <cell r="N1966" t="str">
            <v>SOP_280316</v>
          </cell>
        </row>
        <row r="1967">
          <cell r="K1967">
            <v>525772.92000000004</v>
          </cell>
          <cell r="M1967" t="str">
            <v>SOP_CNUAD_I280316</v>
          </cell>
          <cell r="N1967" t="str">
            <v>SOP_280316</v>
          </cell>
        </row>
        <row r="1968">
          <cell r="K1968">
            <v>-122196.49</v>
          </cell>
          <cell r="M1968" t="str">
            <v>SOP_CNUAD_I280316</v>
          </cell>
          <cell r="N1968" t="str">
            <v>SOP_280316</v>
          </cell>
        </row>
        <row r="1969">
          <cell r="K1969">
            <v>-23062237.420000002</v>
          </cell>
          <cell r="M1969" t="str">
            <v>SOP_CNUAD_I280316</v>
          </cell>
          <cell r="N1969" t="str">
            <v>SOP_280316</v>
          </cell>
        </row>
        <row r="1970">
          <cell r="K1970">
            <v>9783625.5</v>
          </cell>
          <cell r="M1970" t="str">
            <v>SOP_CNUAD_I280316</v>
          </cell>
          <cell r="N1970" t="str">
            <v>SOP_280316</v>
          </cell>
        </row>
        <row r="1971">
          <cell r="K1971">
            <v>20116530.960000001</v>
          </cell>
          <cell r="M1971" t="str">
            <v>SOP_CNUAD_I280316</v>
          </cell>
          <cell r="N1971" t="str">
            <v>SOP_280316</v>
          </cell>
        </row>
        <row r="1972">
          <cell r="K1972">
            <v>108772.79</v>
          </cell>
          <cell r="M1972" t="str">
            <v>SOP_CNUAD_I280316</v>
          </cell>
          <cell r="N1972" t="str">
            <v>SOP_280316</v>
          </cell>
        </row>
        <row r="1973">
          <cell r="K1973">
            <v>740822.06</v>
          </cell>
          <cell r="M1973" t="str">
            <v>SOP_CNUAD_I280316</v>
          </cell>
          <cell r="N1973" t="str">
            <v>SOP_280316</v>
          </cell>
        </row>
        <row r="1974">
          <cell r="K1974">
            <v>4072805.67</v>
          </cell>
          <cell r="M1974" t="str">
            <v>SOP_CNUAD_I280316</v>
          </cell>
          <cell r="N1974" t="str">
            <v>SOP_280316</v>
          </cell>
        </row>
        <row r="1975">
          <cell r="K1975">
            <v>0</v>
          </cell>
          <cell r="M1975" t="str">
            <v>SOP_CNUAD_I280316</v>
          </cell>
          <cell r="N1975" t="str">
            <v>SOP_280316</v>
          </cell>
        </row>
        <row r="1976">
          <cell r="K1976">
            <v>-95234147.379999995</v>
          </cell>
          <cell r="M1976" t="str">
            <v>SOP_CNUAD_I280316</v>
          </cell>
          <cell r="N1976" t="str">
            <v>SOP_280316</v>
          </cell>
        </row>
        <row r="1977">
          <cell r="K1977">
            <v>-103918.41</v>
          </cell>
          <cell r="M1977" t="str">
            <v>SOP_CNUAD_FC280316</v>
          </cell>
          <cell r="N1977" t="str">
            <v>SOP_280316</v>
          </cell>
        </row>
        <row r="1978">
          <cell r="K1978">
            <v>-53693626.710000001</v>
          </cell>
          <cell r="M1978" t="str">
            <v>SOP_CNUAD_SW280316</v>
          </cell>
          <cell r="N1978" t="str">
            <v>SOP_280316</v>
          </cell>
        </row>
        <row r="1979">
          <cell r="K1979">
            <v>5374159.3099999996</v>
          </cell>
          <cell r="M1979" t="str">
            <v>SOP_CNUAD_CDS280316</v>
          </cell>
          <cell r="N1979" t="str">
            <v>SOP_280316</v>
          </cell>
        </row>
        <row r="1980">
          <cell r="K1980">
            <v>32072591.23</v>
          </cell>
          <cell r="M1980" t="str">
            <v>SOP_CNUAD_FEC280316</v>
          </cell>
          <cell r="N1980" t="str">
            <v>SOP_280316</v>
          </cell>
        </row>
        <row r="1981">
          <cell r="K1981">
            <v>-34461.21</v>
          </cell>
          <cell r="M1981" t="str">
            <v>SOP_CNUAD_FEC280316</v>
          </cell>
          <cell r="N1981" t="str">
            <v>SOP_280316</v>
          </cell>
        </row>
        <row r="1982">
          <cell r="K1982">
            <v>1103754116.0799999</v>
          </cell>
          <cell r="M1982" t="str">
            <v>280316</v>
          </cell>
          <cell r="N1982" t="str">
            <v>280316</v>
          </cell>
        </row>
        <row r="1983">
          <cell r="K1983">
            <v>0</v>
          </cell>
          <cell r="M1983" t="str">
            <v>280316</v>
          </cell>
          <cell r="N1983" t="str">
            <v>280316</v>
          </cell>
        </row>
        <row r="1984">
          <cell r="K1984">
            <v>0</v>
          </cell>
          <cell r="M1984" t="str">
            <v>280316</v>
          </cell>
          <cell r="N1984" t="str">
            <v>280316</v>
          </cell>
        </row>
        <row r="1985">
          <cell r="K1985">
            <v>0</v>
          </cell>
          <cell r="M1985" t="str">
            <v>280316</v>
          </cell>
          <cell r="N1985" t="str">
            <v>280316</v>
          </cell>
        </row>
        <row r="1986">
          <cell r="K1986">
            <v>0</v>
          </cell>
          <cell r="M1986" t="str">
            <v>280316</v>
          </cell>
          <cell r="N1986" t="str">
            <v>280316</v>
          </cell>
        </row>
        <row r="1987">
          <cell r="K1987">
            <v>0</v>
          </cell>
          <cell r="M1987" t="str">
            <v>280316</v>
          </cell>
          <cell r="N1987" t="str">
            <v>280316</v>
          </cell>
        </row>
        <row r="1988">
          <cell r="K1988">
            <v>-28522.45</v>
          </cell>
          <cell r="M1988" t="str">
            <v>280316</v>
          </cell>
          <cell r="N1988" t="str">
            <v>280316</v>
          </cell>
        </row>
        <row r="1989">
          <cell r="K1989">
            <v>-1108918975.52</v>
          </cell>
          <cell r="M1989" t="str">
            <v>280316</v>
          </cell>
          <cell r="N1989" t="str">
            <v>280316</v>
          </cell>
        </row>
        <row r="1990">
          <cell r="K1990">
            <v>0</v>
          </cell>
          <cell r="M1990" t="str">
            <v>280316</v>
          </cell>
          <cell r="N1990" t="str">
            <v>280316</v>
          </cell>
        </row>
        <row r="1991">
          <cell r="K1991">
            <v>0</v>
          </cell>
          <cell r="M1991" t="str">
            <v>280316</v>
          </cell>
          <cell r="N1991" t="str">
            <v>280316</v>
          </cell>
        </row>
        <row r="1992">
          <cell r="K1992">
            <v>0</v>
          </cell>
          <cell r="M1992" t="str">
            <v>280316</v>
          </cell>
          <cell r="N1992" t="str">
            <v>280316</v>
          </cell>
        </row>
        <row r="1993">
          <cell r="K1993">
            <v>0</v>
          </cell>
          <cell r="M1993" t="str">
            <v>280316</v>
          </cell>
          <cell r="N1993" t="str">
            <v>280316</v>
          </cell>
        </row>
        <row r="1994">
          <cell r="K1994">
            <v>0</v>
          </cell>
          <cell r="M1994" t="str">
            <v>280316</v>
          </cell>
          <cell r="N1994" t="str">
            <v>280316</v>
          </cell>
        </row>
        <row r="1995">
          <cell r="K1995">
            <v>28522.45</v>
          </cell>
          <cell r="M1995" t="str">
            <v>280316</v>
          </cell>
          <cell r="N1995" t="str">
            <v>280316</v>
          </cell>
        </row>
        <row r="1996">
          <cell r="K1996">
            <v>0</v>
          </cell>
          <cell r="M1996" t="str">
            <v>SOP_NRGL_FE280316</v>
          </cell>
          <cell r="N1996" t="str">
            <v>SOP_280316</v>
          </cell>
        </row>
        <row r="1997">
          <cell r="K1997">
            <v>-2262130.61</v>
          </cell>
          <cell r="M1997" t="str">
            <v>SOP_NRGL_FE280316</v>
          </cell>
          <cell r="N1997" t="str">
            <v>SOP_280316</v>
          </cell>
        </row>
        <row r="1998">
          <cell r="K1998">
            <v>0</v>
          </cell>
          <cell r="M1998" t="str">
            <v>SOP_NRGL_FE280316</v>
          </cell>
          <cell r="N1998" t="str">
            <v>SOP_280316</v>
          </cell>
        </row>
        <row r="1999">
          <cell r="K1999">
            <v>5164859.4400000004</v>
          </cell>
          <cell r="M1999" t="str">
            <v>280316</v>
          </cell>
          <cell r="N1999" t="str">
            <v>280316</v>
          </cell>
        </row>
        <row r="2000">
          <cell r="K2000">
            <v>153636266.99000001</v>
          </cell>
          <cell r="M2000" t="str">
            <v>SNA_ASS_ISAC233376</v>
          </cell>
          <cell r="N2000" t="str">
            <v>SNA_233376</v>
          </cell>
        </row>
        <row r="2001">
          <cell r="K2001">
            <v>1602353.67</v>
          </cell>
          <cell r="M2001" t="str">
            <v>SNA_ASS_ISAC233376</v>
          </cell>
          <cell r="N2001" t="str">
            <v>SNA_233376</v>
          </cell>
        </row>
        <row r="2002">
          <cell r="K2002">
            <v>0</v>
          </cell>
          <cell r="M2002" t="str">
            <v>SNA_ASS_ISAC233376</v>
          </cell>
          <cell r="N2002" t="str">
            <v>SNA_233376</v>
          </cell>
        </row>
        <row r="2003">
          <cell r="K2003">
            <v>1534834.2</v>
          </cell>
          <cell r="M2003" t="str">
            <v>SNA_ASS_UADI233376</v>
          </cell>
          <cell r="N2003" t="str">
            <v>SNA_233376</v>
          </cell>
        </row>
        <row r="2004">
          <cell r="K2004">
            <v>-5282066.75</v>
          </cell>
          <cell r="M2004" t="str">
            <v>SNA_ASS_UADI233376</v>
          </cell>
          <cell r="N2004" t="str">
            <v>SNA_233376</v>
          </cell>
        </row>
        <row r="2005">
          <cell r="K2005">
            <v>11272.96</v>
          </cell>
          <cell r="M2005" t="str">
            <v>SNA_ASS_UADI233376</v>
          </cell>
          <cell r="N2005" t="str">
            <v>SNA_233376</v>
          </cell>
        </row>
        <row r="2006">
          <cell r="K2006">
            <v>0</v>
          </cell>
          <cell r="M2006" t="str">
            <v>SNA_ASS_UADI233376</v>
          </cell>
          <cell r="N2006" t="str">
            <v>SNA_233376</v>
          </cell>
        </row>
        <row r="2007">
          <cell r="K2007">
            <v>0</v>
          </cell>
          <cell r="M2007" t="str">
            <v>SNA_ASS_UADI233376</v>
          </cell>
          <cell r="N2007" t="str">
            <v>SNA_233376</v>
          </cell>
        </row>
        <row r="2008">
          <cell r="K2008">
            <v>-128163.51</v>
          </cell>
          <cell r="M2008" t="str">
            <v>SNA_ASS_UGFEC233376</v>
          </cell>
          <cell r="N2008" t="str">
            <v>SNA_233376</v>
          </cell>
        </row>
        <row r="2009">
          <cell r="K2009">
            <v>9241437.7400000002</v>
          </cell>
          <cell r="M2009" t="str">
            <v>SNA_ASS_CAB233376</v>
          </cell>
          <cell r="N2009" t="str">
            <v>SNA_233376</v>
          </cell>
        </row>
        <row r="2010">
          <cell r="K2010">
            <v>-13271129.119999999</v>
          </cell>
          <cell r="M2010" t="str">
            <v>SCNA_PFS233376</v>
          </cell>
          <cell r="N2010" t="str">
            <v>SCNA233376</v>
          </cell>
        </row>
        <row r="2011">
          <cell r="K2011">
            <v>-1278885.3</v>
          </cell>
          <cell r="M2011" t="str">
            <v>SCNA_PFS233376</v>
          </cell>
          <cell r="N2011" t="str">
            <v>SCNA233376</v>
          </cell>
        </row>
        <row r="2012">
          <cell r="K2012">
            <v>-56451463.659999996</v>
          </cell>
          <cell r="M2012" t="str">
            <v>SCNA_PFS233376</v>
          </cell>
          <cell r="N2012" t="str">
            <v>SCNA233376</v>
          </cell>
        </row>
        <row r="2013">
          <cell r="K2013">
            <v>-39512346.299999997</v>
          </cell>
          <cell r="M2013" t="str">
            <v>SCNA_PFS233376</v>
          </cell>
          <cell r="N2013" t="str">
            <v>SCNA233376</v>
          </cell>
        </row>
        <row r="2014">
          <cell r="K2014">
            <v>-19098321.59</v>
          </cell>
          <cell r="M2014" t="str">
            <v>SCNA_PFS233376</v>
          </cell>
          <cell r="N2014" t="str">
            <v>SCNA233376</v>
          </cell>
        </row>
        <row r="2015">
          <cell r="K2015">
            <v>-1094775.82</v>
          </cell>
          <cell r="M2015" t="str">
            <v>SCNA_PFS233376</v>
          </cell>
          <cell r="N2015" t="str">
            <v>SCNA233376</v>
          </cell>
        </row>
        <row r="2016">
          <cell r="K2016">
            <v>-24272.39</v>
          </cell>
          <cell r="M2016" t="str">
            <v>SCNA_PFS233376</v>
          </cell>
          <cell r="N2016" t="str">
            <v>SCNA233376</v>
          </cell>
        </row>
        <row r="2017">
          <cell r="K2017">
            <v>-699469.79</v>
          </cell>
          <cell r="M2017" t="str">
            <v>SCNA_PFS233376</v>
          </cell>
          <cell r="N2017" t="str">
            <v>SCNA233376</v>
          </cell>
        </row>
        <row r="2018">
          <cell r="K2018">
            <v>-254412.86</v>
          </cell>
          <cell r="M2018" t="str">
            <v>SCNA_PFS233376</v>
          </cell>
          <cell r="N2018" t="str">
            <v>SCNA233376</v>
          </cell>
        </row>
        <row r="2019">
          <cell r="K2019">
            <v>-570911.99</v>
          </cell>
          <cell r="M2019" t="str">
            <v>SCNA_PFS233376</v>
          </cell>
          <cell r="N2019" t="str">
            <v>SCNA233376</v>
          </cell>
        </row>
        <row r="2020">
          <cell r="K2020">
            <v>-1500799.69</v>
          </cell>
          <cell r="M2020" t="str">
            <v>SCNA_PFS233376</v>
          </cell>
          <cell r="N2020" t="str">
            <v>SCNA233376</v>
          </cell>
        </row>
        <row r="2021">
          <cell r="K2021">
            <v>-20286692.350000001</v>
          </cell>
          <cell r="M2021" t="str">
            <v>SCNA_PFS233376</v>
          </cell>
          <cell r="N2021" t="str">
            <v>SCNA233376</v>
          </cell>
        </row>
        <row r="2022">
          <cell r="K2022">
            <v>-35652506.890000001</v>
          </cell>
          <cell r="M2022" t="str">
            <v>SCNA_PFS233376</v>
          </cell>
          <cell r="N2022" t="str">
            <v>SCNA233376</v>
          </cell>
        </row>
        <row r="2023">
          <cell r="K2023">
            <v>6001323.8399999999</v>
          </cell>
          <cell r="M2023" t="str">
            <v>SCNA_CSR233376</v>
          </cell>
          <cell r="N2023" t="str">
            <v>SCNA233376</v>
          </cell>
        </row>
        <row r="2024">
          <cell r="K2024">
            <v>11332613.85</v>
          </cell>
          <cell r="M2024" t="str">
            <v>SCNA_CSR233376</v>
          </cell>
          <cell r="N2024" t="str">
            <v>SCNA233376</v>
          </cell>
        </row>
        <row r="2025">
          <cell r="K2025">
            <v>550535.5</v>
          </cell>
          <cell r="M2025" t="str">
            <v>SCNA_CSR233376</v>
          </cell>
          <cell r="N2025" t="str">
            <v>SCNA233376</v>
          </cell>
        </row>
        <row r="2026">
          <cell r="K2026">
            <v>9747758.9100000001</v>
          </cell>
          <cell r="M2026" t="str">
            <v>SCNA_CSR233376</v>
          </cell>
          <cell r="N2026" t="str">
            <v>SCNA233376</v>
          </cell>
        </row>
        <row r="2027">
          <cell r="K2027">
            <v>926569.17</v>
          </cell>
          <cell r="M2027" t="str">
            <v>SCNA_CSR233376</v>
          </cell>
          <cell r="N2027" t="str">
            <v>SCNA233376</v>
          </cell>
        </row>
        <row r="2028">
          <cell r="K2028">
            <v>13269.07</v>
          </cell>
          <cell r="M2028" t="str">
            <v>SCNA_CSR233376</v>
          </cell>
          <cell r="N2028" t="str">
            <v>SCNA233376</v>
          </cell>
        </row>
        <row r="2029">
          <cell r="K2029">
            <v>14006039.460000001</v>
          </cell>
          <cell r="M2029" t="str">
            <v>SCNA_CSR233376</v>
          </cell>
          <cell r="N2029" t="str">
            <v>SCNA233376</v>
          </cell>
        </row>
        <row r="2030">
          <cell r="K2030">
            <v>148187.54</v>
          </cell>
          <cell r="M2030" t="str">
            <v>SCNA_CSR233376</v>
          </cell>
          <cell r="N2030" t="str">
            <v>SCNA233376</v>
          </cell>
        </row>
        <row r="2031">
          <cell r="K2031">
            <v>12769336.720000001</v>
          </cell>
          <cell r="M2031" t="str">
            <v>SCNA_CSR233376</v>
          </cell>
          <cell r="N2031" t="str">
            <v>SCNA233376</v>
          </cell>
        </row>
        <row r="2032">
          <cell r="K2032">
            <v>212906</v>
          </cell>
          <cell r="M2032" t="str">
            <v>SCNA_CSR233376</v>
          </cell>
          <cell r="N2032" t="str">
            <v>SCNA233376</v>
          </cell>
        </row>
        <row r="2033">
          <cell r="K2033">
            <v>113000.5</v>
          </cell>
          <cell r="M2033" t="str">
            <v>SCNA_CSR233376</v>
          </cell>
          <cell r="N2033" t="str">
            <v>SCNA233376</v>
          </cell>
        </row>
        <row r="2034">
          <cell r="K2034">
            <v>9700096.8499999996</v>
          </cell>
          <cell r="M2034" t="str">
            <v>SCNA_CSR233376</v>
          </cell>
          <cell r="N2034" t="str">
            <v>SCNA233376</v>
          </cell>
        </row>
        <row r="2035">
          <cell r="K2035">
            <v>881543.46</v>
          </cell>
          <cell r="M2035" t="str">
            <v>SCNA_CSR233376</v>
          </cell>
          <cell r="N2035" t="str">
            <v>SCNA233376</v>
          </cell>
        </row>
        <row r="2036">
          <cell r="K2036">
            <v>-25685393.649999999</v>
          </cell>
          <cell r="M2036" t="str">
            <v>SCNA_PFS233376</v>
          </cell>
          <cell r="N2036" t="str">
            <v>SCNA233376</v>
          </cell>
        </row>
        <row r="2037">
          <cell r="K2037">
            <v>-1382310.87</v>
          </cell>
          <cell r="M2037" t="str">
            <v>SCNA_PFS233376</v>
          </cell>
          <cell r="N2037" t="str">
            <v>SCNA233376</v>
          </cell>
        </row>
        <row r="2038">
          <cell r="K2038">
            <v>-31593404.030000001</v>
          </cell>
          <cell r="M2038" t="str">
            <v>SCNA_PFS233376</v>
          </cell>
          <cell r="N2038" t="str">
            <v>SCNA233376</v>
          </cell>
        </row>
        <row r="2039">
          <cell r="K2039">
            <v>-894943.2</v>
          </cell>
          <cell r="M2039" t="str">
            <v>SCNA_PFS233376</v>
          </cell>
          <cell r="N2039" t="str">
            <v>SCNA233376</v>
          </cell>
        </row>
        <row r="2040">
          <cell r="K2040">
            <v>11950581.48</v>
          </cell>
          <cell r="M2040" t="str">
            <v>SCNA_CSR233376</v>
          </cell>
          <cell r="N2040" t="str">
            <v>SCNA233376</v>
          </cell>
        </row>
        <row r="2041">
          <cell r="K2041">
            <v>799501.99</v>
          </cell>
          <cell r="M2041" t="str">
            <v>SCNA_CSR233376</v>
          </cell>
          <cell r="N2041" t="str">
            <v>SCNA233376</v>
          </cell>
        </row>
        <row r="2042">
          <cell r="K2042">
            <v>12942661.109999999</v>
          </cell>
          <cell r="M2042" t="str">
            <v>SCNA_CSR233376</v>
          </cell>
          <cell r="N2042" t="str">
            <v>SCNA233376</v>
          </cell>
        </row>
        <row r="2043">
          <cell r="K2043">
            <v>682396.4</v>
          </cell>
          <cell r="M2043" t="str">
            <v>SCNA_CSR233376</v>
          </cell>
          <cell r="N2043" t="str">
            <v>SCNA233376</v>
          </cell>
        </row>
        <row r="2044">
          <cell r="K2044">
            <v>0</v>
          </cell>
          <cell r="M2044" t="str">
            <v>SCNA_PFS233376</v>
          </cell>
          <cell r="N2044" t="str">
            <v>SCNA233376</v>
          </cell>
        </row>
        <row r="2045">
          <cell r="K2045">
            <v>0</v>
          </cell>
          <cell r="M2045" t="str">
            <v>SCNA_PFS233376</v>
          </cell>
          <cell r="N2045" t="str">
            <v>SCNA233376</v>
          </cell>
        </row>
        <row r="2046">
          <cell r="K2046">
            <v>0</v>
          </cell>
          <cell r="M2046" t="str">
            <v>SCNA_CSR233376</v>
          </cell>
          <cell r="N2046" t="str">
            <v>SCNA233376</v>
          </cell>
        </row>
        <row r="2047">
          <cell r="K2047">
            <v>0</v>
          </cell>
          <cell r="M2047" t="str">
            <v>SCNA_CSR233376</v>
          </cell>
          <cell r="N2047" t="str">
            <v>SCNA233376</v>
          </cell>
        </row>
        <row r="2048">
          <cell r="K2048">
            <v>914124.94</v>
          </cell>
          <cell r="M2048" t="str">
            <v>233376</v>
          </cell>
          <cell r="N2048" t="str">
            <v>Result brought forward233376</v>
          </cell>
        </row>
        <row r="2049">
          <cell r="K2049">
            <v>2405058</v>
          </cell>
          <cell r="M2049" t="str">
            <v>SCNA_DP233376</v>
          </cell>
          <cell r="N2049" t="str">
            <v>SCNA233376</v>
          </cell>
        </row>
        <row r="2050">
          <cell r="K2050">
            <v>-18897904.510000002</v>
          </cell>
          <cell r="M2050" t="str">
            <v>SCNA_PFS233376</v>
          </cell>
          <cell r="N2050" t="str">
            <v>SCNA233376</v>
          </cell>
        </row>
        <row r="2051">
          <cell r="K2051">
            <v>8225962.1100000003</v>
          </cell>
          <cell r="M2051" t="str">
            <v>SCNA_CSR233376</v>
          </cell>
          <cell r="N2051" t="str">
            <v>SCNA233376</v>
          </cell>
        </row>
        <row r="2052">
          <cell r="K2052">
            <v>-16758.29</v>
          </cell>
          <cell r="M2052" t="str">
            <v>SNA_LIA_FP233376</v>
          </cell>
          <cell r="N2052" t="str">
            <v>SNA_233376</v>
          </cell>
        </row>
        <row r="2053">
          <cell r="K2053">
            <v>-1448.89</v>
          </cell>
          <cell r="M2053" t="str">
            <v>SNA_LIA_FP233376</v>
          </cell>
          <cell r="N2053" t="str">
            <v>SNA_233376</v>
          </cell>
        </row>
        <row r="2054">
          <cell r="K2054">
            <v>-1526.45</v>
          </cell>
          <cell r="M2054" t="str">
            <v>SNA_LIA_FP233376</v>
          </cell>
          <cell r="N2054" t="str">
            <v>SNA_233376</v>
          </cell>
        </row>
        <row r="2055">
          <cell r="K2055">
            <v>-2963.13</v>
          </cell>
          <cell r="M2055" t="str">
            <v>SNA_LIA_FP233376</v>
          </cell>
          <cell r="N2055" t="str">
            <v>SNA_233376</v>
          </cell>
        </row>
        <row r="2056">
          <cell r="K2056">
            <v>-29611.279999999999</v>
          </cell>
          <cell r="M2056" t="str">
            <v>SNA_LIA_MCP233376</v>
          </cell>
          <cell r="N2056" t="str">
            <v>SNA_233376</v>
          </cell>
        </row>
        <row r="2057">
          <cell r="K2057">
            <v>-35874.83</v>
          </cell>
          <cell r="M2057" t="str">
            <v>SNA_LIA_MCP233376</v>
          </cell>
          <cell r="N2057" t="str">
            <v>SNA_233376</v>
          </cell>
        </row>
        <row r="2058">
          <cell r="K2058">
            <v>-151094.06</v>
          </cell>
          <cell r="M2058" t="str">
            <v>SNA_LIA_MCP233376</v>
          </cell>
          <cell r="N2058" t="str">
            <v>SNA_233376</v>
          </cell>
        </row>
        <row r="2059">
          <cell r="K2059">
            <v>-30399.54</v>
          </cell>
          <cell r="M2059" t="str">
            <v>SNA_LIA_FP233376</v>
          </cell>
          <cell r="N2059" t="str">
            <v>SNA_233376</v>
          </cell>
        </row>
        <row r="2060">
          <cell r="K2060">
            <v>-1671.16</v>
          </cell>
          <cell r="M2060" t="str">
            <v>SNA_LIA_FP233376</v>
          </cell>
          <cell r="N2060" t="str">
            <v>SNA_233376</v>
          </cell>
        </row>
        <row r="2061">
          <cell r="K2061">
            <v>-18456.88</v>
          </cell>
          <cell r="M2061" t="str">
            <v>SNA_LIA_FP233376</v>
          </cell>
          <cell r="N2061" t="str">
            <v>SNA_233376</v>
          </cell>
        </row>
        <row r="2062">
          <cell r="K2062">
            <v>-3551.21</v>
          </cell>
          <cell r="M2062" t="str">
            <v>SNA_LIA_FP233376</v>
          </cell>
          <cell r="N2062" t="str">
            <v>SNA_233376</v>
          </cell>
        </row>
        <row r="2063">
          <cell r="K2063">
            <v>-17289.54</v>
          </cell>
          <cell r="M2063" t="str">
            <v>SNA_LIA_TXP233376</v>
          </cell>
          <cell r="N2063" t="str">
            <v>SNA_233376</v>
          </cell>
        </row>
        <row r="2064">
          <cell r="K2064">
            <v>-632.64</v>
          </cell>
          <cell r="M2064" t="str">
            <v>SNA_LIA_TXP233376</v>
          </cell>
          <cell r="N2064" t="str">
            <v>SNA_233376</v>
          </cell>
        </row>
        <row r="2065">
          <cell r="K2065">
            <v>14593.19</v>
          </cell>
          <cell r="M2065" t="str">
            <v>SOP_EXP_AXP233376</v>
          </cell>
          <cell r="N2065" t="str">
            <v>SOP_233376</v>
          </cell>
        </row>
        <row r="2066">
          <cell r="K2066">
            <v>37066.239999999998</v>
          </cell>
          <cell r="M2066" t="str">
            <v>SOP_EXP_AXP233376</v>
          </cell>
          <cell r="N2066" t="str">
            <v>SOP_233376</v>
          </cell>
        </row>
        <row r="2067">
          <cell r="K2067">
            <v>1697.19</v>
          </cell>
          <cell r="M2067" t="str">
            <v>SOP_EXP_AXP233376</v>
          </cell>
          <cell r="N2067" t="str">
            <v>SOP_233376</v>
          </cell>
        </row>
        <row r="2068">
          <cell r="K2068">
            <v>-558.55999999999995</v>
          </cell>
          <cell r="M2068" t="str">
            <v>SOP_EXP_CF233376</v>
          </cell>
          <cell r="N2068" t="str">
            <v>SOP_233376</v>
          </cell>
        </row>
        <row r="2069">
          <cell r="K2069">
            <v>265171.11</v>
          </cell>
          <cell r="M2069" t="str">
            <v>SOP_EXP_CF233376</v>
          </cell>
          <cell r="N2069" t="str">
            <v>SOP_233376</v>
          </cell>
        </row>
        <row r="2070">
          <cell r="K2070">
            <v>3752.32</v>
          </cell>
          <cell r="M2070" t="str">
            <v>SOP_EXP_AXP233376</v>
          </cell>
          <cell r="N2070" t="str">
            <v>SOP_233376</v>
          </cell>
        </row>
        <row r="2071">
          <cell r="K2071">
            <v>15745.4</v>
          </cell>
          <cell r="M2071" t="str">
            <v>SOP_EXP_TRANS233376</v>
          </cell>
          <cell r="N2071" t="str">
            <v>SOP_233376</v>
          </cell>
        </row>
        <row r="2072">
          <cell r="K2072">
            <v>351361.23</v>
          </cell>
          <cell r="M2072" t="str">
            <v>SOP_EXP_TRANS233376</v>
          </cell>
          <cell r="N2072" t="str">
            <v>SOP_233376</v>
          </cell>
        </row>
        <row r="2073">
          <cell r="K2073">
            <v>192060.85</v>
          </cell>
          <cell r="M2073" t="str">
            <v>SOP_EXP_TRANS233376</v>
          </cell>
          <cell r="N2073" t="str">
            <v>SOP_233376</v>
          </cell>
        </row>
        <row r="2074">
          <cell r="K2074">
            <v>37403.85</v>
          </cell>
          <cell r="M2074" t="str">
            <v>SOP_EXP_TRANS233376</v>
          </cell>
          <cell r="N2074" t="str">
            <v>SOP_233376</v>
          </cell>
        </row>
        <row r="2075">
          <cell r="K2075">
            <v>8632.56</v>
          </cell>
          <cell r="M2075" t="str">
            <v>SOP_EXP_TRANS233376</v>
          </cell>
          <cell r="N2075" t="str">
            <v>SOP_233376</v>
          </cell>
        </row>
        <row r="2076">
          <cell r="K2076">
            <v>14831.77</v>
          </cell>
          <cell r="M2076" t="str">
            <v>SOP_EXP_CF233376</v>
          </cell>
          <cell r="N2076" t="str">
            <v>SOP_233376</v>
          </cell>
        </row>
        <row r="2077">
          <cell r="K2077">
            <v>822.73</v>
          </cell>
          <cell r="M2077" t="str">
            <v>SOP_EXP_CF233376</v>
          </cell>
          <cell r="N2077" t="str">
            <v>SOP_233376</v>
          </cell>
        </row>
        <row r="2078">
          <cell r="K2078">
            <v>28791.25</v>
          </cell>
          <cell r="M2078" t="str">
            <v>SOP_EXP_SERV233376</v>
          </cell>
          <cell r="N2078" t="str">
            <v>SOP_233376</v>
          </cell>
        </row>
        <row r="2079">
          <cell r="K2079">
            <v>193293.36</v>
          </cell>
          <cell r="M2079" t="str">
            <v>SOP_EXP_MC233376</v>
          </cell>
          <cell r="N2079" t="str">
            <v>SOP_233376</v>
          </cell>
        </row>
        <row r="2080">
          <cell r="K2080">
            <v>407315.07</v>
          </cell>
          <cell r="M2080" t="str">
            <v>SOP_EXP_MC233376</v>
          </cell>
          <cell r="N2080" t="str">
            <v>SOP_233376</v>
          </cell>
        </row>
        <row r="2081">
          <cell r="K2081">
            <v>1513481.59</v>
          </cell>
          <cell r="M2081" t="str">
            <v>SOP_EXP_MC233376</v>
          </cell>
          <cell r="N2081" t="str">
            <v>SOP_233376</v>
          </cell>
        </row>
        <row r="2082">
          <cell r="K2082">
            <v>277494.13</v>
          </cell>
          <cell r="M2082" t="str">
            <v>SOP_EXP_SERV233376</v>
          </cell>
          <cell r="N2082" t="str">
            <v>SOP_233376</v>
          </cell>
        </row>
        <row r="2083">
          <cell r="K2083">
            <v>5383.51</v>
          </cell>
          <cell r="M2083" t="str">
            <v>SOP_EXP_SERV233376</v>
          </cell>
          <cell r="N2083" t="str">
            <v>SOP_233376</v>
          </cell>
        </row>
        <row r="2084">
          <cell r="K2084">
            <v>168478.61</v>
          </cell>
          <cell r="M2084" t="str">
            <v>SOP_EXP_CF233376</v>
          </cell>
          <cell r="N2084" t="str">
            <v>SOP_233376</v>
          </cell>
        </row>
        <row r="2085">
          <cell r="K2085">
            <v>11439.81</v>
          </cell>
          <cell r="M2085" t="str">
            <v>SOP_EXP_CF233376</v>
          </cell>
          <cell r="N2085" t="str">
            <v>SOP_233376</v>
          </cell>
        </row>
        <row r="2086">
          <cell r="K2086">
            <v>55643.02</v>
          </cell>
          <cell r="M2086" t="str">
            <v>SOP_EXP_TAB233376</v>
          </cell>
          <cell r="N2086" t="str">
            <v>SOP_233376</v>
          </cell>
        </row>
        <row r="2087">
          <cell r="K2087">
            <v>976.05</v>
          </cell>
          <cell r="M2087" t="str">
            <v>SOP_EXP_TAB233376</v>
          </cell>
          <cell r="N2087" t="str">
            <v>SOP_233376</v>
          </cell>
        </row>
        <row r="2088">
          <cell r="K2088">
            <v>6828.82</v>
          </cell>
          <cell r="M2088" t="str">
            <v>SOP_EXP_CF233376</v>
          </cell>
          <cell r="N2088" t="str">
            <v>SOP_233376</v>
          </cell>
        </row>
        <row r="2089">
          <cell r="K2089">
            <v>602249.07999999996</v>
          </cell>
          <cell r="M2089" t="str">
            <v>SOP_INC_GDNT233376</v>
          </cell>
          <cell r="N2089" t="str">
            <v>SOP_233376</v>
          </cell>
        </row>
        <row r="2090">
          <cell r="K2090">
            <v>0</v>
          </cell>
          <cell r="M2090" t="str">
            <v>SOP_NRGL_SI233376</v>
          </cell>
          <cell r="N2090" t="str">
            <v>SOP_233376</v>
          </cell>
        </row>
        <row r="2091">
          <cell r="K2091">
            <v>187517.43</v>
          </cell>
          <cell r="M2091" t="str">
            <v>SOP_NRGL_SI233376</v>
          </cell>
          <cell r="N2091" t="str">
            <v>SOP_233376</v>
          </cell>
        </row>
        <row r="2092">
          <cell r="K2092">
            <v>482109.5</v>
          </cell>
          <cell r="M2092" t="str">
            <v>SOP_NRGL_FE233376</v>
          </cell>
          <cell r="N2092" t="str">
            <v>SOP_233376</v>
          </cell>
        </row>
        <row r="2093">
          <cell r="K2093">
            <v>1085154.49</v>
          </cell>
          <cell r="M2093" t="str">
            <v>SOP_NRGL_FEC233376</v>
          </cell>
          <cell r="N2093" t="str">
            <v>SOP_233376</v>
          </cell>
        </row>
        <row r="2094">
          <cell r="K2094">
            <v>-0.19</v>
          </cell>
          <cell r="M2094" t="str">
            <v>SOP_NRGL_FE233376</v>
          </cell>
          <cell r="N2094" t="str">
            <v>SOP_233376</v>
          </cell>
        </row>
        <row r="2095">
          <cell r="K2095">
            <v>6385502.5999999996</v>
          </cell>
          <cell r="M2095" t="str">
            <v>SOP_NRGL_SI233376</v>
          </cell>
          <cell r="N2095" t="str">
            <v>SOP_233376</v>
          </cell>
        </row>
        <row r="2096">
          <cell r="K2096">
            <v>2134020</v>
          </cell>
          <cell r="M2096" t="str">
            <v>SOP_NRGL_SI233376</v>
          </cell>
          <cell r="N2096" t="str">
            <v>SOP_233376</v>
          </cell>
        </row>
        <row r="2097">
          <cell r="K2097">
            <v>15650.99</v>
          </cell>
          <cell r="M2097" t="str">
            <v>SOP_NRGL_SI233376</v>
          </cell>
          <cell r="N2097" t="str">
            <v>SOP_233376</v>
          </cell>
        </row>
        <row r="2098">
          <cell r="K2098">
            <v>77086.67</v>
          </cell>
          <cell r="M2098" t="str">
            <v>SOP_NRGL_SI233376</v>
          </cell>
          <cell r="N2098" t="str">
            <v>SOP_233376</v>
          </cell>
        </row>
        <row r="2099">
          <cell r="K2099">
            <v>-5710040.9500000002</v>
          </cell>
          <cell r="M2099" t="str">
            <v>SOP_INC_GDNT233376</v>
          </cell>
          <cell r="N2099" t="str">
            <v>SOP_233376</v>
          </cell>
        </row>
        <row r="2100">
          <cell r="K2100">
            <v>-211336.22</v>
          </cell>
          <cell r="M2100" t="str">
            <v>SOP_INC_GDNT233376</v>
          </cell>
          <cell r="N2100" t="str">
            <v>SOP_233376</v>
          </cell>
        </row>
        <row r="2101">
          <cell r="K2101">
            <v>-34948.07</v>
          </cell>
          <cell r="M2101" t="str">
            <v>SOP_INC_SLI233376</v>
          </cell>
          <cell r="N2101" t="str">
            <v>SOP_233376</v>
          </cell>
        </row>
        <row r="2102">
          <cell r="K2102">
            <v>-14437.54</v>
          </cell>
          <cell r="M2102" t="str">
            <v>SOP_INC_IBONT233376</v>
          </cell>
          <cell r="N2102" t="str">
            <v>SOP_233376</v>
          </cell>
        </row>
        <row r="2103">
          <cell r="K2103">
            <v>-968.88</v>
          </cell>
          <cell r="M2103" t="str">
            <v>SOP_INC_IBANT233376</v>
          </cell>
          <cell r="N2103" t="str">
            <v>SOP_233376</v>
          </cell>
        </row>
        <row r="2104">
          <cell r="K2104">
            <v>0</v>
          </cell>
          <cell r="M2104" t="str">
            <v>SOP_NRGL_SI233376</v>
          </cell>
          <cell r="N2104" t="str">
            <v>SOP_233376</v>
          </cell>
        </row>
        <row r="2105">
          <cell r="K2105">
            <v>-30911.599999999999</v>
          </cell>
          <cell r="M2105" t="str">
            <v>SOP_NRGL_SI233376</v>
          </cell>
          <cell r="N2105" t="str">
            <v>SOP_233376</v>
          </cell>
        </row>
        <row r="2106">
          <cell r="K2106">
            <v>-72.36</v>
          </cell>
          <cell r="M2106" t="str">
            <v>SOP_NRGL_SI233376</v>
          </cell>
          <cell r="N2106" t="str">
            <v>SOP_233376</v>
          </cell>
        </row>
        <row r="2107">
          <cell r="K2107">
            <v>-665730.75</v>
          </cell>
          <cell r="M2107" t="str">
            <v>SOP_NRGL_FE233376</v>
          </cell>
          <cell r="N2107" t="str">
            <v>SOP_233376</v>
          </cell>
        </row>
        <row r="2108">
          <cell r="K2108">
            <v>-52367.91</v>
          </cell>
          <cell r="M2108" t="str">
            <v>SOP_NRGL_FEC233376</v>
          </cell>
          <cell r="N2108" t="str">
            <v>SOP_233376</v>
          </cell>
        </row>
        <row r="2109">
          <cell r="K2109">
            <v>-6144359.6200000001</v>
          </cell>
          <cell r="M2109" t="str">
            <v>SOP_NRGL_SI233376</v>
          </cell>
          <cell r="N2109" t="str">
            <v>SOP_233376</v>
          </cell>
        </row>
        <row r="2110">
          <cell r="K2110">
            <v>-495399.71</v>
          </cell>
          <cell r="M2110" t="str">
            <v>SOP_NRGL_SI233376</v>
          </cell>
          <cell r="N2110" t="str">
            <v>SOP_233376</v>
          </cell>
        </row>
        <row r="2111">
          <cell r="K2111">
            <v>-12833.48</v>
          </cell>
          <cell r="M2111" t="str">
            <v>SOP_NRGL_SI233376</v>
          </cell>
          <cell r="N2111" t="str">
            <v>SOP_233376</v>
          </cell>
        </row>
        <row r="2112">
          <cell r="K2112">
            <v>-514868.32</v>
          </cell>
          <cell r="M2112" t="str">
            <v>SOP_NRGL_SI233376</v>
          </cell>
          <cell r="N2112" t="str">
            <v>SOP_233376</v>
          </cell>
        </row>
        <row r="2113">
          <cell r="K2113">
            <v>45846.239999999998</v>
          </cell>
          <cell r="M2113" t="str">
            <v>SOP_CNUAD_I233376</v>
          </cell>
          <cell r="N2113" t="str">
            <v>SOP_233376</v>
          </cell>
        </row>
        <row r="2114">
          <cell r="K2114">
            <v>3490048.44</v>
          </cell>
          <cell r="M2114" t="str">
            <v>SOP_CNUAD_I233376</v>
          </cell>
          <cell r="N2114" t="str">
            <v>SOP_233376</v>
          </cell>
        </row>
        <row r="2115">
          <cell r="K2115">
            <v>85409.51</v>
          </cell>
          <cell r="M2115" t="str">
            <v>SOP_CNUAD_I233376</v>
          </cell>
          <cell r="N2115" t="str">
            <v>SOP_233376</v>
          </cell>
        </row>
        <row r="2116">
          <cell r="K2116">
            <v>0</v>
          </cell>
          <cell r="M2116" t="str">
            <v>SOP_CNUAD_I233376</v>
          </cell>
          <cell r="N2116" t="str">
            <v>SOP_233376</v>
          </cell>
        </row>
        <row r="2117">
          <cell r="K2117">
            <v>-848273.35</v>
          </cell>
          <cell r="M2117" t="str">
            <v>SOP_CNUAD_I233376</v>
          </cell>
          <cell r="N2117" t="str">
            <v>SOP_233376</v>
          </cell>
        </row>
        <row r="2118">
          <cell r="K2118">
            <v>119701.57</v>
          </cell>
          <cell r="M2118" t="str">
            <v>SOP_CNUAD_FEC233376</v>
          </cell>
          <cell r="N2118" t="str">
            <v>SOP_233376</v>
          </cell>
        </row>
        <row r="2119">
          <cell r="K2119">
            <v>59.75</v>
          </cell>
          <cell r="M2119" t="str">
            <v>SOP_CNUAD_FEC233376</v>
          </cell>
          <cell r="N2119" t="str">
            <v>SOP_233376</v>
          </cell>
        </row>
        <row r="2120">
          <cell r="K2120">
            <v>45</v>
          </cell>
          <cell r="M2120" t="str">
            <v>SCNA_PFS233376</v>
          </cell>
          <cell r="N2120" t="str">
            <v>SCNA233376</v>
          </cell>
        </row>
        <row r="2121">
          <cell r="K2121">
            <v>-45</v>
          </cell>
          <cell r="M2121" t="str">
            <v>SCNA_PFS233376</v>
          </cell>
          <cell r="N2121" t="str">
            <v>SCNA233376</v>
          </cell>
        </row>
        <row r="2122">
          <cell r="K2122">
            <v>11044237.25</v>
          </cell>
          <cell r="M2122" t="str">
            <v>233376</v>
          </cell>
          <cell r="N2122" t="str">
            <v>233376</v>
          </cell>
        </row>
        <row r="2123">
          <cell r="K2123">
            <v>0</v>
          </cell>
          <cell r="M2123" t="str">
            <v>233376</v>
          </cell>
          <cell r="N2123" t="str">
            <v>233376</v>
          </cell>
        </row>
        <row r="2124">
          <cell r="K2124">
            <v>-11174858.49</v>
          </cell>
          <cell r="M2124" t="str">
            <v>233376</v>
          </cell>
          <cell r="N2124" t="str">
            <v>233376</v>
          </cell>
        </row>
        <row r="2125">
          <cell r="K2125">
            <v>0</v>
          </cell>
          <cell r="M2125" t="str">
            <v>233376</v>
          </cell>
          <cell r="N2125" t="str">
            <v>233376</v>
          </cell>
        </row>
        <row r="2126">
          <cell r="K2126">
            <v>0</v>
          </cell>
          <cell r="M2126" t="str">
            <v>SOP_NRGL_FE233376</v>
          </cell>
          <cell r="N2126" t="str">
            <v>SOP_233376</v>
          </cell>
        </row>
        <row r="2127">
          <cell r="K2127">
            <v>-63692.71</v>
          </cell>
          <cell r="M2127" t="str">
            <v>SOP_NRGL_FE233376</v>
          </cell>
          <cell r="N2127" t="str">
            <v>SOP_233376</v>
          </cell>
        </row>
        <row r="2128">
          <cell r="K2128">
            <v>0</v>
          </cell>
          <cell r="M2128" t="str">
            <v>SOP_NRGL_FE233376</v>
          </cell>
          <cell r="N2128" t="str">
            <v>SOP_233376</v>
          </cell>
        </row>
        <row r="2129">
          <cell r="K2129">
            <v>130621.24</v>
          </cell>
          <cell r="M2129" t="str">
            <v>233376</v>
          </cell>
          <cell r="N2129" t="str">
            <v>233376</v>
          </cell>
        </row>
        <row r="2130">
          <cell r="K2130">
            <v>820477986.22000003</v>
          </cell>
          <cell r="M2130" t="str">
            <v>SNA_ASS_ISAC280179</v>
          </cell>
          <cell r="N2130" t="str">
            <v>SNA_280179</v>
          </cell>
        </row>
        <row r="2131">
          <cell r="K2131">
            <v>0</v>
          </cell>
          <cell r="M2131" t="str">
            <v>SNA_ASS_ISAC280179</v>
          </cell>
          <cell r="N2131" t="str">
            <v>SNA_280179</v>
          </cell>
        </row>
        <row r="2132">
          <cell r="K2132">
            <v>20597538.59</v>
          </cell>
          <cell r="M2132" t="str">
            <v>SNA_ASS_UADI280179</v>
          </cell>
          <cell r="N2132" t="str">
            <v>SNA_280179</v>
          </cell>
        </row>
        <row r="2133">
          <cell r="K2133">
            <v>-64302788.420000002</v>
          </cell>
          <cell r="M2133" t="str">
            <v>SNA_ASS_UADI280179</v>
          </cell>
          <cell r="N2133" t="str">
            <v>SNA_280179</v>
          </cell>
        </row>
        <row r="2134">
          <cell r="K2134">
            <v>4766.25</v>
          </cell>
          <cell r="M2134" t="str">
            <v>SNA_ASS_UADI280179</v>
          </cell>
          <cell r="N2134" t="str">
            <v>SNA_280179</v>
          </cell>
        </row>
        <row r="2135">
          <cell r="K2135">
            <v>0</v>
          </cell>
          <cell r="M2135" t="str">
            <v>SNA_ASS_UADI280179</v>
          </cell>
          <cell r="N2135" t="str">
            <v>SNA_280179</v>
          </cell>
        </row>
        <row r="2136">
          <cell r="K2136">
            <v>1265.43</v>
          </cell>
          <cell r="M2136" t="str">
            <v>SNA_ASS_UGFEC280179</v>
          </cell>
          <cell r="N2136" t="str">
            <v>SNA_280179</v>
          </cell>
        </row>
        <row r="2137">
          <cell r="K2137">
            <v>3419903.12</v>
          </cell>
          <cell r="M2137" t="str">
            <v>SNA_ASS_CAB280179</v>
          </cell>
          <cell r="N2137" t="str">
            <v>SNA_280179</v>
          </cell>
        </row>
        <row r="2138">
          <cell r="K2138">
            <v>379829.62</v>
          </cell>
          <cell r="M2138" t="str">
            <v>SNA_ASS_OR280179</v>
          </cell>
          <cell r="N2138" t="str">
            <v>SNA_280179</v>
          </cell>
        </row>
        <row r="2139">
          <cell r="K2139">
            <v>-4895061.76</v>
          </cell>
          <cell r="M2139" t="str">
            <v>SCNA_PFS280179</v>
          </cell>
          <cell r="N2139" t="str">
            <v>SCNA280179</v>
          </cell>
        </row>
        <row r="2140">
          <cell r="K2140">
            <v>-105864591.72</v>
          </cell>
          <cell r="M2140" t="str">
            <v>SCNA_PFS280179</v>
          </cell>
          <cell r="N2140" t="str">
            <v>SCNA280179</v>
          </cell>
        </row>
        <row r="2141">
          <cell r="K2141">
            <v>-12956850</v>
          </cell>
          <cell r="M2141" t="str">
            <v>SCNA_PFS280179</v>
          </cell>
          <cell r="N2141" t="str">
            <v>SCNA280179</v>
          </cell>
        </row>
        <row r="2142">
          <cell r="K2142">
            <v>-1001141227.48</v>
          </cell>
          <cell r="M2142" t="str">
            <v>SCNA_PFS280179</v>
          </cell>
          <cell r="N2142" t="str">
            <v>SCNA280179</v>
          </cell>
        </row>
        <row r="2143">
          <cell r="K2143">
            <v>-1029873555.8200001</v>
          </cell>
          <cell r="M2143" t="str">
            <v>SCNA_PFS280179</v>
          </cell>
          <cell r="N2143" t="str">
            <v>SCNA280179</v>
          </cell>
        </row>
        <row r="2144">
          <cell r="K2144">
            <v>-170297332.15000001</v>
          </cell>
          <cell r="M2144" t="str">
            <v>SCNA_PFS280179</v>
          </cell>
          <cell r="N2144" t="str">
            <v>SCNA280179</v>
          </cell>
        </row>
        <row r="2145">
          <cell r="K2145">
            <v>-423745950.73000002</v>
          </cell>
          <cell r="M2145" t="str">
            <v>SCNA_PFS280179</v>
          </cell>
          <cell r="N2145" t="str">
            <v>SCNA280179</v>
          </cell>
        </row>
        <row r="2146">
          <cell r="K2146">
            <v>-147786.59</v>
          </cell>
          <cell r="M2146" t="str">
            <v>SCNA_PFS280179</v>
          </cell>
          <cell r="N2146" t="str">
            <v>SCNA280179</v>
          </cell>
        </row>
        <row r="2147">
          <cell r="K2147">
            <v>-4920504.67</v>
          </cell>
          <cell r="M2147" t="str">
            <v>SCNA_PFS280179</v>
          </cell>
          <cell r="N2147" t="str">
            <v>SCNA280179</v>
          </cell>
        </row>
        <row r="2148">
          <cell r="K2148">
            <v>-27206139.66</v>
          </cell>
          <cell r="M2148" t="str">
            <v>SCNA_PFS280179</v>
          </cell>
          <cell r="N2148" t="str">
            <v>SCNA280179</v>
          </cell>
        </row>
        <row r="2149">
          <cell r="K2149">
            <v>0</v>
          </cell>
          <cell r="M2149" t="str">
            <v>SCNA_PFS280179</v>
          </cell>
          <cell r="N2149" t="str">
            <v>SCNA280179</v>
          </cell>
        </row>
        <row r="2150">
          <cell r="K2150">
            <v>-685665920.35000002</v>
          </cell>
          <cell r="M2150" t="str">
            <v>SCNA_PFS280179</v>
          </cell>
          <cell r="N2150" t="str">
            <v>SCNA280179</v>
          </cell>
        </row>
        <row r="2151">
          <cell r="K2151">
            <v>3177102.17</v>
          </cell>
          <cell r="M2151" t="str">
            <v>SCNA_CSR280179</v>
          </cell>
          <cell r="N2151" t="str">
            <v>SCNA280179</v>
          </cell>
        </row>
        <row r="2152">
          <cell r="K2152">
            <v>56080941.960000001</v>
          </cell>
          <cell r="M2152" t="str">
            <v>SCNA_CSR280179</v>
          </cell>
          <cell r="N2152" t="str">
            <v>SCNA280179</v>
          </cell>
        </row>
        <row r="2153">
          <cell r="K2153">
            <v>9664585.1999999993</v>
          </cell>
          <cell r="M2153" t="str">
            <v>SCNA_CSR280179</v>
          </cell>
          <cell r="N2153" t="str">
            <v>SCNA280179</v>
          </cell>
        </row>
        <row r="2154">
          <cell r="K2154">
            <v>823655953.98000002</v>
          </cell>
          <cell r="M2154" t="str">
            <v>SCNA_CSR280179</v>
          </cell>
          <cell r="N2154" t="str">
            <v>SCNA280179</v>
          </cell>
        </row>
        <row r="2155">
          <cell r="K2155">
            <v>1127469214.6800001</v>
          </cell>
          <cell r="M2155" t="str">
            <v>SCNA_CSR280179</v>
          </cell>
          <cell r="N2155" t="str">
            <v>SCNA280179</v>
          </cell>
        </row>
        <row r="2156">
          <cell r="K2156">
            <v>140174724.19999999</v>
          </cell>
          <cell r="M2156" t="str">
            <v>SCNA_CSR280179</v>
          </cell>
          <cell r="N2156" t="str">
            <v>SCNA280179</v>
          </cell>
        </row>
        <row r="2157">
          <cell r="K2157">
            <v>375103691.20999998</v>
          </cell>
          <cell r="M2157" t="str">
            <v>SCNA_CSR280179</v>
          </cell>
          <cell r="N2157" t="str">
            <v>SCNA280179</v>
          </cell>
        </row>
        <row r="2158">
          <cell r="K2158">
            <v>106945.75</v>
          </cell>
          <cell r="M2158" t="str">
            <v>SCNA_CSR280179</v>
          </cell>
          <cell r="N2158" t="str">
            <v>SCNA280179</v>
          </cell>
        </row>
        <row r="2159">
          <cell r="K2159">
            <v>5269427.24</v>
          </cell>
          <cell r="M2159" t="str">
            <v>SCNA_CSR280179</v>
          </cell>
          <cell r="N2159" t="str">
            <v>SCNA280179</v>
          </cell>
        </row>
        <row r="2160">
          <cell r="K2160">
            <v>23136017.829999998</v>
          </cell>
          <cell r="M2160" t="str">
            <v>SCNA_CSR280179</v>
          </cell>
          <cell r="N2160" t="str">
            <v>SCNA280179</v>
          </cell>
        </row>
        <row r="2161">
          <cell r="K2161">
            <v>560467312.01999998</v>
          </cell>
          <cell r="M2161" t="str">
            <v>SCNA_CSR280179</v>
          </cell>
          <cell r="N2161" t="str">
            <v>SCNA280179</v>
          </cell>
        </row>
        <row r="2162">
          <cell r="K2162">
            <v>-49115971.75</v>
          </cell>
          <cell r="M2162" t="str">
            <v>SCNA_PFS280179</v>
          </cell>
          <cell r="N2162" t="str">
            <v>SCNA280179</v>
          </cell>
        </row>
        <row r="2163">
          <cell r="K2163">
            <v>26685892.66</v>
          </cell>
          <cell r="M2163" t="str">
            <v>SCNA_CSR280179</v>
          </cell>
          <cell r="N2163" t="str">
            <v>SCNA280179</v>
          </cell>
        </row>
        <row r="2164">
          <cell r="K2164">
            <v>0</v>
          </cell>
          <cell r="M2164" t="str">
            <v>SCNA_CSR280179</v>
          </cell>
          <cell r="N2164" t="str">
            <v>SCNA280179</v>
          </cell>
        </row>
        <row r="2165">
          <cell r="K2165">
            <v>0</v>
          </cell>
          <cell r="M2165" t="str">
            <v>SCNA_PFS280179</v>
          </cell>
          <cell r="N2165" t="str">
            <v>SCNA280179</v>
          </cell>
        </row>
        <row r="2166">
          <cell r="K2166">
            <v>0</v>
          </cell>
          <cell r="M2166" t="str">
            <v>SCNA_CSR280179</v>
          </cell>
          <cell r="N2166" t="str">
            <v>SCNA280179</v>
          </cell>
        </row>
        <row r="2167">
          <cell r="K2167">
            <v>-144380.62</v>
          </cell>
          <cell r="M2167" t="str">
            <v>SCNA_PFS280179</v>
          </cell>
          <cell r="N2167" t="str">
            <v>SCNA280179</v>
          </cell>
        </row>
        <row r="2168">
          <cell r="K2168">
            <v>-401063041.37</v>
          </cell>
          <cell r="M2168" t="str">
            <v>280179</v>
          </cell>
          <cell r="N2168" t="str">
            <v>Result brought forward280179</v>
          </cell>
        </row>
        <row r="2169">
          <cell r="K2169">
            <v>913695.93</v>
          </cell>
          <cell r="M2169" t="str">
            <v>SCNA_DP280179</v>
          </cell>
          <cell r="N2169" t="str">
            <v>SCNA280179</v>
          </cell>
        </row>
        <row r="2170">
          <cell r="K2170">
            <v>0</v>
          </cell>
          <cell r="M2170" t="str">
            <v>SCNA_PFS280179</v>
          </cell>
          <cell r="N2170" t="str">
            <v>SCNA280179</v>
          </cell>
        </row>
        <row r="2171">
          <cell r="K2171">
            <v>0</v>
          </cell>
          <cell r="M2171" t="str">
            <v>SCNA_PFS280179</v>
          </cell>
          <cell r="N2171" t="str">
            <v>SCNA280179</v>
          </cell>
        </row>
        <row r="2172">
          <cell r="K2172">
            <v>0</v>
          </cell>
          <cell r="M2172" t="str">
            <v>SCNA_CSR280179</v>
          </cell>
          <cell r="N2172" t="str">
            <v>SCNA280179</v>
          </cell>
        </row>
        <row r="2173">
          <cell r="K2173">
            <v>0</v>
          </cell>
          <cell r="M2173" t="str">
            <v>SCNA_CSR280179</v>
          </cell>
          <cell r="N2173" t="str">
            <v>SCNA280179</v>
          </cell>
        </row>
        <row r="2174">
          <cell r="K2174">
            <v>0</v>
          </cell>
          <cell r="M2174" t="str">
            <v>SCNA_PFS280179</v>
          </cell>
          <cell r="N2174" t="str">
            <v>SCNA280179</v>
          </cell>
        </row>
        <row r="2175">
          <cell r="K2175">
            <v>0</v>
          </cell>
          <cell r="M2175" t="str">
            <v>SCNA_CSR280179</v>
          </cell>
          <cell r="N2175" t="str">
            <v>SCNA280179</v>
          </cell>
        </row>
        <row r="2176">
          <cell r="K2176">
            <v>-50956.74</v>
          </cell>
          <cell r="M2176" t="str">
            <v>SNA_LIA_FP280179</v>
          </cell>
          <cell r="N2176" t="str">
            <v>SNA_280179</v>
          </cell>
        </row>
        <row r="2177">
          <cell r="K2177">
            <v>-27196.53</v>
          </cell>
          <cell r="M2177" t="str">
            <v>SNA_LIA_FP280179</v>
          </cell>
          <cell r="N2177" t="str">
            <v>SNA_280179</v>
          </cell>
        </row>
        <row r="2178">
          <cell r="K2178">
            <v>-104023.59</v>
          </cell>
          <cell r="M2178" t="str">
            <v>SNA_LIA_MCP280179</v>
          </cell>
          <cell r="N2178" t="str">
            <v>SNA_280179</v>
          </cell>
        </row>
        <row r="2179">
          <cell r="K2179">
            <v>-38649.949999999997</v>
          </cell>
          <cell r="M2179" t="str">
            <v>SNA_LIA_MCP280179</v>
          </cell>
          <cell r="N2179" t="str">
            <v>SNA_280179</v>
          </cell>
        </row>
        <row r="2180">
          <cell r="K2180">
            <v>-1713.62</v>
          </cell>
          <cell r="M2180" t="str">
            <v>SNA_LIA_MCP280179</v>
          </cell>
          <cell r="N2180" t="str">
            <v>SNA_280179</v>
          </cell>
        </row>
        <row r="2181">
          <cell r="K2181">
            <v>-29650.47</v>
          </cell>
          <cell r="M2181" t="str">
            <v>SNA_LIA_MCP280179</v>
          </cell>
          <cell r="N2181" t="str">
            <v>SNA_280179</v>
          </cell>
        </row>
        <row r="2182">
          <cell r="K2182">
            <v>-28822.12</v>
          </cell>
          <cell r="M2182" t="str">
            <v>SNA_LIA_FP280179</v>
          </cell>
          <cell r="N2182" t="str">
            <v>SNA_280179</v>
          </cell>
        </row>
        <row r="2183">
          <cell r="K2183">
            <v>-9487.6200000000008</v>
          </cell>
          <cell r="M2183" t="str">
            <v>SNA_LIA_FP280179</v>
          </cell>
          <cell r="N2183" t="str">
            <v>SNA_280179</v>
          </cell>
        </row>
        <row r="2184">
          <cell r="K2184">
            <v>-61247</v>
          </cell>
          <cell r="M2184" t="str">
            <v>SNA_LIA_FP280179</v>
          </cell>
          <cell r="N2184" t="str">
            <v>SNA_280179</v>
          </cell>
        </row>
        <row r="2185">
          <cell r="K2185">
            <v>-53763.12</v>
          </cell>
          <cell r="M2185" t="str">
            <v>SNA_LIA_FP280179</v>
          </cell>
          <cell r="N2185" t="str">
            <v>SNA_280179</v>
          </cell>
        </row>
        <row r="2186">
          <cell r="K2186">
            <v>80004.38</v>
          </cell>
          <cell r="M2186" t="str">
            <v>SOP_EXP_AXP280179</v>
          </cell>
          <cell r="N2186" t="str">
            <v>SOP_280179</v>
          </cell>
        </row>
        <row r="2187">
          <cell r="K2187">
            <v>126799.38</v>
          </cell>
          <cell r="M2187" t="str">
            <v>SOP_EXP_AXP280179</v>
          </cell>
          <cell r="N2187" t="str">
            <v>SOP_280179</v>
          </cell>
        </row>
        <row r="2188">
          <cell r="K2188">
            <v>68710.05</v>
          </cell>
          <cell r="M2188" t="str">
            <v>SOP_EXP_AXP280179</v>
          </cell>
          <cell r="N2188" t="str">
            <v>SOP_280179</v>
          </cell>
        </row>
        <row r="2189">
          <cell r="K2189">
            <v>15229.78</v>
          </cell>
          <cell r="M2189" t="str">
            <v>SOP_EXP_CF280179</v>
          </cell>
          <cell r="N2189" t="str">
            <v>SOP_280179</v>
          </cell>
        </row>
        <row r="2190">
          <cell r="K2190">
            <v>423210.25</v>
          </cell>
          <cell r="M2190" t="str">
            <v>SOP_EXP_CF280179</v>
          </cell>
          <cell r="N2190" t="str">
            <v>SOP_280179</v>
          </cell>
        </row>
        <row r="2191">
          <cell r="K2191">
            <v>3480.81</v>
          </cell>
          <cell r="M2191" t="str">
            <v>SOP_EXP_AXP280179</v>
          </cell>
          <cell r="N2191" t="str">
            <v>SOP_280179</v>
          </cell>
        </row>
        <row r="2192">
          <cell r="K2192">
            <v>5540.5</v>
          </cell>
          <cell r="M2192" t="str">
            <v>SOP_EXP_TRANS280179</v>
          </cell>
          <cell r="N2192" t="str">
            <v>SOP_280179</v>
          </cell>
        </row>
        <row r="2193">
          <cell r="K2193">
            <v>154333.75</v>
          </cell>
          <cell r="M2193" t="str">
            <v>SOP_EXP_TRANS280179</v>
          </cell>
          <cell r="N2193" t="str">
            <v>SOP_280179</v>
          </cell>
        </row>
        <row r="2194">
          <cell r="K2194">
            <v>459681.93</v>
          </cell>
          <cell r="M2194" t="str">
            <v>SOP_EXP_TRANS280179</v>
          </cell>
          <cell r="N2194" t="str">
            <v>SOP_280179</v>
          </cell>
        </row>
        <row r="2195">
          <cell r="K2195">
            <v>2606.13</v>
          </cell>
          <cell r="M2195" t="str">
            <v>SOP_EXP_TRANS280179</v>
          </cell>
          <cell r="N2195" t="str">
            <v>SOP_280179</v>
          </cell>
        </row>
        <row r="2196">
          <cell r="K2196">
            <v>5044.8500000000004</v>
          </cell>
          <cell r="M2196" t="str">
            <v>SOP_EXP_TRANS280179</v>
          </cell>
          <cell r="N2196" t="str">
            <v>SOP_280179</v>
          </cell>
        </row>
        <row r="2197">
          <cell r="K2197">
            <v>8377.18</v>
          </cell>
          <cell r="M2197" t="str">
            <v>SOP_EXP_CF280179</v>
          </cell>
          <cell r="N2197" t="str">
            <v>SOP_280179</v>
          </cell>
        </row>
        <row r="2198">
          <cell r="K2198">
            <v>50556.56</v>
          </cell>
          <cell r="M2198" t="str">
            <v>SOP_EXP_AXP280179</v>
          </cell>
          <cell r="N2198" t="str">
            <v>SOP_280179</v>
          </cell>
        </row>
        <row r="2199">
          <cell r="K2199">
            <v>1113440.01</v>
          </cell>
          <cell r="M2199" t="str">
            <v>SOP_EXP_MC280179</v>
          </cell>
          <cell r="N2199" t="str">
            <v>SOP_280179</v>
          </cell>
        </row>
        <row r="2200">
          <cell r="K2200">
            <v>411221.68</v>
          </cell>
          <cell r="M2200" t="str">
            <v>SOP_EXP_MC280179</v>
          </cell>
          <cell r="N2200" t="str">
            <v>SOP_280179</v>
          </cell>
        </row>
        <row r="2201">
          <cell r="K2201">
            <v>22401.72</v>
          </cell>
          <cell r="M2201" t="str">
            <v>SOP_EXP_MC280179</v>
          </cell>
          <cell r="N2201" t="str">
            <v>SOP_280179</v>
          </cell>
        </row>
        <row r="2202">
          <cell r="K2202">
            <v>341199.95</v>
          </cell>
          <cell r="M2202" t="str">
            <v>SOP_EXP_MC280179</v>
          </cell>
          <cell r="N2202" t="str">
            <v>SOP_280179</v>
          </cell>
        </row>
        <row r="2203">
          <cell r="K2203">
            <v>310833.39</v>
          </cell>
          <cell r="M2203" t="str">
            <v>SOP_EXP_SERV280179</v>
          </cell>
          <cell r="N2203" t="str">
            <v>SOP_280179</v>
          </cell>
        </row>
        <row r="2204">
          <cell r="K2204">
            <v>105987.13</v>
          </cell>
          <cell r="M2204" t="str">
            <v>SOP_EXP_SERV280179</v>
          </cell>
          <cell r="N2204" t="str">
            <v>SOP_280179</v>
          </cell>
        </row>
        <row r="2205">
          <cell r="K2205">
            <v>660520.88</v>
          </cell>
          <cell r="M2205" t="str">
            <v>SOP_EXP_CF280179</v>
          </cell>
          <cell r="N2205" t="str">
            <v>SOP_280179</v>
          </cell>
        </row>
        <row r="2206">
          <cell r="K2206">
            <v>600593.68999999994</v>
          </cell>
          <cell r="M2206" t="str">
            <v>SOP_EXP_CF280179</v>
          </cell>
          <cell r="N2206" t="str">
            <v>SOP_280179</v>
          </cell>
        </row>
        <row r="2207">
          <cell r="K2207">
            <v>6.48</v>
          </cell>
          <cell r="M2207" t="str">
            <v>SOP_EXP_TAB280179</v>
          </cell>
          <cell r="N2207" t="str">
            <v>SOP_280179</v>
          </cell>
        </row>
        <row r="2208">
          <cell r="K2208">
            <v>84977.31</v>
          </cell>
          <cell r="M2208" t="str">
            <v>SOP_EXP_CF280179</v>
          </cell>
          <cell r="N2208" t="str">
            <v>SOP_280179</v>
          </cell>
        </row>
        <row r="2209">
          <cell r="K2209">
            <v>2371215.9900000002</v>
          </cell>
          <cell r="M2209" t="str">
            <v>SOP_INC_GDNT280179</v>
          </cell>
          <cell r="N2209" t="str">
            <v>SOP_280179</v>
          </cell>
        </row>
        <row r="2210">
          <cell r="K2210">
            <v>161.84</v>
          </cell>
          <cell r="M2210" t="str">
            <v>SOP_NRGL_SI280179</v>
          </cell>
          <cell r="N2210" t="str">
            <v>SOP_280179</v>
          </cell>
        </row>
        <row r="2211">
          <cell r="K2211">
            <v>0</v>
          </cell>
          <cell r="M2211" t="str">
            <v>SOP_NRGL_SI280179</v>
          </cell>
          <cell r="N2211" t="str">
            <v>SOP_280179</v>
          </cell>
        </row>
        <row r="2212">
          <cell r="K2212">
            <v>1780537.72</v>
          </cell>
          <cell r="M2212" t="str">
            <v>SOP_NRGL_SI280179</v>
          </cell>
          <cell r="N2212" t="str">
            <v>SOP_280179</v>
          </cell>
        </row>
        <row r="2213">
          <cell r="K2213">
            <v>2024383.87</v>
          </cell>
          <cell r="M2213" t="str">
            <v>SOP_NRGL_FE280179</v>
          </cell>
          <cell r="N2213" t="str">
            <v>SOP_280179</v>
          </cell>
        </row>
        <row r="2214">
          <cell r="K2214">
            <v>94870.54</v>
          </cell>
          <cell r="M2214" t="str">
            <v>SOP_NRGL_FEC280179</v>
          </cell>
          <cell r="N2214" t="str">
            <v>SOP_280179</v>
          </cell>
        </row>
        <row r="2215">
          <cell r="K2215">
            <v>-0.65</v>
          </cell>
          <cell r="M2215" t="str">
            <v>SOP_NRGL_FE280179</v>
          </cell>
          <cell r="N2215" t="str">
            <v>SOP_280179</v>
          </cell>
        </row>
        <row r="2216">
          <cell r="K2216">
            <v>28569179.34</v>
          </cell>
          <cell r="M2216" t="str">
            <v>SOP_NRGL_SI280179</v>
          </cell>
          <cell r="N2216" t="str">
            <v>SOP_280179</v>
          </cell>
        </row>
        <row r="2217">
          <cell r="K2217">
            <v>18422331.579999998</v>
          </cell>
          <cell r="M2217" t="str">
            <v>SOP_NRGL_SI280179</v>
          </cell>
          <cell r="N2217" t="str">
            <v>SOP_280179</v>
          </cell>
        </row>
        <row r="2218">
          <cell r="K2218">
            <v>-22144785.670000002</v>
          </cell>
          <cell r="M2218" t="str">
            <v>SOP_INC_GDNT280179</v>
          </cell>
          <cell r="N2218" t="str">
            <v>SOP_280179</v>
          </cell>
        </row>
        <row r="2219">
          <cell r="K2219">
            <v>-640039.96</v>
          </cell>
          <cell r="M2219" t="str">
            <v>SOP_INC_GDNT280179</v>
          </cell>
          <cell r="N2219" t="str">
            <v>SOP_280179</v>
          </cell>
        </row>
        <row r="2220">
          <cell r="K2220">
            <v>-54365.36</v>
          </cell>
          <cell r="M2220" t="str">
            <v>SOP_INC_SLI280179</v>
          </cell>
          <cell r="N2220" t="str">
            <v>SOP_280179</v>
          </cell>
        </row>
        <row r="2221">
          <cell r="K2221">
            <v>-11566.34</v>
          </cell>
          <cell r="M2221" t="str">
            <v>SOP_INC_IBONT280179</v>
          </cell>
          <cell r="N2221" t="str">
            <v>SOP_280179</v>
          </cell>
        </row>
        <row r="2222">
          <cell r="K2222">
            <v>-649.14</v>
          </cell>
          <cell r="M2222" t="str">
            <v>SOP_INC_IBANT280179</v>
          </cell>
          <cell r="N2222" t="str">
            <v>SOP_280179</v>
          </cell>
        </row>
        <row r="2223">
          <cell r="K2223">
            <v>-2177854.41</v>
          </cell>
          <cell r="M2223" t="str">
            <v>SOP_NRGL_SI280179</v>
          </cell>
          <cell r="N2223" t="str">
            <v>SOP_280179</v>
          </cell>
        </row>
        <row r="2224">
          <cell r="K2224">
            <v>-7803.16</v>
          </cell>
          <cell r="M2224" t="str">
            <v>SOP_NRGL_SI280179</v>
          </cell>
          <cell r="N2224" t="str">
            <v>SOP_280179</v>
          </cell>
        </row>
        <row r="2225">
          <cell r="K2225">
            <v>0</v>
          </cell>
          <cell r="M2225" t="str">
            <v>SOP_NRGL_SI280179</v>
          </cell>
          <cell r="N2225" t="str">
            <v>SOP_280179</v>
          </cell>
        </row>
        <row r="2226">
          <cell r="K2226">
            <v>-1369517.96</v>
          </cell>
          <cell r="M2226" t="str">
            <v>SOP_NRGL_SI280179</v>
          </cell>
          <cell r="N2226" t="str">
            <v>SOP_280179</v>
          </cell>
        </row>
        <row r="2227">
          <cell r="K2227">
            <v>-301267.56</v>
          </cell>
          <cell r="M2227" t="str">
            <v>SOP_NRGL_SI280179</v>
          </cell>
          <cell r="N2227" t="str">
            <v>SOP_280179</v>
          </cell>
        </row>
        <row r="2228">
          <cell r="K2228">
            <v>-818475.43</v>
          </cell>
          <cell r="M2228" t="str">
            <v>SOP_NRGL_SI280179</v>
          </cell>
          <cell r="N2228" t="str">
            <v>SOP_280179</v>
          </cell>
        </row>
        <row r="2229">
          <cell r="K2229">
            <v>-1733930.99</v>
          </cell>
          <cell r="M2229" t="str">
            <v>SOP_NRGL_FE280179</v>
          </cell>
          <cell r="N2229" t="str">
            <v>SOP_280179</v>
          </cell>
        </row>
        <row r="2230">
          <cell r="K2230">
            <v>-88545.86</v>
          </cell>
          <cell r="M2230" t="str">
            <v>SOP_NRGL_FEC280179</v>
          </cell>
          <cell r="N2230" t="str">
            <v>SOP_280179</v>
          </cell>
        </row>
        <row r="2231">
          <cell r="K2231">
            <v>-26537608.489999998</v>
          </cell>
          <cell r="M2231" t="str">
            <v>SOP_NRGL_SI280179</v>
          </cell>
          <cell r="N2231" t="str">
            <v>SOP_280179</v>
          </cell>
        </row>
        <row r="2232">
          <cell r="K2232">
            <v>-988670.42</v>
          </cell>
          <cell r="M2232" t="str">
            <v>SOP_NRGL_SI280179</v>
          </cell>
          <cell r="N2232" t="str">
            <v>SOP_280179</v>
          </cell>
        </row>
        <row r="2233">
          <cell r="K2233">
            <v>-21458424.280000001</v>
          </cell>
          <cell r="M2233" t="str">
            <v>SOP_CNUAD_I280179</v>
          </cell>
          <cell r="N2233" t="str">
            <v>SOP_280179</v>
          </cell>
        </row>
        <row r="2234">
          <cell r="K2234">
            <v>5006792.8</v>
          </cell>
          <cell r="M2234" t="str">
            <v>SOP_CNUAD_I280179</v>
          </cell>
          <cell r="N2234" t="str">
            <v>SOP_280179</v>
          </cell>
        </row>
        <row r="2235">
          <cell r="K2235">
            <v>-4766.25</v>
          </cell>
          <cell r="M2235" t="str">
            <v>SOP_CNUAD_I280179</v>
          </cell>
          <cell r="N2235" t="str">
            <v>SOP_280179</v>
          </cell>
        </row>
        <row r="2236">
          <cell r="K2236">
            <v>0</v>
          </cell>
          <cell r="M2236" t="str">
            <v>SOP_CNUAD_I280179</v>
          </cell>
          <cell r="N2236" t="str">
            <v>SOP_280179</v>
          </cell>
        </row>
        <row r="2237">
          <cell r="K2237">
            <v>-20001.34</v>
          </cell>
          <cell r="M2237" t="str">
            <v>SOP_CNUAD_FEC280179</v>
          </cell>
          <cell r="N2237" t="str">
            <v>SOP_280179</v>
          </cell>
        </row>
        <row r="2238">
          <cell r="K2238">
            <v>-6139.18</v>
          </cell>
          <cell r="M2238" t="str">
            <v>SOP_CNUAD_FEC280179</v>
          </cell>
          <cell r="N2238" t="str">
            <v>SOP_280179</v>
          </cell>
        </row>
        <row r="2239">
          <cell r="K2239">
            <v>24851.96</v>
          </cell>
          <cell r="M2239" t="str">
            <v>SCNA_PFS280179</v>
          </cell>
          <cell r="N2239" t="str">
            <v>SCNA280179</v>
          </cell>
        </row>
        <row r="2240">
          <cell r="K2240">
            <v>12379.11</v>
          </cell>
          <cell r="M2240" t="str">
            <v>SCNA_PFS280179</v>
          </cell>
          <cell r="N2240" t="str">
            <v>SCNA280179</v>
          </cell>
        </row>
        <row r="2241">
          <cell r="K2241">
            <v>-4752.12</v>
          </cell>
          <cell r="M2241" t="str">
            <v>SCNA_PFS280179</v>
          </cell>
          <cell r="N2241" t="str">
            <v>SCNA280179</v>
          </cell>
        </row>
        <row r="2242">
          <cell r="K2242">
            <v>-31826.85</v>
          </cell>
          <cell r="M2242" t="str">
            <v>SCNA_PFS280179</v>
          </cell>
          <cell r="N2242" t="str">
            <v>SCNA280179</v>
          </cell>
        </row>
        <row r="2243">
          <cell r="K2243">
            <v>-168.27</v>
          </cell>
          <cell r="M2243" t="str">
            <v>SCNA_PFS280179</v>
          </cell>
          <cell r="N2243" t="str">
            <v>SCNA280179</v>
          </cell>
        </row>
        <row r="2244">
          <cell r="K2244">
            <v>15.62</v>
          </cell>
          <cell r="M2244" t="str">
            <v>SCNA_PFS280179</v>
          </cell>
          <cell r="N2244" t="str">
            <v>SCNA280179</v>
          </cell>
        </row>
        <row r="2245">
          <cell r="K2245">
            <v>246.05</v>
          </cell>
          <cell r="M2245" t="str">
            <v>SCNA_PFS280179</v>
          </cell>
          <cell r="N2245" t="str">
            <v>SCNA280179</v>
          </cell>
        </row>
        <row r="2246">
          <cell r="K2246">
            <v>1.5</v>
          </cell>
          <cell r="M2246" t="str">
            <v>SCNA_PFS280179</v>
          </cell>
          <cell r="N2246" t="str">
            <v>SCNA280179</v>
          </cell>
        </row>
        <row r="2247">
          <cell r="K2247">
            <v>-747</v>
          </cell>
          <cell r="M2247" t="str">
            <v>SCNA_PFS280179</v>
          </cell>
          <cell r="N2247" t="str">
            <v>SCNA280179</v>
          </cell>
        </row>
        <row r="2248">
          <cell r="K2248">
            <v>0</v>
          </cell>
          <cell r="M2248" t="str">
            <v>280179</v>
          </cell>
          <cell r="N2248" t="str">
            <v>280179</v>
          </cell>
        </row>
        <row r="2249">
          <cell r="K2249">
            <v>8827529.9800000004</v>
          </cell>
          <cell r="M2249" t="str">
            <v>280179</v>
          </cell>
          <cell r="N2249" t="str">
            <v>280179</v>
          </cell>
        </row>
        <row r="2250">
          <cell r="K2250">
            <v>0</v>
          </cell>
          <cell r="M2250" t="str">
            <v>280179</v>
          </cell>
          <cell r="N2250" t="str">
            <v>280179</v>
          </cell>
        </row>
        <row r="2251">
          <cell r="K2251">
            <v>-8827529.9800000004</v>
          </cell>
          <cell r="M2251" t="str">
            <v>280179</v>
          </cell>
          <cell r="N2251" t="str">
            <v>280179</v>
          </cell>
        </row>
        <row r="2252">
          <cell r="K2252">
            <v>0</v>
          </cell>
          <cell r="M2252" t="str">
            <v>SOP_NRGL_FE280179</v>
          </cell>
          <cell r="N2252" t="str">
            <v>SOP_280179</v>
          </cell>
        </row>
        <row r="2253">
          <cell r="K2253">
            <v>0.77</v>
          </cell>
          <cell r="M2253" t="str">
            <v>SOP_NRGL_FE280179</v>
          </cell>
          <cell r="N2253" t="str">
            <v>SOP_280179</v>
          </cell>
        </row>
        <row r="2254">
          <cell r="K2254">
            <v>0</v>
          </cell>
          <cell r="M2254" t="str">
            <v>280179</v>
          </cell>
          <cell r="N2254" t="str">
            <v>280179</v>
          </cell>
        </row>
        <row r="2255">
          <cell r="K2255">
            <v>0</v>
          </cell>
          <cell r="M2255" t="str">
            <v>280179</v>
          </cell>
          <cell r="N2255" t="str">
            <v>280179</v>
          </cell>
        </row>
        <row r="2256">
          <cell r="K2256">
            <v>0</v>
          </cell>
          <cell r="M2256" t="str">
            <v>SOP_NRGL_FE280179</v>
          </cell>
          <cell r="N2256" t="str">
            <v>SOP_280179</v>
          </cell>
        </row>
        <row r="2257">
          <cell r="K2257">
            <v>0</v>
          </cell>
          <cell r="M2257" t="str">
            <v>280179</v>
          </cell>
          <cell r="N2257" t="str">
            <v>280179</v>
          </cell>
        </row>
        <row r="2258">
          <cell r="K2258">
            <v>42317859.590000004</v>
          </cell>
          <cell r="M2258" t="str">
            <v>SNA_ASS_ISAC230837</v>
          </cell>
          <cell r="N2258" t="str">
            <v>SNA_230837</v>
          </cell>
        </row>
        <row r="2259">
          <cell r="K2259">
            <v>0</v>
          </cell>
          <cell r="M2259" t="str">
            <v>SNA_ASS_ISAC230837</v>
          </cell>
          <cell r="N2259" t="str">
            <v>SNA_230837</v>
          </cell>
        </row>
        <row r="2260">
          <cell r="K2260">
            <v>501412.81</v>
          </cell>
          <cell r="M2260" t="str">
            <v>SNA_ASS_UADI230837</v>
          </cell>
          <cell r="N2260" t="str">
            <v>SNA_230837</v>
          </cell>
        </row>
        <row r="2261">
          <cell r="K2261">
            <v>-1598803.9</v>
          </cell>
          <cell r="M2261" t="str">
            <v>SNA_ASS_UADI230837</v>
          </cell>
          <cell r="N2261" t="str">
            <v>SNA_230837</v>
          </cell>
        </row>
        <row r="2262">
          <cell r="K2262">
            <v>0</v>
          </cell>
          <cell r="M2262" t="str">
            <v>SNA_ASS_UADI230837</v>
          </cell>
          <cell r="N2262" t="str">
            <v>SNA_230837</v>
          </cell>
        </row>
        <row r="2263">
          <cell r="K2263">
            <v>10.210000000000001</v>
          </cell>
          <cell r="M2263" t="str">
            <v>SNA_ASS_UGFEC230837</v>
          </cell>
          <cell r="N2263" t="str">
            <v>SNA_230837</v>
          </cell>
        </row>
        <row r="2264">
          <cell r="K2264">
            <v>-1011881.07</v>
          </cell>
          <cell r="M2264" t="str">
            <v>SNA_ASS_CAB230837</v>
          </cell>
          <cell r="N2264" t="str">
            <v>SNA_230837</v>
          </cell>
        </row>
        <row r="2265">
          <cell r="K2265">
            <v>140730.09</v>
          </cell>
          <cell r="M2265" t="str">
            <v>SNA_ASS_OR230837</v>
          </cell>
          <cell r="N2265" t="str">
            <v>SNA_230837</v>
          </cell>
        </row>
        <row r="2266">
          <cell r="K2266">
            <v>-10000</v>
          </cell>
          <cell r="M2266" t="str">
            <v>SCNA_PFS230837</v>
          </cell>
          <cell r="N2266" t="str">
            <v>SCNA230837</v>
          </cell>
        </row>
        <row r="2267">
          <cell r="K2267">
            <v>-666562.51</v>
          </cell>
          <cell r="M2267" t="str">
            <v>SCNA_PFS230837</v>
          </cell>
          <cell r="N2267" t="str">
            <v>SCNA230837</v>
          </cell>
        </row>
        <row r="2268">
          <cell r="K2268">
            <v>-77672.5</v>
          </cell>
          <cell r="M2268" t="str">
            <v>SCNA_PFS230837</v>
          </cell>
          <cell r="N2268" t="str">
            <v>SCNA230837</v>
          </cell>
        </row>
        <row r="2269">
          <cell r="K2269">
            <v>-81255.600000000006</v>
          </cell>
          <cell r="M2269" t="str">
            <v>SCNA_PFS230837</v>
          </cell>
          <cell r="N2269" t="str">
            <v>SCNA230837</v>
          </cell>
        </row>
        <row r="2270">
          <cell r="K2270">
            <v>-586673</v>
          </cell>
          <cell r="M2270" t="str">
            <v>SCNA_PFS230837</v>
          </cell>
          <cell r="N2270" t="str">
            <v>SCNA230837</v>
          </cell>
        </row>
        <row r="2271">
          <cell r="K2271">
            <v>-70068.2</v>
          </cell>
          <cell r="M2271" t="str">
            <v>SCNA_PFS230837</v>
          </cell>
          <cell r="N2271" t="str">
            <v>SCNA230837</v>
          </cell>
        </row>
        <row r="2272">
          <cell r="K2272">
            <v>-10000</v>
          </cell>
          <cell r="M2272" t="str">
            <v>SCNA_PFS230837</v>
          </cell>
          <cell r="N2272" t="str">
            <v>SCNA230837</v>
          </cell>
        </row>
        <row r="2273">
          <cell r="K2273">
            <v>-1646157.76</v>
          </cell>
          <cell r="M2273" t="str">
            <v>SCNA_PFS230837</v>
          </cell>
          <cell r="N2273" t="str">
            <v>SCNA230837</v>
          </cell>
        </row>
        <row r="2274">
          <cell r="K2274">
            <v>-9710</v>
          </cell>
          <cell r="M2274" t="str">
            <v>SCNA_PFS230837</v>
          </cell>
          <cell r="N2274" t="str">
            <v>SCNA230837</v>
          </cell>
        </row>
        <row r="2275">
          <cell r="K2275">
            <v>-10000</v>
          </cell>
          <cell r="M2275" t="str">
            <v>SCNA_PFS230837</v>
          </cell>
          <cell r="N2275" t="str">
            <v>SCNA230837</v>
          </cell>
        </row>
        <row r="2276">
          <cell r="K2276">
            <v>-89987251.599999994</v>
          </cell>
          <cell r="M2276" t="str">
            <v>SCNA_PFS230837</v>
          </cell>
          <cell r="N2276" t="str">
            <v>SCNA230837</v>
          </cell>
        </row>
        <row r="2277">
          <cell r="K2277">
            <v>10412</v>
          </cell>
          <cell r="M2277" t="str">
            <v>SCNA_CSR230837</v>
          </cell>
          <cell r="N2277" t="str">
            <v>SCNA230837</v>
          </cell>
        </row>
        <row r="2278">
          <cell r="K2278">
            <v>11032.94</v>
          </cell>
          <cell r="M2278" t="str">
            <v>SCNA_CSR230837</v>
          </cell>
          <cell r="N2278" t="str">
            <v>SCNA230837</v>
          </cell>
        </row>
        <row r="2279">
          <cell r="K2279">
            <v>9882</v>
          </cell>
          <cell r="M2279" t="str">
            <v>SCNA_CSR230837</v>
          </cell>
          <cell r="N2279" t="str">
            <v>SCNA230837</v>
          </cell>
        </row>
        <row r="2280">
          <cell r="K2280">
            <v>10606</v>
          </cell>
          <cell r="M2280" t="str">
            <v>SCNA_CSR230837</v>
          </cell>
          <cell r="N2280" t="str">
            <v>SCNA230837</v>
          </cell>
        </row>
        <row r="2281">
          <cell r="K2281">
            <v>10412</v>
          </cell>
          <cell r="M2281" t="str">
            <v>SCNA_CSR230837</v>
          </cell>
          <cell r="N2281" t="str">
            <v>SCNA230837</v>
          </cell>
        </row>
        <row r="2282">
          <cell r="K2282">
            <v>269626.23</v>
          </cell>
          <cell r="M2282" t="str">
            <v>SCNA_CSR230837</v>
          </cell>
          <cell r="N2282" t="str">
            <v>SCNA230837</v>
          </cell>
        </row>
        <row r="2283">
          <cell r="K2283">
            <v>54596330</v>
          </cell>
          <cell r="M2283" t="str">
            <v>SCNA_CSR230837</v>
          </cell>
          <cell r="N2283" t="str">
            <v>SCNA230837</v>
          </cell>
        </row>
        <row r="2284">
          <cell r="K2284">
            <v>0</v>
          </cell>
          <cell r="M2284" t="str">
            <v>SCNA_PFS230837</v>
          </cell>
          <cell r="N2284" t="str">
            <v>SCNA230837</v>
          </cell>
        </row>
        <row r="2285">
          <cell r="K2285">
            <v>0</v>
          </cell>
          <cell r="M2285" t="str">
            <v>SCNA_CSR230837</v>
          </cell>
          <cell r="N2285" t="str">
            <v>SCNA230837</v>
          </cell>
        </row>
        <row r="2286">
          <cell r="K2286">
            <v>-1156322.02</v>
          </cell>
          <cell r="M2286" t="str">
            <v>230837</v>
          </cell>
          <cell r="N2286" t="str">
            <v>Result brought forward230837</v>
          </cell>
        </row>
        <row r="2287">
          <cell r="K2287">
            <v>227</v>
          </cell>
          <cell r="M2287" t="str">
            <v>SCNA_DP230837</v>
          </cell>
          <cell r="N2287" t="str">
            <v>SCNA230837</v>
          </cell>
        </row>
        <row r="2288">
          <cell r="K2288">
            <v>934.6</v>
          </cell>
          <cell r="M2288" t="str">
            <v>SCNA_DP230837</v>
          </cell>
          <cell r="N2288" t="str">
            <v>SCNA230837</v>
          </cell>
        </row>
        <row r="2289">
          <cell r="K2289">
            <v>-311.8</v>
          </cell>
          <cell r="M2289" t="str">
            <v>SNA_LIA_FP230837</v>
          </cell>
          <cell r="N2289" t="str">
            <v>SNA_230837</v>
          </cell>
        </row>
        <row r="2290">
          <cell r="K2290">
            <v>-2452.89</v>
          </cell>
          <cell r="M2290" t="str">
            <v>SNA_LIA_FP230837</v>
          </cell>
          <cell r="N2290" t="str">
            <v>SNA_230837</v>
          </cell>
        </row>
        <row r="2291">
          <cell r="K2291">
            <v>-1283.82</v>
          </cell>
          <cell r="M2291" t="str">
            <v>SNA_LIA_MCP230837</v>
          </cell>
          <cell r="N2291" t="str">
            <v>SNA_230837</v>
          </cell>
        </row>
        <row r="2292">
          <cell r="K2292">
            <v>-1080.5</v>
          </cell>
          <cell r="M2292" t="str">
            <v>SNA_LIA_MCP230837</v>
          </cell>
          <cell r="N2292" t="str">
            <v>SNA_230837</v>
          </cell>
        </row>
        <row r="2293">
          <cell r="K2293">
            <v>-69.69</v>
          </cell>
          <cell r="M2293" t="str">
            <v>SNA_LIA_MCP230837</v>
          </cell>
          <cell r="N2293" t="str">
            <v>SNA_230837</v>
          </cell>
        </row>
        <row r="2294">
          <cell r="K2294">
            <v>-646.89</v>
          </cell>
          <cell r="M2294" t="str">
            <v>SNA_LIA_FP230837</v>
          </cell>
          <cell r="N2294" t="str">
            <v>SNA_230837</v>
          </cell>
        </row>
        <row r="2295">
          <cell r="K2295">
            <v>-899.82</v>
          </cell>
          <cell r="M2295" t="str">
            <v>SNA_LIA_FP230837</v>
          </cell>
          <cell r="N2295" t="str">
            <v>SNA_230837</v>
          </cell>
        </row>
        <row r="2296">
          <cell r="K2296">
            <v>-392.78</v>
          </cell>
          <cell r="M2296" t="str">
            <v>SNA_LIA_FP230837</v>
          </cell>
          <cell r="N2296" t="str">
            <v>SNA_230837</v>
          </cell>
        </row>
        <row r="2297">
          <cell r="K2297">
            <v>-5098.95</v>
          </cell>
          <cell r="M2297" t="str">
            <v>SNA_LIA_FP230837</v>
          </cell>
          <cell r="N2297" t="str">
            <v>SNA_230837</v>
          </cell>
        </row>
        <row r="2298">
          <cell r="K2298">
            <v>-359.6</v>
          </cell>
          <cell r="M2298" t="str">
            <v>SNA_LIA_TXP230837</v>
          </cell>
          <cell r="N2298" t="str">
            <v>SNA_230837</v>
          </cell>
        </row>
        <row r="2299">
          <cell r="K2299">
            <v>-943.56</v>
          </cell>
          <cell r="M2299" t="str">
            <v>SNA_LIA_TXP230837</v>
          </cell>
          <cell r="N2299" t="str">
            <v>SNA_230837</v>
          </cell>
        </row>
        <row r="2300">
          <cell r="K2300">
            <v>15501</v>
          </cell>
          <cell r="M2300" t="str">
            <v>SOP_EXP_AXP230837</v>
          </cell>
          <cell r="N2300" t="str">
            <v>SOP_230837</v>
          </cell>
        </row>
        <row r="2301">
          <cell r="K2301">
            <v>551.1</v>
          </cell>
          <cell r="M2301" t="str">
            <v>SOP_EXP_AXP230837</v>
          </cell>
          <cell r="N2301" t="str">
            <v>SOP_230837</v>
          </cell>
        </row>
        <row r="2302">
          <cell r="K2302">
            <v>10729.44</v>
          </cell>
          <cell r="M2302" t="str">
            <v>SOP_EXP_AXP230837</v>
          </cell>
          <cell r="N2302" t="str">
            <v>SOP_230837</v>
          </cell>
        </row>
        <row r="2303">
          <cell r="K2303">
            <v>45</v>
          </cell>
          <cell r="M2303" t="str">
            <v>SOP_EXP_CF230837</v>
          </cell>
          <cell r="N2303" t="str">
            <v>SOP_230837</v>
          </cell>
        </row>
        <row r="2304">
          <cell r="K2304">
            <v>2243.58</v>
          </cell>
          <cell r="M2304" t="str">
            <v>SOP_EXP_AXP230837</v>
          </cell>
          <cell r="N2304" t="str">
            <v>SOP_230837</v>
          </cell>
        </row>
        <row r="2305">
          <cell r="K2305">
            <v>384.21</v>
          </cell>
          <cell r="M2305" t="str">
            <v>SOP_EXP_TRANS230837</v>
          </cell>
          <cell r="N2305" t="str">
            <v>SOP_230837</v>
          </cell>
        </row>
        <row r="2306">
          <cell r="K2306">
            <v>40542.17</v>
          </cell>
          <cell r="M2306" t="str">
            <v>SOP_EXP_TRANS230837</v>
          </cell>
          <cell r="N2306" t="str">
            <v>SOP_230837</v>
          </cell>
        </row>
        <row r="2307">
          <cell r="K2307">
            <v>114561.44</v>
          </cell>
          <cell r="M2307" t="str">
            <v>SOP_EXP_TRANS230837</v>
          </cell>
          <cell r="N2307" t="str">
            <v>SOP_230837</v>
          </cell>
        </row>
        <row r="2308">
          <cell r="K2308">
            <v>18612.95</v>
          </cell>
          <cell r="M2308" t="str">
            <v>SOP_EXP_TRANS230837</v>
          </cell>
          <cell r="N2308" t="str">
            <v>SOP_230837</v>
          </cell>
        </row>
        <row r="2309">
          <cell r="K2309">
            <v>154.38</v>
          </cell>
          <cell r="M2309" t="str">
            <v>SOP_EXP_TRANS230837</v>
          </cell>
          <cell r="N2309" t="str">
            <v>SOP_230837</v>
          </cell>
        </row>
        <row r="2310">
          <cell r="K2310">
            <v>574.79</v>
          </cell>
          <cell r="M2310" t="str">
            <v>SOP_EXP_TRANS230837</v>
          </cell>
          <cell r="N2310" t="str">
            <v>SOP_230837</v>
          </cell>
        </row>
        <row r="2311">
          <cell r="K2311">
            <v>92.67</v>
          </cell>
          <cell r="M2311" t="str">
            <v>SOP_EXP_TRANS230837</v>
          </cell>
          <cell r="N2311" t="str">
            <v>SOP_230837</v>
          </cell>
        </row>
        <row r="2312">
          <cell r="K2312">
            <v>631.11</v>
          </cell>
          <cell r="M2312" t="str">
            <v>SOP_EXP_CF230837</v>
          </cell>
          <cell r="N2312" t="str">
            <v>SOP_230837</v>
          </cell>
        </row>
        <row r="2313">
          <cell r="K2313">
            <v>8585.8700000000008</v>
          </cell>
          <cell r="M2313" t="str">
            <v>SOP_EXP_MC230837</v>
          </cell>
          <cell r="N2313" t="str">
            <v>SOP_230837</v>
          </cell>
        </row>
        <row r="2314">
          <cell r="K2314">
            <v>5203.1000000000004</v>
          </cell>
          <cell r="M2314" t="str">
            <v>SOP_EXP_MC230837</v>
          </cell>
          <cell r="N2314" t="str">
            <v>SOP_230837</v>
          </cell>
        </row>
        <row r="2315">
          <cell r="K2315">
            <v>470.95</v>
          </cell>
          <cell r="M2315" t="str">
            <v>SOP_EXP_MC230837</v>
          </cell>
          <cell r="N2315" t="str">
            <v>SOP_230837</v>
          </cell>
        </row>
        <row r="2316">
          <cell r="K2316">
            <v>3972.93</v>
          </cell>
          <cell r="M2316" t="str">
            <v>SOP_EXP_SERV230837</v>
          </cell>
          <cell r="N2316" t="str">
            <v>SOP_230837</v>
          </cell>
        </row>
        <row r="2317">
          <cell r="K2317">
            <v>18228.59</v>
          </cell>
          <cell r="M2317" t="str">
            <v>SOP_EXP_SERV230837</v>
          </cell>
          <cell r="N2317" t="str">
            <v>SOP_230837</v>
          </cell>
        </row>
        <row r="2318">
          <cell r="K2318">
            <v>2412.19</v>
          </cell>
          <cell r="M2318" t="str">
            <v>SOP_EXP_CF230837</v>
          </cell>
          <cell r="N2318" t="str">
            <v>SOP_230837</v>
          </cell>
        </row>
        <row r="2319">
          <cell r="K2319">
            <v>103294.65</v>
          </cell>
          <cell r="M2319" t="str">
            <v>SOP_EXP_CF230837</v>
          </cell>
          <cell r="N2319" t="str">
            <v>SOP_230837</v>
          </cell>
        </row>
        <row r="2320">
          <cell r="K2320">
            <v>822.54</v>
          </cell>
          <cell r="M2320" t="str">
            <v>SOP_EXP_TAB230837</v>
          </cell>
          <cell r="N2320" t="str">
            <v>SOP_230837</v>
          </cell>
        </row>
        <row r="2321">
          <cell r="K2321">
            <v>5941.68</v>
          </cell>
          <cell r="M2321" t="str">
            <v>SOP_EXP_TAB230837</v>
          </cell>
          <cell r="N2321" t="str">
            <v>SOP_230837</v>
          </cell>
        </row>
        <row r="2322">
          <cell r="K2322">
            <v>6302.61</v>
          </cell>
          <cell r="M2322" t="str">
            <v>SOP_EXP_CF230837</v>
          </cell>
          <cell r="N2322" t="str">
            <v>SOP_230837</v>
          </cell>
        </row>
        <row r="2323">
          <cell r="K2323">
            <v>251858.58</v>
          </cell>
          <cell r="M2323" t="str">
            <v>SOP_INC_GDNT230837</v>
          </cell>
          <cell r="N2323" t="str">
            <v>SOP_230837</v>
          </cell>
        </row>
        <row r="2324">
          <cell r="K2324">
            <v>0</v>
          </cell>
          <cell r="M2324" t="str">
            <v>SOP_NRGL_SI230837</v>
          </cell>
          <cell r="N2324" t="str">
            <v>SOP_230837</v>
          </cell>
        </row>
        <row r="2325">
          <cell r="K2325">
            <v>136258.4</v>
          </cell>
          <cell r="M2325" t="str">
            <v>SOP_NRGL_FE230837</v>
          </cell>
          <cell r="N2325" t="str">
            <v>SOP_230837</v>
          </cell>
        </row>
        <row r="2326">
          <cell r="K2326">
            <v>32861.46</v>
          </cell>
          <cell r="M2326" t="str">
            <v>SOP_NRGL_FEC230837</v>
          </cell>
          <cell r="N2326" t="str">
            <v>SOP_230837</v>
          </cell>
        </row>
        <row r="2327">
          <cell r="K2327">
            <v>-0.42</v>
          </cell>
          <cell r="M2327" t="str">
            <v>SOP_NRGL_FE230837</v>
          </cell>
          <cell r="N2327" t="str">
            <v>SOP_230837</v>
          </cell>
        </row>
        <row r="2328">
          <cell r="K2328">
            <v>4051989.28</v>
          </cell>
          <cell r="M2328" t="str">
            <v>SOP_NRGL_SI230837</v>
          </cell>
          <cell r="N2328" t="str">
            <v>SOP_230837</v>
          </cell>
        </row>
        <row r="2329">
          <cell r="K2329">
            <v>2159400.63</v>
          </cell>
          <cell r="M2329" t="str">
            <v>SOP_NRGL_SI230837</v>
          </cell>
          <cell r="N2329" t="str">
            <v>SOP_230837</v>
          </cell>
        </row>
        <row r="2330">
          <cell r="K2330">
            <v>-2362080.04</v>
          </cell>
          <cell r="M2330" t="str">
            <v>SOP_INC_GDNT230837</v>
          </cell>
          <cell r="N2330" t="str">
            <v>SOP_230837</v>
          </cell>
        </row>
        <row r="2331">
          <cell r="K2331">
            <v>0</v>
          </cell>
          <cell r="M2331" t="str">
            <v>SOP_NRGL_SI230837</v>
          </cell>
          <cell r="N2331" t="str">
            <v>SOP_230837</v>
          </cell>
        </row>
        <row r="2332">
          <cell r="K2332">
            <v>-140730.09</v>
          </cell>
          <cell r="M2332" t="str">
            <v>SOP_NRGL_SI230837</v>
          </cell>
          <cell r="N2332" t="str">
            <v>SOP_230837</v>
          </cell>
        </row>
        <row r="2333">
          <cell r="K2333">
            <v>-175878.73</v>
          </cell>
          <cell r="M2333" t="str">
            <v>SOP_NRGL_FE230837</v>
          </cell>
          <cell r="N2333" t="str">
            <v>SOP_230837</v>
          </cell>
        </row>
        <row r="2334">
          <cell r="K2334">
            <v>-5526.77</v>
          </cell>
          <cell r="M2334" t="str">
            <v>SOP_NRGL_FEC230837</v>
          </cell>
          <cell r="N2334" t="str">
            <v>SOP_230837</v>
          </cell>
        </row>
        <row r="2335">
          <cell r="K2335">
            <v>-7005784.7000000002</v>
          </cell>
          <cell r="M2335" t="str">
            <v>SOP_NRGL_SI230837</v>
          </cell>
          <cell r="N2335" t="str">
            <v>SOP_230837</v>
          </cell>
        </row>
        <row r="2336">
          <cell r="K2336">
            <v>-904549.67</v>
          </cell>
          <cell r="M2336" t="str">
            <v>SOP_NRGL_SI230837</v>
          </cell>
          <cell r="N2336" t="str">
            <v>SOP_230837</v>
          </cell>
        </row>
        <row r="2337">
          <cell r="K2337">
            <v>2161025.7200000002</v>
          </cell>
          <cell r="M2337" t="str">
            <v>SOP_CNUAD_I230837</v>
          </cell>
          <cell r="N2337" t="str">
            <v>SOP_230837</v>
          </cell>
        </row>
        <row r="2338">
          <cell r="K2338">
            <v>497731.13</v>
          </cell>
          <cell r="M2338" t="str">
            <v>SOP_CNUAD_I230837</v>
          </cell>
          <cell r="N2338" t="str">
            <v>SOP_230837</v>
          </cell>
        </row>
        <row r="2339">
          <cell r="K2339">
            <v>0</v>
          </cell>
          <cell r="M2339" t="str">
            <v>SOP_CNUAD_I230837</v>
          </cell>
          <cell r="N2339" t="str">
            <v>SOP_230837</v>
          </cell>
        </row>
        <row r="2340">
          <cell r="K2340">
            <v>-10.210000000000001</v>
          </cell>
          <cell r="M2340" t="str">
            <v>SOP_CNUAD_FEC230837</v>
          </cell>
          <cell r="N2340" t="str">
            <v>SOP_230837</v>
          </cell>
        </row>
        <row r="2341">
          <cell r="K2341">
            <v>-0.05</v>
          </cell>
          <cell r="M2341" t="str">
            <v>SOP_CNUAD_FEC230837</v>
          </cell>
          <cell r="N2341" t="str">
            <v>SOP_230837</v>
          </cell>
        </row>
        <row r="2342">
          <cell r="K2342">
            <v>0</v>
          </cell>
          <cell r="M2342" t="str">
            <v>230837</v>
          </cell>
          <cell r="N2342" t="str">
            <v>230837</v>
          </cell>
        </row>
        <row r="2343">
          <cell r="K2343">
            <v>0</v>
          </cell>
          <cell r="M2343" t="str">
            <v>230837</v>
          </cell>
          <cell r="N2343" t="str">
            <v>230837</v>
          </cell>
        </row>
        <row r="2344">
          <cell r="K2344">
            <v>0</v>
          </cell>
          <cell r="M2344" t="str">
            <v>SOP_NRGL_FE230837</v>
          </cell>
          <cell r="N2344" t="str">
            <v>SOP_230837</v>
          </cell>
        </row>
        <row r="2345">
          <cell r="K2345">
            <v>-0.48</v>
          </cell>
          <cell r="M2345" t="str">
            <v>SOP_NRGL_FE230837</v>
          </cell>
          <cell r="N2345" t="str">
            <v>SOP_230837</v>
          </cell>
        </row>
        <row r="2346">
          <cell r="K2346">
            <v>0</v>
          </cell>
          <cell r="M2346" t="str">
            <v>SOP_NRGL_FE230837</v>
          </cell>
          <cell r="N2346" t="str">
            <v>SOP_230837</v>
          </cell>
        </row>
        <row r="2347">
          <cell r="K2347">
            <v>0</v>
          </cell>
          <cell r="M2347" t="str">
            <v>230837</v>
          </cell>
          <cell r="N2347" t="str">
            <v>230837</v>
          </cell>
        </row>
        <row r="2348">
          <cell r="K2348">
            <v>284698558.55000001</v>
          </cell>
          <cell r="M2348" t="str">
            <v>SNA_ASS_ISAC604</v>
          </cell>
          <cell r="N2348" t="str">
            <v>SNA_604</v>
          </cell>
        </row>
        <row r="2349">
          <cell r="K2349">
            <v>0</v>
          </cell>
          <cell r="M2349" t="str">
            <v>SNA_ASS_ISAC604</v>
          </cell>
          <cell r="N2349" t="str">
            <v>SNA_604</v>
          </cell>
        </row>
        <row r="2350">
          <cell r="K2350">
            <v>9879455.6400000006</v>
          </cell>
          <cell r="M2350" t="str">
            <v>SNA_ASS_ISAC604</v>
          </cell>
          <cell r="N2350" t="str">
            <v>SNA_604</v>
          </cell>
        </row>
        <row r="2351">
          <cell r="K2351">
            <v>17969844.530000001</v>
          </cell>
          <cell r="M2351" t="str">
            <v>SNA_ASS_UADI604</v>
          </cell>
          <cell r="N2351" t="str">
            <v>SNA_604</v>
          </cell>
        </row>
        <row r="2352">
          <cell r="K2352">
            <v>-9825583.5999999996</v>
          </cell>
          <cell r="M2352" t="str">
            <v>SNA_ASS_UADI604</v>
          </cell>
          <cell r="N2352" t="str">
            <v>SNA_604</v>
          </cell>
        </row>
        <row r="2353">
          <cell r="K2353">
            <v>-8435730.3699999992</v>
          </cell>
          <cell r="M2353" t="str">
            <v>SNA_ASS_UADI604</v>
          </cell>
          <cell r="N2353" t="str">
            <v>SNA_604</v>
          </cell>
        </row>
        <row r="2354">
          <cell r="K2354">
            <v>-1443725.27</v>
          </cell>
          <cell r="M2354" t="str">
            <v>SNA_ASS_UADI604</v>
          </cell>
          <cell r="N2354" t="str">
            <v>SNA_604</v>
          </cell>
        </row>
        <row r="2355">
          <cell r="K2355">
            <v>0</v>
          </cell>
          <cell r="M2355" t="str">
            <v>SNA_ASS_UADI604</v>
          </cell>
          <cell r="N2355" t="str">
            <v>SNA_604</v>
          </cell>
        </row>
        <row r="2356">
          <cell r="K2356">
            <v>0</v>
          </cell>
          <cell r="M2356" t="str">
            <v>SNA_ASS_UADI604</v>
          </cell>
          <cell r="N2356" t="str">
            <v>SNA_604</v>
          </cell>
        </row>
        <row r="2357">
          <cell r="K2357">
            <v>-171317.57</v>
          </cell>
          <cell r="M2357" t="str">
            <v>SNA_ASS_UGFEC604</v>
          </cell>
          <cell r="N2357" t="str">
            <v>SNA_604</v>
          </cell>
        </row>
        <row r="2358">
          <cell r="K2358">
            <v>19611345.199999999</v>
          </cell>
          <cell r="M2358" t="str">
            <v>SNA_ASS_CAB604</v>
          </cell>
          <cell r="N2358" t="str">
            <v>SNA_604</v>
          </cell>
        </row>
        <row r="2359">
          <cell r="K2359">
            <v>-94097784.189999998</v>
          </cell>
          <cell r="M2359" t="str">
            <v>SCNA_PFS604</v>
          </cell>
          <cell r="N2359" t="str">
            <v>SCNA604</v>
          </cell>
        </row>
        <row r="2360">
          <cell r="K2360">
            <v>-271468341.38</v>
          </cell>
          <cell r="M2360" t="str">
            <v>SCNA_PFS604</v>
          </cell>
          <cell r="N2360" t="str">
            <v>SCNA604</v>
          </cell>
        </row>
        <row r="2361">
          <cell r="K2361">
            <v>-115399087.92</v>
          </cell>
          <cell r="M2361" t="str">
            <v>SCNA_PFS604</v>
          </cell>
          <cell r="N2361" t="str">
            <v>SCNA604</v>
          </cell>
        </row>
        <row r="2362">
          <cell r="K2362">
            <v>-1535064884.3900001</v>
          </cell>
          <cell r="M2362" t="str">
            <v>SCNA_PFS604</v>
          </cell>
          <cell r="N2362" t="str">
            <v>SCNA604</v>
          </cell>
        </row>
        <row r="2363">
          <cell r="K2363">
            <v>-2434882466.3800001</v>
          </cell>
          <cell r="M2363" t="str">
            <v>SCNA_PFS604</v>
          </cell>
          <cell r="N2363" t="str">
            <v>SCNA604</v>
          </cell>
        </row>
        <row r="2364">
          <cell r="K2364">
            <v>-3422163096.02</v>
          </cell>
          <cell r="M2364" t="str">
            <v>SCNA_PFS604</v>
          </cell>
          <cell r="N2364" t="str">
            <v>SCNA604</v>
          </cell>
        </row>
        <row r="2365">
          <cell r="K2365">
            <v>-985973825.63</v>
          </cell>
          <cell r="M2365" t="str">
            <v>SCNA_PFS604</v>
          </cell>
          <cell r="N2365" t="str">
            <v>SCNA604</v>
          </cell>
        </row>
        <row r="2366">
          <cell r="K2366">
            <v>-1849391.7</v>
          </cell>
          <cell r="M2366" t="str">
            <v>SCNA_PFS604</v>
          </cell>
          <cell r="N2366" t="str">
            <v>SCNA604</v>
          </cell>
        </row>
        <row r="2367">
          <cell r="K2367">
            <v>-1004620535.24</v>
          </cell>
          <cell r="M2367" t="str">
            <v>SCNA_PFS604</v>
          </cell>
          <cell r="N2367" t="str">
            <v>SCNA604</v>
          </cell>
        </row>
        <row r="2368">
          <cell r="K2368">
            <v>1354546675.1600001</v>
          </cell>
          <cell r="M2368" t="str">
            <v>SCNA_CSR604</v>
          </cell>
          <cell r="N2368" t="str">
            <v>SCNA604</v>
          </cell>
        </row>
        <row r="2369">
          <cell r="K2369">
            <v>78066462.109999999</v>
          </cell>
          <cell r="M2369" t="str">
            <v>SCNA_CSR604</v>
          </cell>
          <cell r="N2369" t="str">
            <v>SCNA604</v>
          </cell>
        </row>
        <row r="2370">
          <cell r="K2370">
            <v>278240202.81999999</v>
          </cell>
          <cell r="M2370" t="str">
            <v>SCNA_CSR604</v>
          </cell>
          <cell r="N2370" t="str">
            <v>SCNA604</v>
          </cell>
        </row>
        <row r="2371">
          <cell r="K2371">
            <v>104371618.22</v>
          </cell>
          <cell r="M2371" t="str">
            <v>SCNA_CSR604</v>
          </cell>
          <cell r="N2371" t="str">
            <v>SCNA604</v>
          </cell>
        </row>
        <row r="2372">
          <cell r="K2372">
            <v>3753198584.29</v>
          </cell>
          <cell r="M2372" t="str">
            <v>SCNA_CSR604</v>
          </cell>
          <cell r="N2372" t="str">
            <v>SCNA604</v>
          </cell>
        </row>
        <row r="2373">
          <cell r="K2373">
            <v>4281406316.5</v>
          </cell>
          <cell r="M2373" t="str">
            <v>SCNA_CSR604</v>
          </cell>
          <cell r="N2373" t="str">
            <v>SCNA604</v>
          </cell>
        </row>
        <row r="2374">
          <cell r="K2374">
            <v>1062948672.4299999</v>
          </cell>
          <cell r="M2374" t="str">
            <v>SCNA_CSR604</v>
          </cell>
          <cell r="N2374" t="str">
            <v>SCNA604</v>
          </cell>
        </row>
        <row r="2375">
          <cell r="K2375">
            <v>1748781.74</v>
          </cell>
          <cell r="M2375" t="str">
            <v>SCNA_CSR604</v>
          </cell>
          <cell r="N2375" t="str">
            <v>SCNA604</v>
          </cell>
        </row>
        <row r="2376">
          <cell r="K2376">
            <v>1159117475.6600001</v>
          </cell>
          <cell r="M2376" t="str">
            <v>SCNA_CSR604</v>
          </cell>
          <cell r="N2376" t="str">
            <v>SCNA604</v>
          </cell>
        </row>
        <row r="2377">
          <cell r="K2377">
            <v>-39631781.950000003</v>
          </cell>
          <cell r="M2377" t="str">
            <v>SCNA_PFS604</v>
          </cell>
          <cell r="N2377" t="str">
            <v>SCNA604</v>
          </cell>
        </row>
        <row r="2378">
          <cell r="K2378">
            <v>-48056877.700000003</v>
          </cell>
          <cell r="M2378" t="str">
            <v>SCNA_PFS604</v>
          </cell>
          <cell r="N2378" t="str">
            <v>SCNA604</v>
          </cell>
        </row>
        <row r="2379">
          <cell r="K2379">
            <v>-66406946.189999998</v>
          </cell>
          <cell r="M2379" t="str">
            <v>SCNA_PFS604</v>
          </cell>
          <cell r="N2379" t="str">
            <v>SCNA604</v>
          </cell>
        </row>
        <row r="2380">
          <cell r="K2380">
            <v>36695590.549999997</v>
          </cell>
          <cell r="M2380" t="str">
            <v>SCNA_CSR604</v>
          </cell>
          <cell r="N2380" t="str">
            <v>SCNA604</v>
          </cell>
        </row>
        <row r="2381">
          <cell r="K2381">
            <v>45187807.93</v>
          </cell>
          <cell r="M2381" t="str">
            <v>SCNA_CSR604</v>
          </cell>
          <cell r="N2381" t="str">
            <v>SCNA604</v>
          </cell>
        </row>
        <row r="2382">
          <cell r="K2382">
            <v>56699805.359999999</v>
          </cell>
          <cell r="M2382" t="str">
            <v>SCNA_CSR604</v>
          </cell>
          <cell r="N2382" t="str">
            <v>SCNA604</v>
          </cell>
        </row>
        <row r="2383">
          <cell r="K2383">
            <v>0</v>
          </cell>
          <cell r="M2383" t="str">
            <v>SCNA_PFS604</v>
          </cell>
          <cell r="N2383" t="str">
            <v>SCNA604</v>
          </cell>
        </row>
        <row r="2384">
          <cell r="K2384">
            <v>0</v>
          </cell>
          <cell r="M2384" t="str">
            <v>SCNA_PFS604</v>
          </cell>
          <cell r="N2384" t="str">
            <v>SCNA604</v>
          </cell>
        </row>
        <row r="2385">
          <cell r="K2385">
            <v>0</v>
          </cell>
          <cell r="M2385" t="str">
            <v>SCNA_PFS604</v>
          </cell>
          <cell r="N2385" t="str">
            <v>SCNA604</v>
          </cell>
        </row>
        <row r="2386">
          <cell r="K2386">
            <v>0</v>
          </cell>
          <cell r="M2386" t="str">
            <v>SCNA_CSR604</v>
          </cell>
          <cell r="N2386" t="str">
            <v>SCNA604</v>
          </cell>
        </row>
        <row r="2387">
          <cell r="K2387">
            <v>0</v>
          </cell>
          <cell r="M2387" t="str">
            <v>SCNA_CSR604</v>
          </cell>
          <cell r="N2387" t="str">
            <v>SCNA604</v>
          </cell>
        </row>
        <row r="2388">
          <cell r="K2388">
            <v>0</v>
          </cell>
          <cell r="M2388" t="str">
            <v>SCNA_CSR604</v>
          </cell>
          <cell r="N2388" t="str">
            <v>SCNA604</v>
          </cell>
        </row>
        <row r="2389">
          <cell r="K2389">
            <v>-2498701204.79</v>
          </cell>
          <cell r="M2389" t="str">
            <v>604</v>
          </cell>
          <cell r="N2389" t="str">
            <v>Result brought forward604</v>
          </cell>
        </row>
        <row r="2390">
          <cell r="K2390">
            <v>2812.6</v>
          </cell>
          <cell r="M2390" t="str">
            <v>SCNA_DP604</v>
          </cell>
          <cell r="N2390" t="str">
            <v>SCNA604</v>
          </cell>
        </row>
        <row r="2391">
          <cell r="K2391">
            <v>-36683.800000000003</v>
          </cell>
          <cell r="M2391" t="str">
            <v>SNA_LIA_FP604</v>
          </cell>
          <cell r="N2391" t="str">
            <v>SNA_604</v>
          </cell>
        </row>
        <row r="2392">
          <cell r="K2392">
            <v>-2005.92</v>
          </cell>
          <cell r="M2392" t="str">
            <v>SNA_LIA_FP604</v>
          </cell>
          <cell r="N2392" t="str">
            <v>SNA_604</v>
          </cell>
        </row>
        <row r="2393">
          <cell r="K2393">
            <v>-2154.63</v>
          </cell>
          <cell r="M2393" t="str">
            <v>SNA_LIA_FP604</v>
          </cell>
          <cell r="N2393" t="str">
            <v>SNA_604</v>
          </cell>
        </row>
        <row r="2394">
          <cell r="K2394">
            <v>-4182.53</v>
          </cell>
          <cell r="M2394" t="str">
            <v>SNA_LIA_FP604</v>
          </cell>
          <cell r="N2394" t="str">
            <v>SNA_604</v>
          </cell>
        </row>
        <row r="2395">
          <cell r="K2395">
            <v>-63661.27</v>
          </cell>
          <cell r="M2395" t="str">
            <v>SNA_LIA_MCP604</v>
          </cell>
          <cell r="N2395" t="str">
            <v>SNA_604</v>
          </cell>
        </row>
        <row r="2396">
          <cell r="K2396">
            <v>-173778.34</v>
          </cell>
          <cell r="M2396" t="str">
            <v>SNA_LIA_MCP604</v>
          </cell>
          <cell r="N2396" t="str">
            <v>SNA_604</v>
          </cell>
        </row>
        <row r="2397">
          <cell r="K2397">
            <v>-162.38999999999999</v>
          </cell>
          <cell r="M2397" t="str">
            <v>SNA_LIA_MCP604</v>
          </cell>
          <cell r="N2397" t="str">
            <v>SNA_604</v>
          </cell>
        </row>
        <row r="2398">
          <cell r="K2398">
            <v>-1846.36</v>
          </cell>
          <cell r="M2398" t="str">
            <v>SNA_LIA_MCP604</v>
          </cell>
          <cell r="N2398" t="str">
            <v>SNA_604</v>
          </cell>
        </row>
        <row r="2399">
          <cell r="K2399">
            <v>-18217.990000000002</v>
          </cell>
          <cell r="M2399" t="str">
            <v>SNA_LIA_MCP604</v>
          </cell>
          <cell r="N2399" t="str">
            <v>SNA_604</v>
          </cell>
        </row>
        <row r="2400">
          <cell r="K2400">
            <v>-27514.52</v>
          </cell>
          <cell r="M2400" t="str">
            <v>SNA_LIA_MCP604</v>
          </cell>
          <cell r="N2400" t="str">
            <v>SNA_604</v>
          </cell>
        </row>
        <row r="2401">
          <cell r="K2401">
            <v>-70601.7</v>
          </cell>
          <cell r="M2401" t="str">
            <v>SNA_LIA_MCP604</v>
          </cell>
          <cell r="N2401" t="str">
            <v>SNA_604</v>
          </cell>
        </row>
        <row r="2402">
          <cell r="K2402">
            <v>-64951.21</v>
          </cell>
          <cell r="M2402" t="str">
            <v>SNA_LIA_FP604</v>
          </cell>
          <cell r="N2402" t="str">
            <v>SNA_604</v>
          </cell>
        </row>
        <row r="2403">
          <cell r="K2403">
            <v>-2043.42</v>
          </cell>
          <cell r="M2403" t="str">
            <v>SNA_LIA_FP604</v>
          </cell>
          <cell r="N2403" t="str">
            <v>SNA_604</v>
          </cell>
        </row>
        <row r="2404">
          <cell r="K2404">
            <v>-39434.69</v>
          </cell>
          <cell r="M2404" t="str">
            <v>SNA_LIA_FP604</v>
          </cell>
          <cell r="N2404" t="str">
            <v>SNA_604</v>
          </cell>
        </row>
        <row r="2405">
          <cell r="K2405">
            <v>-4342.2700000000004</v>
          </cell>
          <cell r="M2405" t="str">
            <v>SNA_LIA_FP604</v>
          </cell>
          <cell r="N2405" t="str">
            <v>SNA_604</v>
          </cell>
        </row>
        <row r="2406">
          <cell r="K2406">
            <v>-35946.74</v>
          </cell>
          <cell r="M2406" t="str">
            <v>SNA_LIA_TXP604</v>
          </cell>
          <cell r="N2406" t="str">
            <v>SNA_604</v>
          </cell>
        </row>
        <row r="2407">
          <cell r="K2407">
            <v>-774.37</v>
          </cell>
          <cell r="M2407" t="str">
            <v>SNA_LIA_TXP604</v>
          </cell>
          <cell r="N2407" t="str">
            <v>SNA_604</v>
          </cell>
        </row>
        <row r="2408">
          <cell r="K2408">
            <v>29.93</v>
          </cell>
          <cell r="M2408" t="str">
            <v>SOP_EXP_AXP604</v>
          </cell>
          <cell r="N2408" t="str">
            <v>SOP_604</v>
          </cell>
        </row>
        <row r="2409">
          <cell r="K2409">
            <v>14596.93</v>
          </cell>
          <cell r="M2409" t="str">
            <v>SOP_EXP_AXP604</v>
          </cell>
          <cell r="N2409" t="str">
            <v>SOP_604</v>
          </cell>
        </row>
        <row r="2410">
          <cell r="K2410">
            <v>126943.16</v>
          </cell>
          <cell r="M2410" t="str">
            <v>SOP_EXP_AXP604</v>
          </cell>
          <cell r="N2410" t="str">
            <v>SOP_604</v>
          </cell>
        </row>
        <row r="2411">
          <cell r="K2411">
            <v>6214.6</v>
          </cell>
          <cell r="M2411" t="str">
            <v>SOP_EXP_AXP604</v>
          </cell>
          <cell r="N2411" t="str">
            <v>SOP_604</v>
          </cell>
        </row>
        <row r="2412">
          <cell r="K2412">
            <v>10</v>
          </cell>
          <cell r="M2412" t="str">
            <v>SOP_EXP_CF604</v>
          </cell>
          <cell r="N2412" t="str">
            <v>SOP_604</v>
          </cell>
        </row>
        <row r="2413">
          <cell r="K2413">
            <v>24892.34</v>
          </cell>
          <cell r="M2413" t="str">
            <v>SOP_EXP_CF604</v>
          </cell>
          <cell r="N2413" t="str">
            <v>SOP_604</v>
          </cell>
        </row>
        <row r="2414">
          <cell r="K2414">
            <v>238101.54</v>
          </cell>
          <cell r="M2414" t="str">
            <v>SOP_EXP_CF604</v>
          </cell>
          <cell r="N2414" t="str">
            <v>SOP_604</v>
          </cell>
        </row>
        <row r="2415">
          <cell r="K2415">
            <v>5446.27</v>
          </cell>
          <cell r="M2415" t="str">
            <v>SOP_EXP_AXP604</v>
          </cell>
          <cell r="N2415" t="str">
            <v>SOP_604</v>
          </cell>
        </row>
        <row r="2416">
          <cell r="K2416">
            <v>42182.1</v>
          </cell>
          <cell r="M2416" t="str">
            <v>SOP_EXP_TRANS604</v>
          </cell>
          <cell r="N2416" t="str">
            <v>SOP_604</v>
          </cell>
        </row>
        <row r="2417">
          <cell r="K2417">
            <v>1147692.6499999999</v>
          </cell>
          <cell r="M2417" t="str">
            <v>SOP_EXP_TRANS604</v>
          </cell>
          <cell r="N2417" t="str">
            <v>SOP_604</v>
          </cell>
        </row>
        <row r="2418">
          <cell r="K2418">
            <v>727427.55</v>
          </cell>
          <cell r="M2418" t="str">
            <v>SOP_EXP_TRANS604</v>
          </cell>
          <cell r="N2418" t="str">
            <v>SOP_604</v>
          </cell>
        </row>
        <row r="2419">
          <cell r="K2419">
            <v>21255.43</v>
          </cell>
          <cell r="M2419" t="str">
            <v>SOP_EXP_TRANS604</v>
          </cell>
          <cell r="N2419" t="str">
            <v>SOP_604</v>
          </cell>
        </row>
        <row r="2420">
          <cell r="K2420">
            <v>18774.2</v>
          </cell>
          <cell r="M2420" t="str">
            <v>SOP_EXP_TRANS604</v>
          </cell>
          <cell r="N2420" t="str">
            <v>SOP_604</v>
          </cell>
        </row>
        <row r="2421">
          <cell r="K2421">
            <v>28997.34</v>
          </cell>
          <cell r="M2421" t="str">
            <v>SOP_EXP_CF604</v>
          </cell>
          <cell r="N2421" t="str">
            <v>SOP_604</v>
          </cell>
        </row>
        <row r="2422">
          <cell r="K2422">
            <v>3800.71</v>
          </cell>
          <cell r="M2422" t="str">
            <v>SOP_EXP_CF604</v>
          </cell>
          <cell r="N2422" t="str">
            <v>SOP_604</v>
          </cell>
        </row>
        <row r="2423">
          <cell r="K2423">
            <v>56289.05</v>
          </cell>
          <cell r="M2423" t="str">
            <v>SOP_EXP_SERV604</v>
          </cell>
          <cell r="N2423" t="str">
            <v>SOP_604</v>
          </cell>
        </row>
        <row r="2424">
          <cell r="K2424">
            <v>775520.12</v>
          </cell>
          <cell r="M2424" t="str">
            <v>SOP_EXP_MC604</v>
          </cell>
          <cell r="N2424" t="str">
            <v>SOP_604</v>
          </cell>
        </row>
        <row r="2425">
          <cell r="K2425">
            <v>2191219.67</v>
          </cell>
          <cell r="M2425" t="str">
            <v>SOP_EXP_MC604</v>
          </cell>
          <cell r="N2425" t="str">
            <v>SOP_604</v>
          </cell>
        </row>
        <row r="2426">
          <cell r="K2426">
            <v>3488.72</v>
          </cell>
          <cell r="M2426" t="str">
            <v>SOP_EXP_MC604</v>
          </cell>
          <cell r="N2426" t="str">
            <v>SOP_604</v>
          </cell>
        </row>
        <row r="2427">
          <cell r="K2427">
            <v>21546.71</v>
          </cell>
          <cell r="M2427" t="str">
            <v>SOP_EXP_MC604</v>
          </cell>
          <cell r="N2427" t="str">
            <v>SOP_604</v>
          </cell>
        </row>
        <row r="2428">
          <cell r="K2428">
            <v>260225.18</v>
          </cell>
          <cell r="M2428" t="str">
            <v>SOP_EXP_MC604</v>
          </cell>
          <cell r="N2428" t="str">
            <v>SOP_604</v>
          </cell>
        </row>
        <row r="2429">
          <cell r="K2429">
            <v>356602.66</v>
          </cell>
          <cell r="M2429" t="str">
            <v>SOP_EXP_MC604</v>
          </cell>
          <cell r="N2429" t="str">
            <v>SOP_604</v>
          </cell>
        </row>
        <row r="2430">
          <cell r="K2430">
            <v>877604.63</v>
          </cell>
          <cell r="M2430" t="str">
            <v>SOP_EXP_MC604</v>
          </cell>
          <cell r="N2430" t="str">
            <v>SOP_604</v>
          </cell>
        </row>
        <row r="2431">
          <cell r="K2431">
            <v>811077.63</v>
          </cell>
          <cell r="M2431" t="str">
            <v>SOP_EXP_SERV604</v>
          </cell>
          <cell r="N2431" t="str">
            <v>SOP_604</v>
          </cell>
        </row>
        <row r="2432">
          <cell r="K2432">
            <v>31350.89</v>
          </cell>
          <cell r="M2432" t="str">
            <v>SOP_EXP_SERV604</v>
          </cell>
          <cell r="N2432" t="str">
            <v>SOP_604</v>
          </cell>
        </row>
        <row r="2433">
          <cell r="K2433">
            <v>492440.01</v>
          </cell>
          <cell r="M2433" t="str">
            <v>SOP_EXP_CF604</v>
          </cell>
          <cell r="N2433" t="str">
            <v>SOP_604</v>
          </cell>
        </row>
        <row r="2434">
          <cell r="K2434">
            <v>66620.600000000006</v>
          </cell>
          <cell r="M2434" t="str">
            <v>SOP_EXP_CF604</v>
          </cell>
          <cell r="N2434" t="str">
            <v>SOP_604</v>
          </cell>
        </row>
        <row r="2435">
          <cell r="K2435">
            <v>148346.56</v>
          </cell>
          <cell r="M2435" t="str">
            <v>SOP_EXP_TAB604</v>
          </cell>
          <cell r="N2435" t="str">
            <v>SOP_604</v>
          </cell>
        </row>
        <row r="2436">
          <cell r="K2436">
            <v>2538.2800000000002</v>
          </cell>
          <cell r="M2436" t="str">
            <v>SOP_EXP_TAB604</v>
          </cell>
          <cell r="N2436" t="str">
            <v>SOP_604</v>
          </cell>
        </row>
        <row r="2437">
          <cell r="K2437">
            <v>66303.899999999994</v>
          </cell>
          <cell r="M2437" t="str">
            <v>SOP_EXP_CF604</v>
          </cell>
          <cell r="N2437" t="str">
            <v>SOP_604</v>
          </cell>
        </row>
        <row r="2438">
          <cell r="K2438">
            <v>1277816.93</v>
          </cell>
          <cell r="M2438" t="str">
            <v>SOP_INC_GDNT604</v>
          </cell>
          <cell r="N2438" t="str">
            <v>SOP_604</v>
          </cell>
        </row>
        <row r="2439">
          <cell r="K2439">
            <v>1036071.72</v>
          </cell>
          <cell r="M2439" t="str">
            <v>SOP_NRGL_SI604</v>
          </cell>
          <cell r="N2439" t="str">
            <v>SOP_604</v>
          </cell>
        </row>
        <row r="2440">
          <cell r="K2440">
            <v>0</v>
          </cell>
          <cell r="M2440" t="str">
            <v>SOP_NRGL_SI604</v>
          </cell>
          <cell r="N2440" t="str">
            <v>SOP_604</v>
          </cell>
        </row>
        <row r="2441">
          <cell r="K2441">
            <v>361458.13</v>
          </cell>
          <cell r="M2441" t="str">
            <v>SOP_NRGL_SI604</v>
          </cell>
          <cell r="N2441" t="str">
            <v>SOP_604</v>
          </cell>
        </row>
        <row r="2442">
          <cell r="K2442">
            <v>1234292.9099999999</v>
          </cell>
          <cell r="M2442" t="str">
            <v>SOP_NRGL_FE604</v>
          </cell>
          <cell r="N2442" t="str">
            <v>SOP_604</v>
          </cell>
        </row>
        <row r="2443">
          <cell r="K2443">
            <v>1862934.41</v>
          </cell>
          <cell r="M2443" t="str">
            <v>SOP_NRGL_FEC604</v>
          </cell>
          <cell r="N2443" t="str">
            <v>SOP_604</v>
          </cell>
        </row>
        <row r="2444">
          <cell r="K2444">
            <v>-0.22</v>
          </cell>
          <cell r="M2444" t="str">
            <v>SOP_NRGL_FE604</v>
          </cell>
          <cell r="N2444" t="str">
            <v>SOP_604</v>
          </cell>
        </row>
        <row r="2445">
          <cell r="K2445">
            <v>29005703.059999999</v>
          </cell>
          <cell r="M2445" t="str">
            <v>SOP_NRGL_SI604</v>
          </cell>
          <cell r="N2445" t="str">
            <v>SOP_604</v>
          </cell>
        </row>
        <row r="2446">
          <cell r="K2446">
            <v>12175543.529999999</v>
          </cell>
          <cell r="M2446" t="str">
            <v>SOP_NRGL_SI604</v>
          </cell>
          <cell r="N2446" t="str">
            <v>SOP_604</v>
          </cell>
        </row>
        <row r="2447">
          <cell r="K2447">
            <v>-12614323.789999999</v>
          </cell>
          <cell r="M2447" t="str">
            <v>SOP_INC_GDNT604</v>
          </cell>
          <cell r="N2447" t="str">
            <v>SOP_604</v>
          </cell>
        </row>
        <row r="2448">
          <cell r="K2448">
            <v>-395252</v>
          </cell>
          <cell r="M2448" t="str">
            <v>SOP_INC_GDNT604</v>
          </cell>
          <cell r="N2448" t="str">
            <v>SOP_604</v>
          </cell>
        </row>
        <row r="2449">
          <cell r="K2449">
            <v>-142039.67999999999</v>
          </cell>
          <cell r="M2449" t="str">
            <v>SOP_INC_SLI604</v>
          </cell>
          <cell r="N2449" t="str">
            <v>SOP_604</v>
          </cell>
        </row>
        <row r="2450">
          <cell r="K2450">
            <v>0</v>
          </cell>
          <cell r="M2450" t="str">
            <v>SOP_INC_IBANT604</v>
          </cell>
          <cell r="N2450" t="str">
            <v>SOP_604</v>
          </cell>
        </row>
        <row r="2451">
          <cell r="K2451">
            <v>-696.97</v>
          </cell>
          <cell r="M2451" t="str">
            <v>SOP_INC_IBANT604</v>
          </cell>
          <cell r="N2451" t="str">
            <v>SOP_604</v>
          </cell>
        </row>
        <row r="2452">
          <cell r="K2452">
            <v>4380329.8499999996</v>
          </cell>
          <cell r="M2452" t="str">
            <v>NE PAS MAPPER604</v>
          </cell>
          <cell r="N2452" t="str">
            <v>NE P604</v>
          </cell>
        </row>
        <row r="2453">
          <cell r="K2453">
            <v>-4380329.8499999996</v>
          </cell>
          <cell r="M2453" t="str">
            <v>NE PAS MAPPER604</v>
          </cell>
          <cell r="N2453" t="str">
            <v>NE P604</v>
          </cell>
        </row>
        <row r="2454">
          <cell r="K2454">
            <v>0</v>
          </cell>
          <cell r="M2454" t="str">
            <v>SOP_NRGL_SI604</v>
          </cell>
          <cell r="N2454" t="str">
            <v>SOP_604</v>
          </cell>
        </row>
        <row r="2455">
          <cell r="K2455">
            <v>-71456.34</v>
          </cell>
          <cell r="M2455" t="str">
            <v>SOP_NRGL_SI604</v>
          </cell>
          <cell r="N2455" t="str">
            <v>SOP_604</v>
          </cell>
        </row>
        <row r="2456">
          <cell r="K2456">
            <v>645.64</v>
          </cell>
          <cell r="M2456" t="str">
            <v>SOP_NRGL_SI604</v>
          </cell>
          <cell r="N2456" t="str">
            <v>SOP_604</v>
          </cell>
        </row>
        <row r="2457">
          <cell r="K2457">
            <v>-1263819.32</v>
          </cell>
          <cell r="M2457" t="str">
            <v>SOP_NRGL_FE604</v>
          </cell>
          <cell r="N2457" t="str">
            <v>SOP_604</v>
          </cell>
        </row>
        <row r="2458">
          <cell r="K2458">
            <v>-176265.78</v>
          </cell>
          <cell r="M2458" t="str">
            <v>SOP_NRGL_FEC604</v>
          </cell>
          <cell r="N2458" t="str">
            <v>SOP_604</v>
          </cell>
        </row>
        <row r="2459">
          <cell r="K2459">
            <v>-53180574.939999998</v>
          </cell>
          <cell r="M2459" t="str">
            <v>SOP_NRGL_SI604</v>
          </cell>
          <cell r="N2459" t="str">
            <v>SOP_604</v>
          </cell>
        </row>
        <row r="2460">
          <cell r="K2460">
            <v>-3419586.86</v>
          </cell>
          <cell r="M2460" t="str">
            <v>SOP_NRGL_SI604</v>
          </cell>
          <cell r="N2460" t="str">
            <v>SOP_604</v>
          </cell>
        </row>
        <row r="2461">
          <cell r="K2461">
            <v>12751735.449999999</v>
          </cell>
          <cell r="M2461" t="str">
            <v>SOP_CNUAD_I604</v>
          </cell>
          <cell r="N2461" t="str">
            <v>SOP_604</v>
          </cell>
        </row>
        <row r="2462">
          <cell r="K2462">
            <v>-1485874.52</v>
          </cell>
          <cell r="M2462" t="str">
            <v>SOP_CNUAD_I604</v>
          </cell>
          <cell r="N2462" t="str">
            <v>SOP_604</v>
          </cell>
        </row>
        <row r="2463">
          <cell r="K2463">
            <v>-599953.64</v>
          </cell>
          <cell r="M2463" t="str">
            <v>SOP_CNUAD_I604</v>
          </cell>
          <cell r="N2463" t="str">
            <v>SOP_604</v>
          </cell>
        </row>
        <row r="2464">
          <cell r="K2464">
            <v>599953.64</v>
          </cell>
          <cell r="M2464" t="str">
            <v>SOP_CNUAD_I604</v>
          </cell>
          <cell r="N2464" t="str">
            <v>SOP_604</v>
          </cell>
        </row>
        <row r="2465">
          <cell r="K2465">
            <v>0</v>
          </cell>
          <cell r="M2465" t="str">
            <v>SOP_CNUAD_I604</v>
          </cell>
          <cell r="N2465" t="str">
            <v>SOP_604</v>
          </cell>
        </row>
        <row r="2466">
          <cell r="K2466">
            <v>-1211122.49</v>
          </cell>
          <cell r="M2466" t="str">
            <v>SOP_CNUAD_I604</v>
          </cell>
          <cell r="N2466" t="str">
            <v>SOP_604</v>
          </cell>
        </row>
        <row r="2467">
          <cell r="K2467">
            <v>145084.67000000001</v>
          </cell>
          <cell r="M2467" t="str">
            <v>SOP_CNUAD_FEC604</v>
          </cell>
          <cell r="N2467" t="str">
            <v>SOP_604</v>
          </cell>
        </row>
        <row r="2468">
          <cell r="K2468">
            <v>-50.09</v>
          </cell>
          <cell r="M2468" t="str">
            <v>SOP_CNUAD_FEC604</v>
          </cell>
          <cell r="N2468" t="str">
            <v>SOP_604</v>
          </cell>
        </row>
        <row r="2469">
          <cell r="K2469">
            <v>14762952.779999999</v>
          </cell>
          <cell r="M2469" t="str">
            <v>604</v>
          </cell>
          <cell r="N2469" t="str">
            <v>604</v>
          </cell>
        </row>
        <row r="2470">
          <cell r="K2470">
            <v>-14937555.609999999</v>
          </cell>
          <cell r="M2470" t="str">
            <v>604</v>
          </cell>
          <cell r="N2470" t="str">
            <v>604</v>
          </cell>
        </row>
        <row r="2471">
          <cell r="K2471">
            <v>0</v>
          </cell>
          <cell r="M2471" t="str">
            <v>SOP_NRGL_FE604</v>
          </cell>
          <cell r="N2471" t="str">
            <v>SOP_604</v>
          </cell>
        </row>
        <row r="2472">
          <cell r="K2472">
            <v>-106889.64</v>
          </cell>
          <cell r="M2472" t="str">
            <v>SOP_NRGL_FE604</v>
          </cell>
          <cell r="N2472" t="str">
            <v>SOP_604</v>
          </cell>
        </row>
        <row r="2473">
          <cell r="K2473">
            <v>-0.02</v>
          </cell>
          <cell r="M2473" t="str">
            <v>SOP_NRGL_FE604</v>
          </cell>
          <cell r="N2473" t="str">
            <v>SOP_604</v>
          </cell>
        </row>
        <row r="2474">
          <cell r="K2474">
            <v>174602.83</v>
          </cell>
          <cell r="M2474" t="str">
            <v>604</v>
          </cell>
          <cell r="N2474" t="str">
            <v>604</v>
          </cell>
        </row>
        <row r="2475">
          <cell r="K2475">
            <v>5165.4799999999996</v>
          </cell>
          <cell r="M2475" t="str">
            <v>SNA_ASS_ISAC280142</v>
          </cell>
          <cell r="N2475" t="str">
            <v>SNA_280142</v>
          </cell>
        </row>
        <row r="2476">
          <cell r="K2476">
            <v>-6272.37</v>
          </cell>
          <cell r="M2476" t="str">
            <v>SNA_ASS_ISAC280142</v>
          </cell>
          <cell r="N2476" t="str">
            <v>SNA_280142</v>
          </cell>
        </row>
        <row r="2477">
          <cell r="K2477">
            <v>286561936.45999998</v>
          </cell>
          <cell r="M2477" t="str">
            <v>SNA_ASS_ISAC280142</v>
          </cell>
          <cell r="N2477" t="str">
            <v>SNA_280142</v>
          </cell>
        </row>
        <row r="2478">
          <cell r="K2478">
            <v>-64364784.969999999</v>
          </cell>
          <cell r="M2478" t="str">
            <v>SNA_ASS_ISAC280142</v>
          </cell>
          <cell r="N2478" t="str">
            <v>SNA_280142</v>
          </cell>
        </row>
        <row r="2479">
          <cell r="K2479">
            <v>0</v>
          </cell>
          <cell r="M2479" t="str">
            <v>SNA_ASS_ISAC280142</v>
          </cell>
          <cell r="N2479" t="str">
            <v>SNA_280142</v>
          </cell>
        </row>
        <row r="2480">
          <cell r="K2480">
            <v>25601656.690000001</v>
          </cell>
          <cell r="M2480" t="str">
            <v>SNA_ASS_ISAC280142</v>
          </cell>
          <cell r="N2480" t="str">
            <v>SNA_280142</v>
          </cell>
        </row>
        <row r="2481">
          <cell r="K2481">
            <v>-2408.0700000000002</v>
          </cell>
          <cell r="M2481" t="str">
            <v>SNA_ASS_UADI280142</v>
          </cell>
          <cell r="N2481" t="str">
            <v>SNA_280142</v>
          </cell>
        </row>
        <row r="2482">
          <cell r="K2482">
            <v>-75.47</v>
          </cell>
          <cell r="M2482" t="str">
            <v>SNA_ASS_UADI280142</v>
          </cell>
          <cell r="N2482" t="str">
            <v>SNA_280142</v>
          </cell>
        </row>
        <row r="2483">
          <cell r="K2483">
            <v>16122516.26</v>
          </cell>
          <cell r="M2483" t="str">
            <v>SNA_ASS_UADI280142</v>
          </cell>
          <cell r="N2483" t="str">
            <v>SNA_280142</v>
          </cell>
        </row>
        <row r="2484">
          <cell r="K2484">
            <v>660379.76</v>
          </cell>
          <cell r="M2484" t="str">
            <v>SNA_ASS_UADI280142</v>
          </cell>
          <cell r="N2484" t="str">
            <v>SNA_280142</v>
          </cell>
        </row>
        <row r="2485">
          <cell r="K2485">
            <v>1172443.31</v>
          </cell>
          <cell r="M2485" t="str">
            <v>SNA_ASS_UADI280142</v>
          </cell>
          <cell r="N2485" t="str">
            <v>SNA_280142</v>
          </cell>
        </row>
        <row r="2486">
          <cell r="K2486">
            <v>0</v>
          </cell>
          <cell r="M2486" t="str">
            <v>SNA_ASS_UADI280142</v>
          </cell>
          <cell r="N2486" t="str">
            <v>SNA_280142</v>
          </cell>
        </row>
        <row r="2487">
          <cell r="K2487">
            <v>0</v>
          </cell>
          <cell r="M2487" t="str">
            <v>SNA_ASS_UADI280142</v>
          </cell>
          <cell r="N2487" t="str">
            <v>SNA_280142</v>
          </cell>
        </row>
        <row r="2488">
          <cell r="K2488">
            <v>-703306.77</v>
          </cell>
          <cell r="M2488" t="str">
            <v>SNA_ASS_CDS280142</v>
          </cell>
          <cell r="N2488" t="str">
            <v>SNA_280142</v>
          </cell>
        </row>
        <row r="2489">
          <cell r="K2489">
            <v>92792.06</v>
          </cell>
          <cell r="M2489" t="str">
            <v>SNA_ASS_CDS280142</v>
          </cell>
          <cell r="N2489" t="str">
            <v>SNA_280142</v>
          </cell>
        </row>
        <row r="2490">
          <cell r="K2490">
            <v>3886.73</v>
          </cell>
          <cell r="M2490" t="str">
            <v>SNA_ASS_UGFEC280142</v>
          </cell>
          <cell r="N2490" t="str">
            <v>SNA_280142</v>
          </cell>
        </row>
        <row r="2491">
          <cell r="K2491">
            <v>11272598.99</v>
          </cell>
          <cell r="M2491" t="str">
            <v>SNA_ASS_CAB280142</v>
          </cell>
          <cell r="N2491" t="str">
            <v>SNA_280142</v>
          </cell>
        </row>
        <row r="2492">
          <cell r="K2492">
            <v>3379637.96</v>
          </cell>
          <cell r="M2492" t="str">
            <v>SNA_ASS_IRN280142</v>
          </cell>
          <cell r="N2492" t="str">
            <v>SNA_280142</v>
          </cell>
        </row>
        <row r="2493">
          <cell r="K2493">
            <v>-7149.39</v>
          </cell>
          <cell r="M2493" t="str">
            <v>SNA_ASS_ICDS280142</v>
          </cell>
          <cell r="N2493" t="str">
            <v>SNA_280142</v>
          </cell>
        </row>
        <row r="2494">
          <cell r="K2494">
            <v>0</v>
          </cell>
          <cell r="M2494" t="str">
            <v>SCNA_PFS280142</v>
          </cell>
          <cell r="N2494" t="str">
            <v>SCNA280142</v>
          </cell>
        </row>
        <row r="2495">
          <cell r="K2495">
            <v>-1507759769.4100001</v>
          </cell>
          <cell r="M2495" t="str">
            <v>SCNA_PFS280142</v>
          </cell>
          <cell r="N2495" t="str">
            <v>SCNA280142</v>
          </cell>
        </row>
        <row r="2496">
          <cell r="K2496">
            <v>-2116159231.29</v>
          </cell>
          <cell r="M2496" t="str">
            <v>SCNA_PFS280142</v>
          </cell>
          <cell r="N2496" t="str">
            <v>SCNA280142</v>
          </cell>
        </row>
        <row r="2497">
          <cell r="K2497">
            <v>-5328749566.1899996</v>
          </cell>
          <cell r="M2497" t="str">
            <v>SCNA_PFS280142</v>
          </cell>
          <cell r="N2497" t="str">
            <v>SCNA280142</v>
          </cell>
        </row>
        <row r="2498">
          <cell r="K2498">
            <v>-184698996.03999999</v>
          </cell>
          <cell r="M2498" t="str">
            <v>SCNA_PFS280142</v>
          </cell>
          <cell r="N2498" t="str">
            <v>SCNA280142</v>
          </cell>
        </row>
        <row r="2499">
          <cell r="K2499">
            <v>0</v>
          </cell>
          <cell r="M2499" t="str">
            <v>SCNA_PFS280142</v>
          </cell>
          <cell r="N2499" t="str">
            <v>SCNA280142</v>
          </cell>
        </row>
        <row r="2500">
          <cell r="K2500">
            <v>-898176085.87</v>
          </cell>
          <cell r="M2500" t="str">
            <v>SCNA_PFS280142</v>
          </cell>
          <cell r="N2500" t="str">
            <v>SCNA280142</v>
          </cell>
        </row>
        <row r="2501">
          <cell r="K2501">
            <v>0</v>
          </cell>
          <cell r="M2501" t="str">
            <v>SCNA_CSR280142</v>
          </cell>
          <cell r="N2501" t="str">
            <v>SCNA280142</v>
          </cell>
        </row>
        <row r="2502">
          <cell r="K2502">
            <v>1469148244.9200001</v>
          </cell>
          <cell r="M2502" t="str">
            <v>SCNA_CSR280142</v>
          </cell>
          <cell r="N2502" t="str">
            <v>SCNA280142</v>
          </cell>
        </row>
        <row r="2503">
          <cell r="K2503">
            <v>2130422708.3499999</v>
          </cell>
          <cell r="M2503" t="str">
            <v>SCNA_CSR280142</v>
          </cell>
          <cell r="N2503" t="str">
            <v>SCNA280142</v>
          </cell>
        </row>
        <row r="2504">
          <cell r="K2504">
            <v>5469880020.3400002</v>
          </cell>
          <cell r="M2504" t="str">
            <v>SCNA_CSR280142</v>
          </cell>
          <cell r="N2504" t="str">
            <v>SCNA280142</v>
          </cell>
        </row>
        <row r="2505">
          <cell r="K2505">
            <v>173257016.49000001</v>
          </cell>
          <cell r="M2505" t="str">
            <v>SCNA_CSR280142</v>
          </cell>
          <cell r="N2505" t="str">
            <v>SCNA280142</v>
          </cell>
        </row>
        <row r="2506">
          <cell r="K2506">
            <v>0</v>
          </cell>
          <cell r="M2506" t="str">
            <v>SCNA_CSR280142</v>
          </cell>
          <cell r="N2506" t="str">
            <v>SCNA280142</v>
          </cell>
        </row>
        <row r="2507">
          <cell r="K2507">
            <v>815666526.98000002</v>
          </cell>
          <cell r="M2507" t="str">
            <v>SCNA_CSR280142</v>
          </cell>
          <cell r="N2507" t="str">
            <v>SCNA280142</v>
          </cell>
        </row>
        <row r="2508">
          <cell r="K2508">
            <v>-43744078.899999999</v>
          </cell>
          <cell r="M2508" t="str">
            <v>SCNA_PFS280142</v>
          </cell>
          <cell r="N2508" t="str">
            <v>SCNA280142</v>
          </cell>
        </row>
        <row r="2509">
          <cell r="K2509">
            <v>-51269987.130000003</v>
          </cell>
          <cell r="M2509" t="str">
            <v>SCNA_PFS280142</v>
          </cell>
          <cell r="N2509" t="str">
            <v>SCNA280142</v>
          </cell>
        </row>
        <row r="2510">
          <cell r="K2510">
            <v>22486169.539999999</v>
          </cell>
          <cell r="M2510" t="str">
            <v>SCNA_CSR280142</v>
          </cell>
          <cell r="N2510" t="str">
            <v>SCNA280142</v>
          </cell>
        </row>
        <row r="2511">
          <cell r="K2511">
            <v>50959505.770000003</v>
          </cell>
          <cell r="M2511" t="str">
            <v>SCNA_CSR280142</v>
          </cell>
          <cell r="N2511" t="str">
            <v>SCNA280142</v>
          </cell>
        </row>
        <row r="2512">
          <cell r="K2512">
            <v>0</v>
          </cell>
          <cell r="M2512" t="str">
            <v>SCNA_PFS280142</v>
          </cell>
          <cell r="N2512" t="str">
            <v>SCNA280142</v>
          </cell>
        </row>
        <row r="2513">
          <cell r="K2513">
            <v>0</v>
          </cell>
          <cell r="M2513" t="str">
            <v>SCNA_PFS280142</v>
          </cell>
          <cell r="N2513" t="str">
            <v>SCNA280142</v>
          </cell>
        </row>
        <row r="2514">
          <cell r="K2514">
            <v>0</v>
          </cell>
          <cell r="M2514" t="str">
            <v>SCNA_PFS280142</v>
          </cell>
          <cell r="N2514" t="str">
            <v>SCNA280142</v>
          </cell>
        </row>
        <row r="2515">
          <cell r="K2515">
            <v>0</v>
          </cell>
          <cell r="M2515" t="str">
            <v>SCNA_PFS280142</v>
          </cell>
          <cell r="N2515" t="str">
            <v>SCNA280142</v>
          </cell>
        </row>
        <row r="2516">
          <cell r="K2516">
            <v>0</v>
          </cell>
          <cell r="M2516" t="str">
            <v>SCNA_PFS280142</v>
          </cell>
          <cell r="N2516" t="str">
            <v>SCNA280142</v>
          </cell>
        </row>
        <row r="2517">
          <cell r="K2517">
            <v>0</v>
          </cell>
          <cell r="M2517" t="str">
            <v>SCNA_PFS280142</v>
          </cell>
          <cell r="N2517" t="str">
            <v>SCNA280142</v>
          </cell>
        </row>
        <row r="2518">
          <cell r="K2518">
            <v>0</v>
          </cell>
          <cell r="M2518" t="str">
            <v>SCNA_PFS280142</v>
          </cell>
          <cell r="N2518" t="str">
            <v>SCNA280142</v>
          </cell>
        </row>
        <row r="2519">
          <cell r="K2519">
            <v>0</v>
          </cell>
          <cell r="M2519" t="str">
            <v>SCNA_PFS280142</v>
          </cell>
          <cell r="N2519" t="str">
            <v>SCNA280142</v>
          </cell>
        </row>
        <row r="2520">
          <cell r="K2520">
            <v>0</v>
          </cell>
          <cell r="M2520" t="str">
            <v>SCNA_PFS280142</v>
          </cell>
          <cell r="N2520" t="str">
            <v>SCNA280142</v>
          </cell>
        </row>
        <row r="2521">
          <cell r="K2521">
            <v>0</v>
          </cell>
          <cell r="M2521" t="str">
            <v>SCNA_CSR280142</v>
          </cell>
          <cell r="N2521" t="str">
            <v>SCNA280142</v>
          </cell>
        </row>
        <row r="2522">
          <cell r="K2522">
            <v>0</v>
          </cell>
          <cell r="M2522" t="str">
            <v>SCNA_CSR280142</v>
          </cell>
          <cell r="N2522" t="str">
            <v>SCNA280142</v>
          </cell>
        </row>
        <row r="2523">
          <cell r="K2523">
            <v>0</v>
          </cell>
          <cell r="M2523" t="str">
            <v>SCNA_CSR280142</v>
          </cell>
          <cell r="N2523" t="str">
            <v>SCNA280142</v>
          </cell>
        </row>
        <row r="2524">
          <cell r="K2524">
            <v>0</v>
          </cell>
          <cell r="M2524" t="str">
            <v>SCNA_CSR280142</v>
          </cell>
          <cell r="N2524" t="str">
            <v>SCNA280142</v>
          </cell>
        </row>
        <row r="2525">
          <cell r="K2525">
            <v>0</v>
          </cell>
          <cell r="M2525" t="str">
            <v>SCNA_CSR280142</v>
          </cell>
          <cell r="N2525" t="str">
            <v>SCNA280142</v>
          </cell>
        </row>
        <row r="2526">
          <cell r="K2526">
            <v>0</v>
          </cell>
          <cell r="M2526" t="str">
            <v>SCNA_CSR280142</v>
          </cell>
          <cell r="N2526" t="str">
            <v>SCNA280142</v>
          </cell>
        </row>
        <row r="2527">
          <cell r="K2527">
            <v>0</v>
          </cell>
          <cell r="M2527" t="str">
            <v>SCNA_CSR280142</v>
          </cell>
          <cell r="N2527" t="str">
            <v>SCNA280142</v>
          </cell>
        </row>
        <row r="2528">
          <cell r="K2528">
            <v>0</v>
          </cell>
          <cell r="M2528" t="str">
            <v>SCNA_CSR280142</v>
          </cell>
          <cell r="N2528" t="str">
            <v>SCNA280142</v>
          </cell>
        </row>
        <row r="2529">
          <cell r="K2529">
            <v>0</v>
          </cell>
          <cell r="M2529" t="str">
            <v>SCNA_CSR280142</v>
          </cell>
          <cell r="N2529" t="str">
            <v>SCNA280142</v>
          </cell>
        </row>
        <row r="2530">
          <cell r="K2530">
            <v>-266474956.41999999</v>
          </cell>
          <cell r="M2530" t="str">
            <v>280142</v>
          </cell>
          <cell r="N2530" t="str">
            <v>Result brought forward280142</v>
          </cell>
        </row>
        <row r="2531">
          <cell r="K2531">
            <v>11262538.09</v>
          </cell>
          <cell r="M2531" t="str">
            <v>SCNA_DP280142</v>
          </cell>
          <cell r="N2531" t="str">
            <v>SCNA280142</v>
          </cell>
        </row>
        <row r="2532">
          <cell r="K2532">
            <v>-3511091.67</v>
          </cell>
          <cell r="M2532" t="str">
            <v>SCNA_PFS280142</v>
          </cell>
          <cell r="N2532" t="str">
            <v>SCNA280142</v>
          </cell>
        </row>
        <row r="2533">
          <cell r="K2533">
            <v>-21705.17</v>
          </cell>
          <cell r="M2533" t="str">
            <v>SNA_LIA_FP280142</v>
          </cell>
          <cell r="N2533" t="str">
            <v>SNA_280142</v>
          </cell>
        </row>
        <row r="2534">
          <cell r="K2534">
            <v>-6698.32</v>
          </cell>
          <cell r="M2534" t="str">
            <v>SNA_LIA_FP280142</v>
          </cell>
          <cell r="N2534" t="str">
            <v>SNA_280142</v>
          </cell>
        </row>
        <row r="2535">
          <cell r="K2535">
            <v>165237.73000000001</v>
          </cell>
          <cell r="M2535" t="str">
            <v>SCNA_CSR280142</v>
          </cell>
          <cell r="N2535" t="str">
            <v>SCNA280142</v>
          </cell>
        </row>
        <row r="2536">
          <cell r="K2536">
            <v>-693.23</v>
          </cell>
          <cell r="M2536" t="str">
            <v>SNA_LIA_FP280142</v>
          </cell>
          <cell r="N2536" t="str">
            <v>SNA_280142</v>
          </cell>
        </row>
        <row r="2537">
          <cell r="K2537">
            <v>-3928.37</v>
          </cell>
          <cell r="M2537" t="str">
            <v>SNA_LIA_FP280142</v>
          </cell>
          <cell r="N2537" t="str">
            <v>SNA_280142</v>
          </cell>
        </row>
        <row r="2538">
          <cell r="K2538">
            <v>-29523.88</v>
          </cell>
          <cell r="M2538" t="str">
            <v>SNA_LIA_MCP280142</v>
          </cell>
          <cell r="N2538" t="str">
            <v>SNA_280142</v>
          </cell>
        </row>
        <row r="2539">
          <cell r="K2539">
            <v>-25970.43</v>
          </cell>
          <cell r="M2539" t="str">
            <v>SNA_LIA_MCP280142</v>
          </cell>
          <cell r="N2539" t="str">
            <v>SNA_280142</v>
          </cell>
        </row>
        <row r="2540">
          <cell r="K2540">
            <v>-4763.78</v>
          </cell>
          <cell r="M2540" t="str">
            <v>SNA_LIA_MCP280142</v>
          </cell>
          <cell r="N2540" t="str">
            <v>SNA_280142</v>
          </cell>
        </row>
        <row r="2541">
          <cell r="K2541">
            <v>-18849.23</v>
          </cell>
          <cell r="M2541" t="str">
            <v>SNA_LIA_MCP280142</v>
          </cell>
          <cell r="N2541" t="str">
            <v>SNA_280142</v>
          </cell>
        </row>
        <row r="2542">
          <cell r="K2542">
            <v>-15332.84</v>
          </cell>
          <cell r="M2542" t="str">
            <v>SNA_LIA_FP280142</v>
          </cell>
          <cell r="N2542" t="str">
            <v>SNA_280142</v>
          </cell>
        </row>
        <row r="2543">
          <cell r="K2543">
            <v>-1639.02</v>
          </cell>
          <cell r="M2543" t="str">
            <v>SNA_LIA_FP280142</v>
          </cell>
          <cell r="N2543" t="str">
            <v>SNA_280142</v>
          </cell>
        </row>
        <row r="2544">
          <cell r="K2544">
            <v>-3833.21</v>
          </cell>
          <cell r="M2544" t="str">
            <v>SNA_LIA_FP280142</v>
          </cell>
          <cell r="N2544" t="str">
            <v>SNA_280142</v>
          </cell>
        </row>
        <row r="2545">
          <cell r="K2545">
            <v>-2458.58</v>
          </cell>
          <cell r="M2545" t="str">
            <v>SNA_LIA_FP280142</v>
          </cell>
          <cell r="N2545" t="str">
            <v>SNA_280142</v>
          </cell>
        </row>
        <row r="2546">
          <cell r="K2546">
            <v>-22497.11</v>
          </cell>
          <cell r="M2546" t="str">
            <v>SNA_LIA_TXP280142</v>
          </cell>
          <cell r="N2546" t="str">
            <v>SNA_280142</v>
          </cell>
        </row>
        <row r="2547">
          <cell r="K2547">
            <v>-2554.81</v>
          </cell>
          <cell r="M2547" t="str">
            <v>SNA_LIA_TXP280142</v>
          </cell>
          <cell r="N2547" t="str">
            <v>SNA_280142</v>
          </cell>
        </row>
        <row r="2548">
          <cell r="K2548">
            <v>8.93</v>
          </cell>
          <cell r="M2548" t="str">
            <v>SOP_EXP_AXP280142</v>
          </cell>
          <cell r="N2548" t="str">
            <v>SOP_280142</v>
          </cell>
        </row>
        <row r="2549">
          <cell r="K2549">
            <v>52867.41</v>
          </cell>
          <cell r="M2549" t="str">
            <v>SOP_EXP_AXP280142</v>
          </cell>
          <cell r="N2549" t="str">
            <v>SOP_280142</v>
          </cell>
        </row>
        <row r="2550">
          <cell r="K2550">
            <v>14427.63</v>
          </cell>
          <cell r="M2550" t="str">
            <v>SOP_EXP_AXP280142</v>
          </cell>
          <cell r="N2550" t="str">
            <v>SOP_280142</v>
          </cell>
        </row>
        <row r="2551">
          <cell r="K2551">
            <v>75.03</v>
          </cell>
          <cell r="M2551" t="str">
            <v>SOP_EXP_CF280142</v>
          </cell>
          <cell r="N2551" t="str">
            <v>SOP_280142</v>
          </cell>
        </row>
        <row r="2552">
          <cell r="K2552">
            <v>20181.77</v>
          </cell>
          <cell r="M2552" t="str">
            <v>SOP_EXP_CF280142</v>
          </cell>
          <cell r="N2552" t="str">
            <v>SOP_280142</v>
          </cell>
        </row>
        <row r="2553">
          <cell r="K2553">
            <v>8533.4699999999993</v>
          </cell>
          <cell r="M2553" t="str">
            <v>SOP_EXP_TRANS280142</v>
          </cell>
          <cell r="N2553" t="str">
            <v>SOP_280142</v>
          </cell>
        </row>
        <row r="2554">
          <cell r="K2554">
            <v>895.13</v>
          </cell>
          <cell r="M2554" t="str">
            <v>SOP_EXP_TRANS280142</v>
          </cell>
          <cell r="N2554" t="str">
            <v>SOP_280142</v>
          </cell>
        </row>
        <row r="2555">
          <cell r="K2555">
            <v>7196.63</v>
          </cell>
          <cell r="M2555" t="str">
            <v>SOP_EXP_CF280142</v>
          </cell>
          <cell r="N2555" t="str">
            <v>SOP_280142</v>
          </cell>
        </row>
        <row r="2556">
          <cell r="K2556">
            <v>1763.59</v>
          </cell>
          <cell r="M2556" t="str">
            <v>SOP_EXP_CF280142</v>
          </cell>
          <cell r="N2556" t="str">
            <v>SOP_280142</v>
          </cell>
        </row>
        <row r="2557">
          <cell r="K2557">
            <v>40780.85</v>
          </cell>
          <cell r="M2557" t="str">
            <v>SOP_EXP_SERV280142</v>
          </cell>
          <cell r="N2557" t="str">
            <v>SOP_280142</v>
          </cell>
        </row>
        <row r="2558">
          <cell r="K2558">
            <v>231608.57</v>
          </cell>
          <cell r="M2558" t="str">
            <v>SOP_EXP_MC280142</v>
          </cell>
          <cell r="N2558" t="str">
            <v>SOP_280142</v>
          </cell>
        </row>
        <row r="2559">
          <cell r="K2559">
            <v>410654.76</v>
          </cell>
          <cell r="M2559" t="str">
            <v>SOP_EXP_MC280142</v>
          </cell>
          <cell r="N2559" t="str">
            <v>SOP_280142</v>
          </cell>
        </row>
        <row r="2560">
          <cell r="K2560">
            <v>54292.34</v>
          </cell>
          <cell r="M2560" t="str">
            <v>SOP_EXP_MC280142</v>
          </cell>
          <cell r="N2560" t="str">
            <v>SOP_280142</v>
          </cell>
        </row>
        <row r="2561">
          <cell r="K2561">
            <v>218049.71</v>
          </cell>
          <cell r="M2561" t="str">
            <v>SOP_EXP_MC280142</v>
          </cell>
          <cell r="N2561" t="str">
            <v>SOP_280142</v>
          </cell>
        </row>
        <row r="2562">
          <cell r="K2562">
            <v>161173.19</v>
          </cell>
          <cell r="M2562" t="str">
            <v>SOP_EXP_SERV280142</v>
          </cell>
          <cell r="N2562" t="str">
            <v>SOP_280142</v>
          </cell>
        </row>
        <row r="2563">
          <cell r="K2563">
            <v>13323.46</v>
          </cell>
          <cell r="M2563" t="str">
            <v>SOP_EXP_SERV280142</v>
          </cell>
          <cell r="N2563" t="str">
            <v>SOP_280142</v>
          </cell>
        </row>
        <row r="2564">
          <cell r="K2564">
            <v>40293.31</v>
          </cell>
          <cell r="M2564" t="str">
            <v>SOP_EXP_CF280142</v>
          </cell>
          <cell r="N2564" t="str">
            <v>SOP_280142</v>
          </cell>
        </row>
        <row r="2565">
          <cell r="K2565">
            <v>19985.099999999999</v>
          </cell>
          <cell r="M2565" t="str">
            <v>SOP_EXP_CF280142</v>
          </cell>
          <cell r="N2565" t="str">
            <v>SOP_280142</v>
          </cell>
        </row>
        <row r="2566">
          <cell r="K2566">
            <v>73217.119999999995</v>
          </cell>
          <cell r="M2566" t="str">
            <v>SOP_EXP_TAB280142</v>
          </cell>
          <cell r="N2566" t="str">
            <v>SOP_280142</v>
          </cell>
        </row>
        <row r="2567">
          <cell r="K2567">
            <v>7078.97</v>
          </cell>
          <cell r="M2567" t="str">
            <v>SOP_EXP_TAB280142</v>
          </cell>
          <cell r="N2567" t="str">
            <v>SOP_280142</v>
          </cell>
        </row>
        <row r="2568">
          <cell r="K2568">
            <v>1975.13</v>
          </cell>
          <cell r="M2568" t="str">
            <v>SOP_EXP_CF280142</v>
          </cell>
          <cell r="N2568" t="str">
            <v>SOP_280142</v>
          </cell>
        </row>
        <row r="2569">
          <cell r="K2569">
            <v>0.34</v>
          </cell>
          <cell r="M2569" t="str">
            <v>SOP_INC_IBONT280142</v>
          </cell>
          <cell r="N2569" t="str">
            <v>SOP_280142</v>
          </cell>
        </row>
        <row r="2570">
          <cell r="K2570">
            <v>21368.76</v>
          </cell>
          <cell r="M2570" t="str">
            <v>SOP_NRGL_SI280142</v>
          </cell>
          <cell r="N2570" t="str">
            <v>SOP_280142</v>
          </cell>
        </row>
        <row r="2571">
          <cell r="K2571">
            <v>146207.21</v>
          </cell>
          <cell r="M2571" t="str">
            <v>SOP_NRGL_SI280142</v>
          </cell>
          <cell r="N2571" t="str">
            <v>SOP_280142</v>
          </cell>
        </row>
        <row r="2572">
          <cell r="K2572">
            <v>51851.199999999997</v>
          </cell>
          <cell r="M2572" t="str">
            <v>SOP_NRGL_SI280142</v>
          </cell>
          <cell r="N2572" t="str">
            <v>SOP_280142</v>
          </cell>
        </row>
        <row r="2573">
          <cell r="K2573">
            <v>0.02</v>
          </cell>
          <cell r="M2573" t="str">
            <v>SOP_NRGL_FC280142</v>
          </cell>
          <cell r="N2573" t="str">
            <v>SOP_280142</v>
          </cell>
        </row>
        <row r="2574">
          <cell r="K2574">
            <v>419831.13</v>
          </cell>
          <cell r="M2574" t="str">
            <v>SOP_NRGL_FE280142</v>
          </cell>
          <cell r="N2574" t="str">
            <v>SOP_280142</v>
          </cell>
        </row>
        <row r="2575">
          <cell r="K2575">
            <v>425782.55</v>
          </cell>
          <cell r="M2575" t="str">
            <v>SOP_NRGL_FEC280142</v>
          </cell>
          <cell r="N2575" t="str">
            <v>SOP_280142</v>
          </cell>
        </row>
        <row r="2576">
          <cell r="K2576">
            <v>-0.01</v>
          </cell>
          <cell r="M2576" t="str">
            <v>SOP_NRGL_FE280142</v>
          </cell>
          <cell r="N2576" t="str">
            <v>SOP_280142</v>
          </cell>
        </row>
        <row r="2577">
          <cell r="K2577">
            <v>110503.14</v>
          </cell>
          <cell r="M2577" t="str">
            <v>SOP_NRGL_SI280142</v>
          </cell>
          <cell r="N2577" t="str">
            <v>SOP_280142</v>
          </cell>
        </row>
        <row r="2578">
          <cell r="K2578">
            <v>541122.98</v>
          </cell>
          <cell r="M2578" t="str">
            <v>SOP_NRGL_SI280142</v>
          </cell>
          <cell r="N2578" t="str">
            <v>SOP_280142</v>
          </cell>
        </row>
        <row r="2579">
          <cell r="K2579">
            <v>331941.7</v>
          </cell>
          <cell r="M2579" t="str">
            <v>SOP_NRGL_SI280142</v>
          </cell>
          <cell r="N2579" t="str">
            <v>SOP_280142</v>
          </cell>
        </row>
        <row r="2580">
          <cell r="K2580">
            <v>122660.2</v>
          </cell>
          <cell r="M2580" t="str">
            <v>SOP_NRGL_SI280142</v>
          </cell>
          <cell r="N2580" t="str">
            <v>SOP_280142</v>
          </cell>
        </row>
        <row r="2581">
          <cell r="K2581">
            <v>148466.44</v>
          </cell>
          <cell r="M2581" t="str">
            <v>SOP_NRGL_SI280142</v>
          </cell>
          <cell r="N2581" t="str">
            <v>SOP_280142</v>
          </cell>
        </row>
        <row r="2582">
          <cell r="K2582">
            <v>230.01</v>
          </cell>
          <cell r="M2582" t="str">
            <v>SOP_NRGL_SI280142</v>
          </cell>
          <cell r="N2582" t="str">
            <v>SOP_280142</v>
          </cell>
        </row>
        <row r="2583">
          <cell r="K2583">
            <v>285211.14</v>
          </cell>
          <cell r="M2583" t="str">
            <v>SOP_NRGL_SI280142</v>
          </cell>
          <cell r="N2583" t="str">
            <v>SOP_280142</v>
          </cell>
        </row>
        <row r="2584">
          <cell r="K2584">
            <v>2360.6999999999998</v>
          </cell>
          <cell r="M2584" t="str">
            <v>SOP_NRGL_SI280142</v>
          </cell>
          <cell r="N2584" t="str">
            <v>SOP_280142</v>
          </cell>
        </row>
        <row r="2585">
          <cell r="K2585">
            <v>34537.269999999997</v>
          </cell>
          <cell r="M2585" t="str">
            <v>SOP_NRGL_SI280142</v>
          </cell>
          <cell r="N2585" t="str">
            <v>SOP_280142</v>
          </cell>
        </row>
        <row r="2586">
          <cell r="K2586">
            <v>1262895.33</v>
          </cell>
          <cell r="M2586" t="str">
            <v>SOP_NRGL_SW280142</v>
          </cell>
          <cell r="N2586" t="str">
            <v>SOP_280142</v>
          </cell>
        </row>
        <row r="2587">
          <cell r="K2587">
            <v>1794157.22</v>
          </cell>
          <cell r="M2587" t="str">
            <v>SOP_NRGL_FC280142</v>
          </cell>
          <cell r="N2587" t="str">
            <v>SOP_280142</v>
          </cell>
        </row>
        <row r="2588">
          <cell r="K2588">
            <v>922446.86</v>
          </cell>
          <cell r="M2588" t="str">
            <v>SOP_NRGL_FC280142</v>
          </cell>
          <cell r="N2588" t="str">
            <v>SOP_280142</v>
          </cell>
        </row>
        <row r="2589">
          <cell r="K2589">
            <v>-812807.92</v>
          </cell>
          <cell r="M2589" t="str">
            <v>SOP_INC_IBONT280142</v>
          </cell>
          <cell r="N2589" t="str">
            <v>SOP_280142</v>
          </cell>
        </row>
        <row r="2590">
          <cell r="K2590">
            <v>122431.54</v>
          </cell>
          <cell r="M2590" t="str">
            <v>SOP_INC_IBONT280142</v>
          </cell>
          <cell r="N2590" t="str">
            <v>SOP_280142</v>
          </cell>
        </row>
        <row r="2591">
          <cell r="K2591">
            <v>-5811709.2699999996</v>
          </cell>
          <cell r="M2591" t="str">
            <v>SOP_INC_IBONT280142</v>
          </cell>
          <cell r="N2591" t="str">
            <v>SOP_280142</v>
          </cell>
        </row>
        <row r="2592">
          <cell r="K2592">
            <v>-75.37</v>
          </cell>
          <cell r="M2592" t="str">
            <v>SOP_INC_IBANT280142</v>
          </cell>
          <cell r="N2592" t="str">
            <v>SOP_280142</v>
          </cell>
        </row>
        <row r="2593">
          <cell r="K2593">
            <v>7.18</v>
          </cell>
          <cell r="M2593" t="str">
            <v>SOP_INC_IBANT280142</v>
          </cell>
          <cell r="N2593" t="str">
            <v>SOP_280142</v>
          </cell>
        </row>
        <row r="2594">
          <cell r="K2594">
            <v>-4137.17</v>
          </cell>
          <cell r="M2594" t="str">
            <v>SOP_INC_IBANT280142</v>
          </cell>
          <cell r="N2594" t="str">
            <v>SOP_280142</v>
          </cell>
        </row>
        <row r="2595">
          <cell r="K2595">
            <v>131983.84</v>
          </cell>
          <cell r="M2595" t="str">
            <v>SOP_INC_SW280142</v>
          </cell>
          <cell r="N2595" t="str">
            <v>SOP_280142</v>
          </cell>
        </row>
        <row r="2596">
          <cell r="K2596">
            <v>-20703.150000000001</v>
          </cell>
          <cell r="M2596" t="str">
            <v>SOP_INC_CDS280142</v>
          </cell>
          <cell r="N2596" t="str">
            <v>SOP_280142</v>
          </cell>
        </row>
        <row r="2597">
          <cell r="K2597">
            <v>-2503.04</v>
          </cell>
          <cell r="M2597" t="str">
            <v>SOP_INC_CDS280142</v>
          </cell>
          <cell r="N2597" t="str">
            <v>SOP_280142</v>
          </cell>
        </row>
        <row r="2598">
          <cell r="K2598">
            <v>-288.58</v>
          </cell>
          <cell r="M2598" t="str">
            <v>SOP_NRGL_SI280142</v>
          </cell>
          <cell r="N2598" t="str">
            <v>SOP_280142</v>
          </cell>
        </row>
        <row r="2599">
          <cell r="K2599">
            <v>-339487.28</v>
          </cell>
          <cell r="M2599" t="str">
            <v>SOP_NRGL_SI280142</v>
          </cell>
          <cell r="N2599" t="str">
            <v>SOP_280142</v>
          </cell>
        </row>
        <row r="2600">
          <cell r="K2600">
            <v>0</v>
          </cell>
          <cell r="M2600" t="str">
            <v>SOP_NRGL_SI280142</v>
          </cell>
          <cell r="N2600" t="str">
            <v>SOP_280142</v>
          </cell>
        </row>
        <row r="2601">
          <cell r="K2601">
            <v>-0.01</v>
          </cell>
          <cell r="M2601" t="str">
            <v>SOP_NRGL_SI280142</v>
          </cell>
          <cell r="N2601" t="str">
            <v>SOP_280142</v>
          </cell>
        </row>
        <row r="2602">
          <cell r="K2602">
            <v>-164.69</v>
          </cell>
          <cell r="M2602" t="str">
            <v>SOP_NRGL_SI280142</v>
          </cell>
          <cell r="N2602" t="str">
            <v>SOP_280142</v>
          </cell>
        </row>
        <row r="2603">
          <cell r="K2603">
            <v>-181169.37</v>
          </cell>
          <cell r="M2603" t="str">
            <v>SOP_NRGL_SW280142</v>
          </cell>
          <cell r="N2603" t="str">
            <v>SOP_280142</v>
          </cell>
        </row>
        <row r="2604">
          <cell r="K2604">
            <v>-757.3</v>
          </cell>
          <cell r="M2604" t="str">
            <v>SOP_NRGL_SI280142</v>
          </cell>
          <cell r="N2604" t="str">
            <v>SOP_280142</v>
          </cell>
        </row>
        <row r="2605">
          <cell r="K2605">
            <v>-547068.18000000005</v>
          </cell>
          <cell r="M2605" t="str">
            <v>SOP_NRGL_FE280142</v>
          </cell>
          <cell r="N2605" t="str">
            <v>SOP_280142</v>
          </cell>
        </row>
        <row r="2606">
          <cell r="K2606">
            <v>-829982.32</v>
          </cell>
          <cell r="M2606" t="str">
            <v>SOP_NRGL_FEC280142</v>
          </cell>
          <cell r="N2606" t="str">
            <v>SOP_280142</v>
          </cell>
        </row>
        <row r="2607">
          <cell r="K2607">
            <v>-17766.63</v>
          </cell>
          <cell r="M2607" t="str">
            <v>SOP_NRGL_SI280142</v>
          </cell>
          <cell r="N2607" t="str">
            <v>SOP_280142</v>
          </cell>
        </row>
        <row r="2608">
          <cell r="K2608">
            <v>-2522489.9700000002</v>
          </cell>
          <cell r="M2608" t="str">
            <v>SOP_NRGL_SI280142</v>
          </cell>
          <cell r="N2608" t="str">
            <v>SOP_280142</v>
          </cell>
        </row>
        <row r="2609">
          <cell r="K2609">
            <v>-120623.39</v>
          </cell>
          <cell r="M2609" t="str">
            <v>SOP_NRGL_SI280142</v>
          </cell>
          <cell r="N2609" t="str">
            <v>SOP_280142</v>
          </cell>
        </row>
        <row r="2610">
          <cell r="K2610">
            <v>-40618.51</v>
          </cell>
          <cell r="M2610" t="str">
            <v>SOP_NRGL_SI280142</v>
          </cell>
          <cell r="N2610" t="str">
            <v>SOP_280142</v>
          </cell>
        </row>
        <row r="2611">
          <cell r="K2611">
            <v>-292150.55</v>
          </cell>
          <cell r="M2611" t="str">
            <v>SOP_NRGL_SI280142</v>
          </cell>
          <cell r="N2611" t="str">
            <v>SOP_280142</v>
          </cell>
        </row>
        <row r="2612">
          <cell r="K2612">
            <v>-1627.96</v>
          </cell>
          <cell r="M2612" t="str">
            <v>SOP_NRGL_SI280142</v>
          </cell>
          <cell r="N2612" t="str">
            <v>SOP_280142</v>
          </cell>
        </row>
        <row r="2613">
          <cell r="K2613">
            <v>-372235.83</v>
          </cell>
          <cell r="M2613" t="str">
            <v>SOP_NRGL_SW280142</v>
          </cell>
          <cell r="N2613" t="str">
            <v>SOP_280142</v>
          </cell>
        </row>
        <row r="2614">
          <cell r="K2614">
            <v>-353602.02</v>
          </cell>
          <cell r="M2614" t="str">
            <v>SOP_NRGL_SI280142</v>
          </cell>
          <cell r="N2614" t="str">
            <v>SOP_280142</v>
          </cell>
        </row>
        <row r="2615">
          <cell r="K2615">
            <v>-1365296.9</v>
          </cell>
          <cell r="M2615" t="str">
            <v>SOP_NRGL_FC280142</v>
          </cell>
          <cell r="N2615" t="str">
            <v>SOP_280142</v>
          </cell>
        </row>
        <row r="2616">
          <cell r="K2616">
            <v>-112223.27</v>
          </cell>
          <cell r="M2616" t="str">
            <v>SOP_NRGL_FC280142</v>
          </cell>
          <cell r="N2616" t="str">
            <v>SOP_280142</v>
          </cell>
        </row>
        <row r="2617">
          <cell r="K2617">
            <v>-298157.65999999997</v>
          </cell>
          <cell r="M2617" t="str">
            <v>SOP_NRGL_FC280142</v>
          </cell>
          <cell r="N2617" t="str">
            <v>SOP_280142</v>
          </cell>
        </row>
        <row r="2618">
          <cell r="K2618">
            <v>1158.76</v>
          </cell>
          <cell r="M2618" t="str">
            <v>SOP_CNUAD_I280142</v>
          </cell>
          <cell r="N2618" t="str">
            <v>SOP_280142</v>
          </cell>
        </row>
        <row r="2619">
          <cell r="K2619">
            <v>75.63</v>
          </cell>
          <cell r="M2619" t="str">
            <v>SOP_CNUAD_I280142</v>
          </cell>
          <cell r="N2619" t="str">
            <v>SOP_280142</v>
          </cell>
        </row>
        <row r="2620">
          <cell r="K2620">
            <v>-12894134.220000001</v>
          </cell>
          <cell r="M2620" t="str">
            <v>SOP_CNUAD_I280142</v>
          </cell>
          <cell r="N2620" t="str">
            <v>SOP_280142</v>
          </cell>
        </row>
        <row r="2621">
          <cell r="K2621">
            <v>-655644.30000000005</v>
          </cell>
          <cell r="M2621" t="str">
            <v>SOP_CNUAD_I280142</v>
          </cell>
          <cell r="N2621" t="str">
            <v>SOP_280142</v>
          </cell>
        </row>
        <row r="2622">
          <cell r="K2622">
            <v>-152730.37</v>
          </cell>
          <cell r="M2622" t="str">
            <v>SOP_CNUAD_I280142</v>
          </cell>
          <cell r="N2622" t="str">
            <v>SOP_280142</v>
          </cell>
        </row>
        <row r="2623">
          <cell r="K2623">
            <v>-12.03</v>
          </cell>
          <cell r="M2623" t="str">
            <v>SOP_CNUAD_I280142</v>
          </cell>
          <cell r="N2623" t="str">
            <v>SOP_280142</v>
          </cell>
        </row>
        <row r="2624">
          <cell r="K2624">
            <v>-5984.5</v>
          </cell>
          <cell r="M2624" t="str">
            <v>SOP_CNUAD_I280142</v>
          </cell>
          <cell r="N2624" t="str">
            <v>SOP_280142</v>
          </cell>
        </row>
        <row r="2625">
          <cell r="K2625">
            <v>-637285.49</v>
          </cell>
          <cell r="M2625" t="str">
            <v>SOP_CNUAD_I280142</v>
          </cell>
          <cell r="N2625" t="str">
            <v>SOP_280142</v>
          </cell>
        </row>
        <row r="2626">
          <cell r="K2626">
            <v>-115047.96</v>
          </cell>
          <cell r="M2626" t="str">
            <v>SOP_CNUAD_I280142</v>
          </cell>
          <cell r="N2626" t="str">
            <v>SOP_280142</v>
          </cell>
        </row>
        <row r="2627">
          <cell r="K2627">
            <v>22.31</v>
          </cell>
          <cell r="M2627" t="str">
            <v>SOP_CNUAD_I280142</v>
          </cell>
          <cell r="N2627" t="str">
            <v>SOP_280142</v>
          </cell>
        </row>
        <row r="2628">
          <cell r="K2628">
            <v>-947746.12</v>
          </cell>
          <cell r="M2628" t="str">
            <v>SOP_CNUAD_I280142</v>
          </cell>
          <cell r="N2628" t="str">
            <v>SOP_280142</v>
          </cell>
        </row>
        <row r="2629">
          <cell r="K2629">
            <v>0</v>
          </cell>
          <cell r="M2629" t="str">
            <v>SOP_CNUAD_I280142</v>
          </cell>
          <cell r="N2629" t="str">
            <v>SOP_280142</v>
          </cell>
        </row>
        <row r="2630">
          <cell r="K2630">
            <v>258553.07</v>
          </cell>
          <cell r="M2630" t="str">
            <v>SOP_CNUAD_I280142</v>
          </cell>
          <cell r="N2630" t="str">
            <v>SOP_280142</v>
          </cell>
        </row>
        <row r="2631">
          <cell r="K2631">
            <v>0</v>
          </cell>
          <cell r="M2631" t="str">
            <v>SOP_CNUAD_I280142</v>
          </cell>
          <cell r="N2631" t="str">
            <v>SOP_280142</v>
          </cell>
        </row>
        <row r="2632">
          <cell r="K2632">
            <v>-2626.93</v>
          </cell>
          <cell r="M2632" t="str">
            <v>SOP_CNUAD_I280142</v>
          </cell>
          <cell r="N2632" t="str">
            <v>SOP_280142</v>
          </cell>
        </row>
        <row r="2633">
          <cell r="K2633">
            <v>-287372.24</v>
          </cell>
          <cell r="M2633" t="str">
            <v>SOP_CNUAD_FC280142</v>
          </cell>
          <cell r="N2633" t="str">
            <v>SOP_280142</v>
          </cell>
        </row>
        <row r="2634">
          <cell r="K2634">
            <v>-970172.95</v>
          </cell>
          <cell r="M2634" t="str">
            <v>SOP_CNUAD_FC280142</v>
          </cell>
          <cell r="N2634" t="str">
            <v>SOP_280142</v>
          </cell>
        </row>
        <row r="2635">
          <cell r="K2635">
            <v>-118160.2</v>
          </cell>
          <cell r="M2635" t="str">
            <v>SOP_CNUAD_CDS280142</v>
          </cell>
          <cell r="N2635" t="str">
            <v>SOP_280142</v>
          </cell>
        </row>
        <row r="2636">
          <cell r="K2636">
            <v>-51758.720000000001</v>
          </cell>
          <cell r="M2636" t="str">
            <v>SOP_CNUAD_FEC280142</v>
          </cell>
          <cell r="N2636" t="str">
            <v>SOP_280142</v>
          </cell>
        </row>
        <row r="2637">
          <cell r="K2637">
            <v>826.86</v>
          </cell>
          <cell r="M2637" t="str">
            <v>SOP_CNUAD_FEC280142</v>
          </cell>
          <cell r="N2637" t="str">
            <v>SOP_280142</v>
          </cell>
        </row>
        <row r="2638">
          <cell r="K2638">
            <v>28084057.219999999</v>
          </cell>
          <cell r="M2638" t="str">
            <v>280142</v>
          </cell>
          <cell r="N2638" t="str">
            <v>280142</v>
          </cell>
        </row>
        <row r="2639">
          <cell r="K2639">
            <v>0</v>
          </cell>
          <cell r="M2639" t="str">
            <v>280142</v>
          </cell>
          <cell r="N2639" t="str">
            <v>280142</v>
          </cell>
        </row>
        <row r="2640">
          <cell r="K2640">
            <v>0</v>
          </cell>
          <cell r="M2640" t="str">
            <v>280142</v>
          </cell>
          <cell r="N2640" t="str">
            <v>280142</v>
          </cell>
        </row>
        <row r="2641">
          <cell r="K2641">
            <v>0</v>
          </cell>
          <cell r="M2641" t="str">
            <v>280142</v>
          </cell>
          <cell r="N2641" t="str">
            <v>280142</v>
          </cell>
        </row>
        <row r="2642">
          <cell r="K2642">
            <v>0</v>
          </cell>
          <cell r="M2642" t="str">
            <v>280142</v>
          </cell>
          <cell r="N2642" t="str">
            <v>280142</v>
          </cell>
        </row>
        <row r="2643">
          <cell r="K2643">
            <v>0</v>
          </cell>
          <cell r="M2643" t="str">
            <v>280142</v>
          </cell>
          <cell r="N2643" t="str">
            <v>280142</v>
          </cell>
        </row>
        <row r="2644">
          <cell r="K2644">
            <v>0</v>
          </cell>
          <cell r="M2644" t="str">
            <v>280142</v>
          </cell>
          <cell r="N2644" t="str">
            <v>280142</v>
          </cell>
        </row>
        <row r="2645">
          <cell r="K2645">
            <v>0</v>
          </cell>
          <cell r="M2645" t="str">
            <v>280142</v>
          </cell>
          <cell r="N2645" t="str">
            <v>280142</v>
          </cell>
        </row>
        <row r="2646">
          <cell r="K2646">
            <v>0</v>
          </cell>
          <cell r="M2646" t="str">
            <v>280142</v>
          </cell>
          <cell r="N2646" t="str">
            <v>280142</v>
          </cell>
        </row>
        <row r="2647">
          <cell r="K2647">
            <v>-28064443.809999999</v>
          </cell>
          <cell r="M2647" t="str">
            <v>280142</v>
          </cell>
          <cell r="N2647" t="str">
            <v>280142</v>
          </cell>
        </row>
        <row r="2648">
          <cell r="K2648">
            <v>0</v>
          </cell>
          <cell r="M2648" t="str">
            <v>280142</v>
          </cell>
          <cell r="N2648" t="str">
            <v>280142</v>
          </cell>
        </row>
        <row r="2649">
          <cell r="K2649">
            <v>0</v>
          </cell>
          <cell r="M2649" t="str">
            <v>280142</v>
          </cell>
          <cell r="N2649" t="str">
            <v>280142</v>
          </cell>
        </row>
        <row r="2650">
          <cell r="K2650">
            <v>0</v>
          </cell>
          <cell r="M2650" t="str">
            <v>280142</v>
          </cell>
          <cell r="N2650" t="str">
            <v>280142</v>
          </cell>
        </row>
        <row r="2651">
          <cell r="K2651">
            <v>0</v>
          </cell>
          <cell r="M2651" t="str">
            <v>280142</v>
          </cell>
          <cell r="N2651" t="str">
            <v>280142</v>
          </cell>
        </row>
        <row r="2652">
          <cell r="K2652">
            <v>0</v>
          </cell>
          <cell r="M2652" t="str">
            <v>280142</v>
          </cell>
          <cell r="N2652" t="str">
            <v>280142</v>
          </cell>
        </row>
        <row r="2653">
          <cell r="K2653">
            <v>0</v>
          </cell>
          <cell r="M2653" t="str">
            <v>280142</v>
          </cell>
          <cell r="N2653" t="str">
            <v>280142</v>
          </cell>
        </row>
        <row r="2654">
          <cell r="K2654">
            <v>0</v>
          </cell>
          <cell r="M2654" t="str">
            <v>280142</v>
          </cell>
          <cell r="N2654" t="str">
            <v>280142</v>
          </cell>
        </row>
        <row r="2655">
          <cell r="K2655">
            <v>0</v>
          </cell>
          <cell r="M2655" t="str">
            <v>280142</v>
          </cell>
          <cell r="N2655" t="str">
            <v>280142</v>
          </cell>
        </row>
        <row r="2656">
          <cell r="K2656">
            <v>0</v>
          </cell>
          <cell r="M2656" t="str">
            <v>SOP_NRGL_FE280142</v>
          </cell>
          <cell r="N2656" t="str">
            <v>SOP_280142</v>
          </cell>
        </row>
        <row r="2657">
          <cell r="K2657">
            <v>0</v>
          </cell>
          <cell r="M2657" t="str">
            <v>SOP_NRGL_FE280142</v>
          </cell>
          <cell r="N2657" t="str">
            <v>SOP_280142</v>
          </cell>
        </row>
        <row r="2658">
          <cell r="K2658">
            <v>38532.92</v>
          </cell>
          <cell r="M2658" t="str">
            <v>SOP_NRGL_FE280142</v>
          </cell>
          <cell r="N2658" t="str">
            <v>SOP_280142</v>
          </cell>
        </row>
        <row r="2659">
          <cell r="K2659">
            <v>0</v>
          </cell>
          <cell r="M2659" t="str">
            <v>SOP_NRGL_FE280142</v>
          </cell>
          <cell r="N2659" t="str">
            <v>SOP_280142</v>
          </cell>
        </row>
        <row r="2660">
          <cell r="K2660">
            <v>-19613.41</v>
          </cell>
          <cell r="M2660" t="str">
            <v>280142</v>
          </cell>
          <cell r="N2660" t="str">
            <v>280142</v>
          </cell>
        </row>
        <row r="2661">
          <cell r="K2661">
            <v>18595.73</v>
          </cell>
          <cell r="M2661" t="str">
            <v>SNA_ASS_ISAC282113</v>
          </cell>
          <cell r="N2661" t="str">
            <v>SNA_282113</v>
          </cell>
        </row>
        <row r="2662">
          <cell r="K2662">
            <v>-22580.53</v>
          </cell>
          <cell r="M2662" t="str">
            <v>SNA_ASS_ISAC282113</v>
          </cell>
          <cell r="N2662" t="str">
            <v>SNA_282113</v>
          </cell>
        </row>
        <row r="2663">
          <cell r="K2663">
            <v>263865177.16999999</v>
          </cell>
          <cell r="M2663" t="str">
            <v>SNA_ASS_ISAC282113</v>
          </cell>
          <cell r="N2663" t="str">
            <v>SNA_282113</v>
          </cell>
        </row>
        <row r="2664">
          <cell r="K2664">
            <v>0</v>
          </cell>
          <cell r="M2664" t="str">
            <v>SNA_ASS_ISAC282113</v>
          </cell>
          <cell r="N2664" t="str">
            <v>SNA_282113</v>
          </cell>
        </row>
        <row r="2665">
          <cell r="K2665">
            <v>-2819.88</v>
          </cell>
          <cell r="M2665" t="str">
            <v>SNA_ASS_UADI282113</v>
          </cell>
          <cell r="N2665" t="str">
            <v>SNA_282113</v>
          </cell>
        </row>
        <row r="2666">
          <cell r="K2666">
            <v>-289.88</v>
          </cell>
          <cell r="M2666" t="str">
            <v>SNA_ASS_UADI282113</v>
          </cell>
          <cell r="N2666" t="str">
            <v>SNA_282113</v>
          </cell>
        </row>
        <row r="2667">
          <cell r="K2667">
            <v>12329507.050000001</v>
          </cell>
          <cell r="M2667" t="str">
            <v>SNA_ASS_UADI282113</v>
          </cell>
          <cell r="N2667" t="str">
            <v>SNA_282113</v>
          </cell>
        </row>
        <row r="2668">
          <cell r="K2668">
            <v>447513.13</v>
          </cell>
          <cell r="M2668" t="str">
            <v>SNA_ASS_UADI282113</v>
          </cell>
          <cell r="N2668" t="str">
            <v>SNA_282113</v>
          </cell>
        </row>
        <row r="2669">
          <cell r="K2669">
            <v>0</v>
          </cell>
          <cell r="M2669" t="str">
            <v>SNA_ASS_UADI282113</v>
          </cell>
          <cell r="N2669" t="str">
            <v>SNA_282113</v>
          </cell>
        </row>
        <row r="2670">
          <cell r="K2670">
            <v>0</v>
          </cell>
          <cell r="M2670" t="str">
            <v>SNA_ASS_UADI282113</v>
          </cell>
          <cell r="N2670" t="str">
            <v>SNA_282113</v>
          </cell>
        </row>
        <row r="2671">
          <cell r="K2671">
            <v>-339898.66</v>
          </cell>
          <cell r="M2671" t="str">
            <v>SNA_ASS_CDS282113</v>
          </cell>
          <cell r="N2671" t="str">
            <v>SNA_282113</v>
          </cell>
        </row>
        <row r="2672">
          <cell r="K2672">
            <v>159000.9</v>
          </cell>
          <cell r="M2672" t="str">
            <v>SNA_ASS_CDS282113</v>
          </cell>
          <cell r="N2672" t="str">
            <v>SNA_282113</v>
          </cell>
        </row>
        <row r="2673">
          <cell r="K2673">
            <v>-199550.24</v>
          </cell>
          <cell r="M2673" t="str">
            <v>SNA_ASS_UGFEC282113</v>
          </cell>
          <cell r="N2673" t="str">
            <v>SNA_282113</v>
          </cell>
        </row>
        <row r="2674">
          <cell r="K2674">
            <v>11582959.369999999</v>
          </cell>
          <cell r="M2674" t="str">
            <v>SNA_ASS_CAB282113</v>
          </cell>
          <cell r="N2674" t="str">
            <v>SNA_282113</v>
          </cell>
        </row>
        <row r="2675">
          <cell r="K2675">
            <v>4615685.3899999997</v>
          </cell>
          <cell r="M2675" t="str">
            <v>SNA_ASS_IRN282113</v>
          </cell>
          <cell r="N2675" t="str">
            <v>SNA_282113</v>
          </cell>
        </row>
        <row r="2676">
          <cell r="K2676">
            <v>-0.15</v>
          </cell>
          <cell r="M2676" t="str">
            <v>SNA_ASS_IRN282113</v>
          </cell>
          <cell r="N2676" t="str">
            <v>SNA_282113</v>
          </cell>
        </row>
        <row r="2677">
          <cell r="K2677">
            <v>-4560.2299999999996</v>
          </cell>
          <cell r="M2677" t="str">
            <v>SNA_ASS_ICDS282113</v>
          </cell>
          <cell r="N2677" t="str">
            <v>SNA_282113</v>
          </cell>
        </row>
        <row r="2678">
          <cell r="K2678">
            <v>-249920817.59</v>
          </cell>
          <cell r="M2678" t="str">
            <v>SCNA_PFS282113</v>
          </cell>
          <cell r="N2678" t="str">
            <v>SCNA282113</v>
          </cell>
        </row>
        <row r="2679">
          <cell r="K2679">
            <v>-255782035.81999999</v>
          </cell>
          <cell r="M2679" t="str">
            <v>SCNA_PFS282113</v>
          </cell>
          <cell r="N2679" t="str">
            <v>SCNA282113</v>
          </cell>
        </row>
        <row r="2680">
          <cell r="K2680">
            <v>-199002812.15000001</v>
          </cell>
          <cell r="M2680" t="str">
            <v>SCNA_PFS282113</v>
          </cell>
          <cell r="N2680" t="str">
            <v>SCNA282113</v>
          </cell>
        </row>
        <row r="2681">
          <cell r="K2681">
            <v>-2388250.4</v>
          </cell>
          <cell r="M2681" t="str">
            <v>SCNA_PFS282113</v>
          </cell>
          <cell r="N2681" t="str">
            <v>SCNA282113</v>
          </cell>
        </row>
        <row r="2682">
          <cell r="K2682">
            <v>-74969932.469999999</v>
          </cell>
          <cell r="M2682" t="str">
            <v>SCNA_PFS282113</v>
          </cell>
          <cell r="N2682" t="str">
            <v>SCNA282113</v>
          </cell>
        </row>
        <row r="2683">
          <cell r="K2683">
            <v>-119931773.34</v>
          </cell>
          <cell r="M2683" t="str">
            <v>SCNA_PFS282113</v>
          </cell>
          <cell r="N2683" t="str">
            <v>SCNA282113</v>
          </cell>
        </row>
        <row r="2684">
          <cell r="K2684">
            <v>202078348.84</v>
          </cell>
          <cell r="M2684" t="str">
            <v>SCNA_CSR282113</v>
          </cell>
          <cell r="N2684" t="str">
            <v>SCNA282113</v>
          </cell>
        </row>
        <row r="2685">
          <cell r="K2685">
            <v>204931100.16</v>
          </cell>
          <cell r="M2685" t="str">
            <v>SCNA_CSR282113</v>
          </cell>
          <cell r="N2685" t="str">
            <v>SCNA282113</v>
          </cell>
        </row>
        <row r="2686">
          <cell r="K2686">
            <v>175263015.06</v>
          </cell>
          <cell r="M2686" t="str">
            <v>SCNA_CSR282113</v>
          </cell>
          <cell r="N2686" t="str">
            <v>SCNA282113</v>
          </cell>
        </row>
        <row r="2687">
          <cell r="K2687">
            <v>2006177.29</v>
          </cell>
          <cell r="M2687" t="str">
            <v>SCNA_CSR282113</v>
          </cell>
          <cell r="N2687" t="str">
            <v>SCNA282113</v>
          </cell>
        </row>
        <row r="2688">
          <cell r="K2688">
            <v>58943417.359999999</v>
          </cell>
          <cell r="M2688" t="str">
            <v>SCNA_CSR282113</v>
          </cell>
          <cell r="N2688" t="str">
            <v>SCNA282113</v>
          </cell>
        </row>
        <row r="2689">
          <cell r="K2689">
            <v>99055648.900000006</v>
          </cell>
          <cell r="M2689" t="str">
            <v>SCNA_CSR282113</v>
          </cell>
          <cell r="N2689" t="str">
            <v>SCNA282113</v>
          </cell>
        </row>
        <row r="2690">
          <cell r="K2690">
            <v>-126859972.88</v>
          </cell>
          <cell r="M2690" t="str">
            <v>SCNA_PFS282113</v>
          </cell>
          <cell r="N2690" t="str">
            <v>SCNA282113</v>
          </cell>
        </row>
        <row r="2691">
          <cell r="K2691">
            <v>-26780033.550000001</v>
          </cell>
          <cell r="M2691" t="str">
            <v>SCNA_PFS282113</v>
          </cell>
          <cell r="N2691" t="str">
            <v>SCNA282113</v>
          </cell>
        </row>
        <row r="2692">
          <cell r="K2692">
            <v>-2225934.4300000002</v>
          </cell>
          <cell r="M2692" t="str">
            <v>SCNA_PFS282113</v>
          </cell>
          <cell r="N2692" t="str">
            <v>SCNA282113</v>
          </cell>
        </row>
        <row r="2693">
          <cell r="K2693">
            <v>-11197112.41</v>
          </cell>
          <cell r="M2693" t="str">
            <v>SCNA_PFS282113</v>
          </cell>
          <cell r="N2693" t="str">
            <v>SCNA282113</v>
          </cell>
        </row>
        <row r="2694">
          <cell r="K2694">
            <v>-77056511.090000004</v>
          </cell>
          <cell r="M2694" t="str">
            <v>SCNA_PFS282113</v>
          </cell>
          <cell r="N2694" t="str">
            <v>SCNA282113</v>
          </cell>
        </row>
        <row r="2695">
          <cell r="K2695">
            <v>106381082.38</v>
          </cell>
          <cell r="M2695" t="str">
            <v>SCNA_CSR282113</v>
          </cell>
          <cell r="N2695" t="str">
            <v>SCNA282113</v>
          </cell>
        </row>
        <row r="2696">
          <cell r="K2696">
            <v>24170483.640000001</v>
          </cell>
          <cell r="M2696" t="str">
            <v>SCNA_CSR282113</v>
          </cell>
          <cell r="N2696" t="str">
            <v>SCNA282113</v>
          </cell>
        </row>
        <row r="2697">
          <cell r="K2697">
            <v>1492352.41</v>
          </cell>
          <cell r="M2697" t="str">
            <v>SCNA_CSR282113</v>
          </cell>
          <cell r="N2697" t="str">
            <v>SCNA282113</v>
          </cell>
        </row>
        <row r="2698">
          <cell r="K2698">
            <v>10753359.58</v>
          </cell>
          <cell r="M2698" t="str">
            <v>SCNA_CSR282113</v>
          </cell>
          <cell r="N2698" t="str">
            <v>SCNA282113</v>
          </cell>
        </row>
        <row r="2699">
          <cell r="K2699">
            <v>29352162.379999999</v>
          </cell>
          <cell r="M2699" t="str">
            <v>SCNA_CSR282113</v>
          </cell>
          <cell r="N2699" t="str">
            <v>SCNA282113</v>
          </cell>
        </row>
        <row r="2700">
          <cell r="K2700">
            <v>0</v>
          </cell>
          <cell r="M2700" t="str">
            <v>SCNA_PFS282113</v>
          </cell>
          <cell r="N2700" t="str">
            <v>SCNA282113</v>
          </cell>
        </row>
        <row r="2701">
          <cell r="K2701">
            <v>0</v>
          </cell>
          <cell r="M2701" t="str">
            <v>SCNA_PFS282113</v>
          </cell>
          <cell r="N2701" t="str">
            <v>SCNA282113</v>
          </cell>
        </row>
        <row r="2702">
          <cell r="K2702">
            <v>0</v>
          </cell>
          <cell r="M2702" t="str">
            <v>SCNA_PFS282113</v>
          </cell>
          <cell r="N2702" t="str">
            <v>SCNA282113</v>
          </cell>
        </row>
        <row r="2703">
          <cell r="K2703">
            <v>0</v>
          </cell>
          <cell r="M2703" t="str">
            <v>SCNA_CSR282113</v>
          </cell>
          <cell r="N2703" t="str">
            <v>SCNA282113</v>
          </cell>
        </row>
        <row r="2704">
          <cell r="K2704">
            <v>0</v>
          </cell>
          <cell r="M2704" t="str">
            <v>SCNA_CSR282113</v>
          </cell>
          <cell r="N2704" t="str">
            <v>SCNA282113</v>
          </cell>
        </row>
        <row r="2705">
          <cell r="K2705">
            <v>0</v>
          </cell>
          <cell r="M2705" t="str">
            <v>SCNA_CSR282113</v>
          </cell>
          <cell r="N2705" t="str">
            <v>SCNA282113</v>
          </cell>
        </row>
        <row r="2706">
          <cell r="K2706">
            <v>-45116726.229999997</v>
          </cell>
          <cell r="M2706" t="str">
            <v>282113</v>
          </cell>
          <cell r="N2706" t="str">
            <v>Result brought forward282113</v>
          </cell>
        </row>
        <row r="2707">
          <cell r="K2707">
            <v>3535211.25</v>
          </cell>
          <cell r="M2707" t="str">
            <v>SCNA_DP282113</v>
          </cell>
          <cell r="N2707" t="str">
            <v>SCNA282113</v>
          </cell>
        </row>
        <row r="2708">
          <cell r="K2708">
            <v>-24536.89</v>
          </cell>
          <cell r="M2708" t="str">
            <v>SNA_LIA_FP282113</v>
          </cell>
          <cell r="N2708" t="str">
            <v>SNA_282113</v>
          </cell>
        </row>
        <row r="2709">
          <cell r="K2709">
            <v>-4218.9799999999996</v>
          </cell>
          <cell r="M2709" t="str">
            <v>SNA_LIA_FP282113</v>
          </cell>
          <cell r="N2709" t="str">
            <v>SNA_282113</v>
          </cell>
        </row>
        <row r="2710">
          <cell r="K2710">
            <v>-6718.9</v>
          </cell>
          <cell r="M2710" t="str">
            <v>SNA_LIA_FP282113</v>
          </cell>
          <cell r="N2710" t="str">
            <v>SNA_282113</v>
          </cell>
        </row>
        <row r="2711">
          <cell r="K2711">
            <v>-26613.13</v>
          </cell>
          <cell r="M2711" t="str">
            <v>SNA_LIA_MCP282113</v>
          </cell>
          <cell r="N2711" t="str">
            <v>SNA_282113</v>
          </cell>
        </row>
        <row r="2712">
          <cell r="K2712">
            <v>-46641.38</v>
          </cell>
          <cell r="M2712" t="str">
            <v>SNA_LIA_MCP282113</v>
          </cell>
          <cell r="N2712" t="str">
            <v>SNA_282113</v>
          </cell>
        </row>
        <row r="2713">
          <cell r="K2713">
            <v>-11936.36</v>
          </cell>
          <cell r="M2713" t="str">
            <v>SNA_LIA_MCP282113</v>
          </cell>
          <cell r="N2713" t="str">
            <v>SNA_282113</v>
          </cell>
        </row>
        <row r="2714">
          <cell r="K2714">
            <v>-31847.01</v>
          </cell>
          <cell r="M2714" t="str">
            <v>SNA_LIA_MCP282113</v>
          </cell>
          <cell r="N2714" t="str">
            <v>SNA_282113</v>
          </cell>
        </row>
        <row r="2715">
          <cell r="K2715">
            <v>-29912.28</v>
          </cell>
          <cell r="M2715" t="str">
            <v>SNA_LIA_FP282113</v>
          </cell>
          <cell r="N2715" t="str">
            <v>SNA_282113</v>
          </cell>
        </row>
        <row r="2716">
          <cell r="K2716">
            <v>-4459.59</v>
          </cell>
          <cell r="M2716" t="str">
            <v>SNA_LIA_FP282113</v>
          </cell>
          <cell r="N2716" t="str">
            <v>SNA_282113</v>
          </cell>
        </row>
        <row r="2717">
          <cell r="K2717">
            <v>-26789.46</v>
          </cell>
          <cell r="M2717" t="str">
            <v>SNA_LIA_TXP282113</v>
          </cell>
          <cell r="N2717" t="str">
            <v>SNA_282113</v>
          </cell>
        </row>
        <row r="2718">
          <cell r="K2718">
            <v>-2003.69</v>
          </cell>
          <cell r="M2718" t="str">
            <v>SNA_LIA_TXP282113</v>
          </cell>
          <cell r="N2718" t="str">
            <v>SNA_282113</v>
          </cell>
        </row>
        <row r="2719">
          <cell r="K2719">
            <v>70576.210000000006</v>
          </cell>
          <cell r="M2719" t="str">
            <v>SOP_EXP_AXP282113</v>
          </cell>
          <cell r="N2719" t="str">
            <v>SOP_282113</v>
          </cell>
        </row>
        <row r="2720">
          <cell r="K2720">
            <v>10609.47</v>
          </cell>
          <cell r="M2720" t="str">
            <v>SOP_EXP_AXP282113</v>
          </cell>
          <cell r="N2720" t="str">
            <v>SOP_282113</v>
          </cell>
        </row>
        <row r="2721">
          <cell r="K2721">
            <v>359.42</v>
          </cell>
          <cell r="M2721" t="str">
            <v>SOP_EXP_CF282113</v>
          </cell>
          <cell r="N2721" t="str">
            <v>SOP_282113</v>
          </cell>
        </row>
        <row r="2722">
          <cell r="K2722">
            <v>27711.8</v>
          </cell>
          <cell r="M2722" t="str">
            <v>SOP_EXP_CF282113</v>
          </cell>
          <cell r="N2722" t="str">
            <v>SOP_282113</v>
          </cell>
        </row>
        <row r="2723">
          <cell r="K2723">
            <v>18793.919999999998</v>
          </cell>
          <cell r="M2723" t="str">
            <v>SOP_EXP_TRANS282113</v>
          </cell>
          <cell r="N2723" t="str">
            <v>SOP_282113</v>
          </cell>
        </row>
        <row r="2724">
          <cell r="K2724">
            <v>89.39</v>
          </cell>
          <cell r="M2724" t="str">
            <v>SOP_EXP_TRANS282113</v>
          </cell>
          <cell r="N2724" t="str">
            <v>SOP_282113</v>
          </cell>
        </row>
        <row r="2725">
          <cell r="K2725">
            <v>83466.100000000006</v>
          </cell>
          <cell r="M2725" t="str">
            <v>SOP_EXP_CF282113</v>
          </cell>
          <cell r="N2725" t="str">
            <v>SOP_282113</v>
          </cell>
        </row>
        <row r="2726">
          <cell r="K2726">
            <v>2977.67</v>
          </cell>
          <cell r="M2726" t="str">
            <v>SOP_EXP_CF282113</v>
          </cell>
          <cell r="N2726" t="str">
            <v>SOP_282113</v>
          </cell>
        </row>
        <row r="2727">
          <cell r="K2727">
            <v>387388.65</v>
          </cell>
          <cell r="M2727" t="str">
            <v>SOP_EXP_MC282113</v>
          </cell>
          <cell r="N2727" t="str">
            <v>SOP_282113</v>
          </cell>
        </row>
        <row r="2728">
          <cell r="K2728">
            <v>583960.85</v>
          </cell>
          <cell r="M2728" t="str">
            <v>SOP_EXP_MC282113</v>
          </cell>
          <cell r="N2728" t="str">
            <v>SOP_282113</v>
          </cell>
        </row>
        <row r="2729">
          <cell r="K2729">
            <v>152803.17000000001</v>
          </cell>
          <cell r="M2729" t="str">
            <v>SOP_EXP_MC282113</v>
          </cell>
          <cell r="N2729" t="str">
            <v>SOP_282113</v>
          </cell>
        </row>
        <row r="2730">
          <cell r="K2730">
            <v>405814.58</v>
          </cell>
          <cell r="M2730" t="str">
            <v>SOP_EXP_MC282113</v>
          </cell>
          <cell r="N2730" t="str">
            <v>SOP_282113</v>
          </cell>
        </row>
        <row r="2731">
          <cell r="K2731">
            <v>403424.83</v>
          </cell>
          <cell r="M2731" t="str">
            <v>SOP_EXP_SERV282113</v>
          </cell>
          <cell r="N2731" t="str">
            <v>SOP_282113</v>
          </cell>
        </row>
        <row r="2732">
          <cell r="K2732">
            <v>46250.559999999998</v>
          </cell>
          <cell r="M2732" t="str">
            <v>SOP_EXP_SERV282113</v>
          </cell>
          <cell r="N2732" t="str">
            <v>SOP_282113</v>
          </cell>
        </row>
        <row r="2733">
          <cell r="K2733">
            <v>109429.08</v>
          </cell>
          <cell r="M2733" t="str">
            <v>SOP_EXP_TAB282113</v>
          </cell>
          <cell r="N2733" t="str">
            <v>SOP_282113</v>
          </cell>
        </row>
        <row r="2734">
          <cell r="K2734">
            <v>5992.18</v>
          </cell>
          <cell r="M2734" t="str">
            <v>SOP_EXP_TAB282113</v>
          </cell>
          <cell r="N2734" t="str">
            <v>SOP_282113</v>
          </cell>
        </row>
        <row r="2735">
          <cell r="K2735">
            <v>1151.3</v>
          </cell>
          <cell r="M2735" t="str">
            <v>SOP_EXP_CF282113</v>
          </cell>
          <cell r="N2735" t="str">
            <v>SOP_282113</v>
          </cell>
        </row>
        <row r="2736">
          <cell r="K2736">
            <v>11725.06</v>
          </cell>
          <cell r="M2736" t="str">
            <v>SOP_NRGL_SI282113</v>
          </cell>
          <cell r="N2736" t="str">
            <v>SOP_282113</v>
          </cell>
        </row>
        <row r="2737">
          <cell r="K2737">
            <v>107179.79</v>
          </cell>
          <cell r="M2737" t="str">
            <v>SOP_NRGL_SI282113</v>
          </cell>
          <cell r="N2737" t="str">
            <v>SOP_282113</v>
          </cell>
        </row>
        <row r="2738">
          <cell r="K2738">
            <v>0.02</v>
          </cell>
          <cell r="M2738" t="str">
            <v>SOP_NRGL_FC282113</v>
          </cell>
          <cell r="N2738" t="str">
            <v>SOP_282113</v>
          </cell>
        </row>
        <row r="2739">
          <cell r="K2739">
            <v>1056727.1499999999</v>
          </cell>
          <cell r="M2739" t="str">
            <v>SOP_NRGL_FE282113</v>
          </cell>
          <cell r="N2739" t="str">
            <v>SOP_282113</v>
          </cell>
        </row>
        <row r="2740">
          <cell r="K2740">
            <v>1269659.82</v>
          </cell>
          <cell r="M2740" t="str">
            <v>SOP_NRGL_FEC282113</v>
          </cell>
          <cell r="N2740" t="str">
            <v>SOP_282113</v>
          </cell>
        </row>
        <row r="2741">
          <cell r="K2741">
            <v>0.02</v>
          </cell>
          <cell r="M2741" t="str">
            <v>SOP_NRGL_FE282113</v>
          </cell>
          <cell r="N2741" t="str">
            <v>SOP_282113</v>
          </cell>
        </row>
        <row r="2742">
          <cell r="K2742">
            <v>210367.32</v>
          </cell>
          <cell r="M2742" t="str">
            <v>SOP_NRGL_SI282113</v>
          </cell>
          <cell r="N2742" t="str">
            <v>SOP_282113</v>
          </cell>
        </row>
        <row r="2743">
          <cell r="K2743">
            <v>1645840.5</v>
          </cell>
          <cell r="M2743" t="str">
            <v>SOP_NRGL_SI282113</v>
          </cell>
          <cell r="N2743" t="str">
            <v>SOP_282113</v>
          </cell>
        </row>
        <row r="2744">
          <cell r="K2744">
            <v>198806.62</v>
          </cell>
          <cell r="M2744" t="str">
            <v>SOP_NRGL_SI282113</v>
          </cell>
          <cell r="N2744" t="str">
            <v>SOP_282113</v>
          </cell>
        </row>
        <row r="2745">
          <cell r="K2745">
            <v>206708.27</v>
          </cell>
          <cell r="M2745" t="str">
            <v>SOP_NRGL_SI282113</v>
          </cell>
          <cell r="N2745" t="str">
            <v>SOP_282113</v>
          </cell>
        </row>
        <row r="2746">
          <cell r="K2746">
            <v>829.01</v>
          </cell>
          <cell r="M2746" t="str">
            <v>SOP_NRGL_SI282113</v>
          </cell>
          <cell r="N2746" t="str">
            <v>SOP_282113</v>
          </cell>
        </row>
        <row r="2747">
          <cell r="K2747">
            <v>98083.6</v>
          </cell>
          <cell r="M2747" t="str">
            <v>SOP_NRGL_SI282113</v>
          </cell>
          <cell r="N2747" t="str">
            <v>SOP_282113</v>
          </cell>
        </row>
        <row r="2748">
          <cell r="K2748">
            <v>853.87</v>
          </cell>
          <cell r="M2748" t="str">
            <v>SOP_NRGL_SI282113</v>
          </cell>
          <cell r="N2748" t="str">
            <v>SOP_282113</v>
          </cell>
        </row>
        <row r="2749">
          <cell r="K2749">
            <v>917207.7</v>
          </cell>
          <cell r="M2749" t="str">
            <v>SOP_NRGL_SW282113</v>
          </cell>
          <cell r="N2749" t="str">
            <v>SOP_282113</v>
          </cell>
        </row>
        <row r="2750">
          <cell r="K2750">
            <v>26709540.43</v>
          </cell>
          <cell r="M2750" t="str">
            <v>SOP_NRGL_FC282113</v>
          </cell>
          <cell r="N2750" t="str">
            <v>SOP_282113</v>
          </cell>
        </row>
        <row r="2751">
          <cell r="K2751">
            <v>1833956.76</v>
          </cell>
          <cell r="M2751" t="str">
            <v>SOP_INC_IBONT282113</v>
          </cell>
          <cell r="N2751" t="str">
            <v>SOP_282113</v>
          </cell>
        </row>
        <row r="2752">
          <cell r="K2752">
            <v>-2552197.46</v>
          </cell>
          <cell r="M2752" t="str">
            <v>SOP_INC_IBONT282113</v>
          </cell>
          <cell r="N2752" t="str">
            <v>SOP_282113</v>
          </cell>
        </row>
        <row r="2753">
          <cell r="K2753">
            <v>-9081833.3699999992</v>
          </cell>
          <cell r="M2753" t="str">
            <v>SOP_INC_IBONT282113</v>
          </cell>
          <cell r="N2753" t="str">
            <v>SOP_282113</v>
          </cell>
        </row>
        <row r="2754">
          <cell r="K2754">
            <v>-297.05</v>
          </cell>
          <cell r="M2754" t="str">
            <v>SOP_INC_IBANT282113</v>
          </cell>
          <cell r="N2754" t="str">
            <v>SOP_282113</v>
          </cell>
        </row>
        <row r="2755">
          <cell r="K2755">
            <v>0.21</v>
          </cell>
          <cell r="M2755" t="str">
            <v>SOP_INC_IBANT282113</v>
          </cell>
          <cell r="N2755" t="str">
            <v>SOP_282113</v>
          </cell>
        </row>
        <row r="2756">
          <cell r="K2756">
            <v>-1039.99</v>
          </cell>
          <cell r="M2756" t="str">
            <v>SOP_INC_IBANT282113</v>
          </cell>
          <cell r="N2756" t="str">
            <v>SOP_282113</v>
          </cell>
        </row>
        <row r="2757">
          <cell r="K2757">
            <v>19284.63</v>
          </cell>
          <cell r="M2757" t="str">
            <v>SOP_INC_SW282113</v>
          </cell>
          <cell r="N2757" t="str">
            <v>SOP_282113</v>
          </cell>
        </row>
        <row r="2758">
          <cell r="K2758">
            <v>6446.8</v>
          </cell>
          <cell r="M2758" t="str">
            <v>SOP_INC_CDS282113</v>
          </cell>
          <cell r="N2758" t="str">
            <v>SOP_282113</v>
          </cell>
        </row>
        <row r="2759">
          <cell r="K2759">
            <v>20110.830000000002</v>
          </cell>
          <cell r="M2759" t="str">
            <v>SOP_INC_CDS282113</v>
          </cell>
          <cell r="N2759" t="str">
            <v>SOP_282113</v>
          </cell>
        </row>
        <row r="2760">
          <cell r="K2760">
            <v>0</v>
          </cell>
          <cell r="M2760" t="str">
            <v>SOP_NRGL_SI282113</v>
          </cell>
          <cell r="N2760" t="str">
            <v>SOP_282113</v>
          </cell>
        </row>
        <row r="2761">
          <cell r="K2761">
            <v>-213066.15</v>
          </cell>
          <cell r="M2761" t="str">
            <v>SOP_NRGL_SI282113</v>
          </cell>
          <cell r="N2761" t="str">
            <v>SOP_282113</v>
          </cell>
        </row>
        <row r="2762">
          <cell r="K2762">
            <v>1138.21</v>
          </cell>
          <cell r="M2762" t="str">
            <v>SOP_NRGL_SI282113</v>
          </cell>
          <cell r="N2762" t="str">
            <v>SOP_282113</v>
          </cell>
        </row>
        <row r="2763">
          <cell r="K2763">
            <v>-978610.77</v>
          </cell>
          <cell r="M2763" t="str">
            <v>SOP_NRGL_FE282113</v>
          </cell>
          <cell r="N2763" t="str">
            <v>SOP_282113</v>
          </cell>
        </row>
        <row r="2764">
          <cell r="K2764">
            <v>-2425594.11</v>
          </cell>
          <cell r="M2764" t="str">
            <v>SOP_NRGL_FEC282113</v>
          </cell>
          <cell r="N2764" t="str">
            <v>SOP_282113</v>
          </cell>
        </row>
        <row r="2765">
          <cell r="K2765">
            <v>-6173.06</v>
          </cell>
          <cell r="M2765" t="str">
            <v>SOP_NRGL_SI282113</v>
          </cell>
          <cell r="N2765" t="str">
            <v>SOP_282113</v>
          </cell>
        </row>
        <row r="2766">
          <cell r="K2766">
            <v>-6447322.9500000002</v>
          </cell>
          <cell r="M2766" t="str">
            <v>SOP_NRGL_SI282113</v>
          </cell>
          <cell r="N2766" t="str">
            <v>SOP_282113</v>
          </cell>
        </row>
        <row r="2767">
          <cell r="K2767">
            <v>-179015.86</v>
          </cell>
          <cell r="M2767" t="str">
            <v>SOP_NRGL_SI282113</v>
          </cell>
          <cell r="N2767" t="str">
            <v>SOP_282113</v>
          </cell>
        </row>
        <row r="2768">
          <cell r="K2768">
            <v>-104571.7</v>
          </cell>
          <cell r="M2768" t="str">
            <v>SOP_NRGL_SI282113</v>
          </cell>
          <cell r="N2768" t="str">
            <v>SOP_282113</v>
          </cell>
        </row>
        <row r="2769">
          <cell r="K2769">
            <v>-22666.47</v>
          </cell>
          <cell r="M2769" t="str">
            <v>SOP_NRGL_SI282113</v>
          </cell>
          <cell r="N2769" t="str">
            <v>SOP_282113</v>
          </cell>
        </row>
        <row r="2770">
          <cell r="K2770">
            <v>-17.04</v>
          </cell>
          <cell r="M2770" t="str">
            <v>SOP_NRGL_SI282113</v>
          </cell>
          <cell r="N2770" t="str">
            <v>SOP_282113</v>
          </cell>
        </row>
        <row r="2771">
          <cell r="K2771">
            <v>-976253.06</v>
          </cell>
          <cell r="M2771" t="str">
            <v>SOP_NRGL_SW282113</v>
          </cell>
          <cell r="N2771" t="str">
            <v>SOP_282113</v>
          </cell>
        </row>
        <row r="2772">
          <cell r="K2772">
            <v>-34635464.399999999</v>
          </cell>
          <cell r="M2772" t="str">
            <v>SOP_NRGL_FC282113</v>
          </cell>
          <cell r="N2772" t="str">
            <v>SOP_282113</v>
          </cell>
        </row>
        <row r="2773">
          <cell r="K2773">
            <v>-163762.21</v>
          </cell>
          <cell r="M2773" t="str">
            <v>SOP_NRGL_FC282113</v>
          </cell>
          <cell r="N2773" t="str">
            <v>SOP_282113</v>
          </cell>
        </row>
        <row r="2774">
          <cell r="K2774">
            <v>2881.84</v>
          </cell>
          <cell r="M2774" t="str">
            <v>SOP_CNUAD_I282113</v>
          </cell>
          <cell r="N2774" t="str">
            <v>SOP_282113</v>
          </cell>
        </row>
        <row r="2775">
          <cell r="K2775">
            <v>291.91000000000003</v>
          </cell>
          <cell r="M2775" t="str">
            <v>SOP_CNUAD_I282113</v>
          </cell>
          <cell r="N2775" t="str">
            <v>SOP_282113</v>
          </cell>
        </row>
        <row r="2776">
          <cell r="K2776">
            <v>-6989121.6699999999</v>
          </cell>
          <cell r="M2776" t="str">
            <v>SOP_CNUAD_I282113</v>
          </cell>
          <cell r="N2776" t="str">
            <v>SOP_282113</v>
          </cell>
        </row>
        <row r="2777">
          <cell r="K2777">
            <v>-452492.69</v>
          </cell>
          <cell r="M2777" t="str">
            <v>SOP_CNUAD_I282113</v>
          </cell>
          <cell r="N2777" t="str">
            <v>SOP_282113</v>
          </cell>
        </row>
        <row r="2778">
          <cell r="K2778">
            <v>-6267.41</v>
          </cell>
          <cell r="M2778" t="str">
            <v>SOP_CNUAD_I282113</v>
          </cell>
          <cell r="N2778" t="str">
            <v>SOP_282113</v>
          </cell>
        </row>
        <row r="2779">
          <cell r="K2779">
            <v>-95.25</v>
          </cell>
          <cell r="M2779" t="str">
            <v>SOP_CNUAD_I282113</v>
          </cell>
          <cell r="N2779" t="str">
            <v>SOP_282113</v>
          </cell>
        </row>
        <row r="2780">
          <cell r="K2780">
            <v>-429016.92</v>
          </cell>
          <cell r="M2780" t="str">
            <v>SOP_CNUAD_I282113</v>
          </cell>
          <cell r="N2780" t="str">
            <v>SOP_282113</v>
          </cell>
        </row>
        <row r="2781">
          <cell r="K2781">
            <v>-117428.1</v>
          </cell>
          <cell r="M2781" t="str">
            <v>SOP_CNUAD_I282113</v>
          </cell>
          <cell r="N2781" t="str">
            <v>SOP_282113</v>
          </cell>
        </row>
        <row r="2782">
          <cell r="K2782">
            <v>0</v>
          </cell>
          <cell r="M2782" t="str">
            <v>SOP_CNUAD_I282113</v>
          </cell>
          <cell r="N2782" t="str">
            <v>SOP_282113</v>
          </cell>
        </row>
        <row r="2783">
          <cell r="K2783">
            <v>1295022.95</v>
          </cell>
          <cell r="M2783" t="str">
            <v>SOP_CNUAD_I282113</v>
          </cell>
          <cell r="N2783" t="str">
            <v>SOP_282113</v>
          </cell>
        </row>
        <row r="2784">
          <cell r="K2784">
            <v>8140095.7800000003</v>
          </cell>
          <cell r="M2784" t="str">
            <v>SOP_CNUAD_FC282113</v>
          </cell>
          <cell r="N2784" t="str">
            <v>SOP_282113</v>
          </cell>
        </row>
        <row r="2785">
          <cell r="K2785">
            <v>32501.71</v>
          </cell>
          <cell r="M2785" t="str">
            <v>SOP_CNUAD_CDS282113</v>
          </cell>
          <cell r="N2785" t="str">
            <v>SOP_282113</v>
          </cell>
        </row>
        <row r="2786">
          <cell r="K2786">
            <v>574100.82999999996</v>
          </cell>
          <cell r="M2786" t="str">
            <v>SOP_CNUAD_FEC282113</v>
          </cell>
          <cell r="N2786" t="str">
            <v>SOP_282113</v>
          </cell>
        </row>
        <row r="2787">
          <cell r="K2787">
            <v>-208.7</v>
          </cell>
          <cell r="M2787" t="str">
            <v>SOP_CNUAD_FEC282113</v>
          </cell>
          <cell r="N2787" t="str">
            <v>SOP_282113</v>
          </cell>
        </row>
        <row r="2788">
          <cell r="K2788">
            <v>89051517.109999999</v>
          </cell>
          <cell r="M2788" t="str">
            <v>282113</v>
          </cell>
          <cell r="N2788" t="str">
            <v>282113</v>
          </cell>
        </row>
        <row r="2789">
          <cell r="K2789">
            <v>0</v>
          </cell>
          <cell r="M2789" t="str">
            <v>282113</v>
          </cell>
          <cell r="N2789" t="str">
            <v>282113</v>
          </cell>
        </row>
        <row r="2790">
          <cell r="K2790">
            <v>0</v>
          </cell>
          <cell r="M2790" t="str">
            <v>282113</v>
          </cell>
          <cell r="N2790" t="str">
            <v>282113</v>
          </cell>
        </row>
        <row r="2791">
          <cell r="K2791">
            <v>0</v>
          </cell>
          <cell r="M2791" t="str">
            <v>282113</v>
          </cell>
          <cell r="N2791" t="str">
            <v>282113</v>
          </cell>
        </row>
        <row r="2792">
          <cell r="K2792">
            <v>0</v>
          </cell>
          <cell r="M2792" t="str">
            <v>282113</v>
          </cell>
          <cell r="N2792" t="str">
            <v>282113</v>
          </cell>
        </row>
        <row r="2793">
          <cell r="K2793">
            <v>-89027519.689999998</v>
          </cell>
          <cell r="M2793" t="str">
            <v>282113</v>
          </cell>
          <cell r="N2793" t="str">
            <v>282113</v>
          </cell>
        </row>
        <row r="2794">
          <cell r="K2794">
            <v>0</v>
          </cell>
          <cell r="M2794" t="str">
            <v>282113</v>
          </cell>
          <cell r="N2794" t="str">
            <v>282113</v>
          </cell>
        </row>
        <row r="2795">
          <cell r="K2795">
            <v>0</v>
          </cell>
          <cell r="M2795" t="str">
            <v>282113</v>
          </cell>
          <cell r="N2795" t="str">
            <v>282113</v>
          </cell>
        </row>
        <row r="2796">
          <cell r="K2796">
            <v>0</v>
          </cell>
          <cell r="M2796" t="str">
            <v>282113</v>
          </cell>
          <cell r="N2796" t="str">
            <v>282113</v>
          </cell>
        </row>
        <row r="2797">
          <cell r="K2797">
            <v>0</v>
          </cell>
          <cell r="M2797" t="str">
            <v>282113</v>
          </cell>
          <cell r="N2797" t="str">
            <v>282113</v>
          </cell>
        </row>
        <row r="2798">
          <cell r="K2798">
            <v>0</v>
          </cell>
          <cell r="M2798" t="str">
            <v>SOP_NRGL_FE282113</v>
          </cell>
          <cell r="N2798" t="str">
            <v>SOP_282113</v>
          </cell>
        </row>
        <row r="2799">
          <cell r="K2799">
            <v>148847.17000000001</v>
          </cell>
          <cell r="M2799" t="str">
            <v>SOP_NRGL_FE282113</v>
          </cell>
          <cell r="N2799" t="str">
            <v>SOP_282113</v>
          </cell>
        </row>
        <row r="2800">
          <cell r="K2800">
            <v>0</v>
          </cell>
          <cell r="M2800" t="str">
            <v>SOP_NRGL_FE282113</v>
          </cell>
          <cell r="N2800" t="str">
            <v>SOP_282113</v>
          </cell>
        </row>
        <row r="2801">
          <cell r="K2801">
            <v>-23997.41</v>
          </cell>
          <cell r="M2801" t="str">
            <v>282113</v>
          </cell>
          <cell r="N2801" t="str">
            <v>282113</v>
          </cell>
        </row>
        <row r="2802">
          <cell r="K2802">
            <v>92978.66</v>
          </cell>
          <cell r="M2802" t="str">
            <v>SNA_ASS_ISAC280144</v>
          </cell>
          <cell r="N2802" t="str">
            <v>SNA_280144</v>
          </cell>
        </row>
        <row r="2803">
          <cell r="K2803">
            <v>-112902.66</v>
          </cell>
          <cell r="M2803" t="str">
            <v>SNA_ASS_ISAC280144</v>
          </cell>
          <cell r="N2803" t="str">
            <v>SNA_280144</v>
          </cell>
        </row>
        <row r="2804">
          <cell r="K2804">
            <v>1224872611.46</v>
          </cell>
          <cell r="M2804" t="str">
            <v>SNA_ASS_ISAC280144</v>
          </cell>
          <cell r="N2804" t="str">
            <v>SNA_280144</v>
          </cell>
        </row>
        <row r="2805">
          <cell r="K2805">
            <v>0</v>
          </cell>
          <cell r="M2805" t="str">
            <v>SNA_ASS_ISAC280144</v>
          </cell>
          <cell r="N2805" t="str">
            <v>SNA_280144</v>
          </cell>
        </row>
        <row r="2806">
          <cell r="K2806">
            <v>-14099.36</v>
          </cell>
          <cell r="M2806" t="str">
            <v>SNA_ASS_UADI280144</v>
          </cell>
          <cell r="N2806" t="str">
            <v>SNA_280144</v>
          </cell>
        </row>
        <row r="2807">
          <cell r="K2807">
            <v>-1449.44</v>
          </cell>
          <cell r="M2807" t="str">
            <v>SNA_ASS_UADI280144</v>
          </cell>
          <cell r="N2807" t="str">
            <v>SNA_280144</v>
          </cell>
        </row>
        <row r="2808">
          <cell r="K2808">
            <v>64873594</v>
          </cell>
          <cell r="M2808" t="str">
            <v>SNA_ASS_UADI280144</v>
          </cell>
          <cell r="N2808" t="str">
            <v>SNA_280144</v>
          </cell>
        </row>
        <row r="2809">
          <cell r="K2809">
            <v>2031538.15</v>
          </cell>
          <cell r="M2809" t="str">
            <v>SNA_ASS_UADI280144</v>
          </cell>
          <cell r="N2809" t="str">
            <v>SNA_280144</v>
          </cell>
        </row>
        <row r="2810">
          <cell r="K2810">
            <v>0</v>
          </cell>
          <cell r="M2810" t="str">
            <v>SNA_ASS_UADI280144</v>
          </cell>
          <cell r="N2810" t="str">
            <v>SNA_280144</v>
          </cell>
        </row>
        <row r="2811">
          <cell r="K2811">
            <v>0</v>
          </cell>
          <cell r="M2811" t="str">
            <v>SNA_ASS_UADI280144</v>
          </cell>
          <cell r="N2811" t="str">
            <v>SNA_280144</v>
          </cell>
        </row>
        <row r="2812">
          <cell r="K2812">
            <v>-262872551.03999999</v>
          </cell>
          <cell r="M2812" t="str">
            <v>SNA_ASS_UPS280144</v>
          </cell>
          <cell r="N2812" t="str">
            <v>SNA_280144</v>
          </cell>
        </row>
        <row r="2813">
          <cell r="K2813">
            <v>260378269.36000001</v>
          </cell>
          <cell r="M2813" t="str">
            <v>SNA_ASS_CDS280144</v>
          </cell>
          <cell r="N2813" t="str">
            <v>SNA_280144</v>
          </cell>
        </row>
        <row r="2814">
          <cell r="K2814">
            <v>2309656.87</v>
          </cell>
          <cell r="M2814" t="str">
            <v>SNA_ASS_CDS280144</v>
          </cell>
          <cell r="N2814" t="str">
            <v>SNA_280144</v>
          </cell>
        </row>
        <row r="2815">
          <cell r="K2815">
            <v>-933846.71</v>
          </cell>
          <cell r="M2815" t="str">
            <v>SNA_ASS_UGFEC280144</v>
          </cell>
          <cell r="N2815" t="str">
            <v>SNA_280144</v>
          </cell>
        </row>
        <row r="2816">
          <cell r="K2816">
            <v>39079058.479999997</v>
          </cell>
          <cell r="M2816" t="str">
            <v>SNA_ASS_CAB280144</v>
          </cell>
          <cell r="N2816" t="str">
            <v>SNA_280144</v>
          </cell>
        </row>
        <row r="2817">
          <cell r="K2817">
            <v>21362603.84</v>
          </cell>
          <cell r="M2817" t="str">
            <v>SNA_ASS_IRN280144</v>
          </cell>
          <cell r="N2817" t="str">
            <v>SNA_280144</v>
          </cell>
        </row>
        <row r="2818">
          <cell r="K2818">
            <v>-0.28999999999999998</v>
          </cell>
          <cell r="M2818" t="str">
            <v>SNA_ASS_IRN280144</v>
          </cell>
          <cell r="N2818" t="str">
            <v>SNA_280144</v>
          </cell>
        </row>
        <row r="2819">
          <cell r="K2819">
            <v>-6858.89</v>
          </cell>
          <cell r="M2819" t="str">
            <v>SNA_ASS_ICDS280144</v>
          </cell>
          <cell r="N2819" t="str">
            <v>SNA_280144</v>
          </cell>
        </row>
        <row r="2820">
          <cell r="K2820">
            <v>0</v>
          </cell>
          <cell r="M2820" t="str">
            <v>SCNA_PFS280144</v>
          </cell>
          <cell r="N2820" t="str">
            <v>SCNA280144</v>
          </cell>
        </row>
        <row r="2821">
          <cell r="K2821">
            <v>-2825017380.4099998</v>
          </cell>
          <cell r="M2821" t="str">
            <v>SCNA_PFS280144</v>
          </cell>
          <cell r="N2821" t="str">
            <v>SCNA280144</v>
          </cell>
        </row>
        <row r="2822">
          <cell r="K2822">
            <v>-583964586.22000003</v>
          </cell>
          <cell r="M2822" t="str">
            <v>SCNA_PFS280144</v>
          </cell>
          <cell r="N2822" t="str">
            <v>SCNA280144</v>
          </cell>
        </row>
        <row r="2823">
          <cell r="K2823">
            <v>-9773006.9900000002</v>
          </cell>
          <cell r="M2823" t="str">
            <v>SCNA_PFS280144</v>
          </cell>
          <cell r="N2823" t="str">
            <v>SCNA280144</v>
          </cell>
        </row>
        <row r="2824">
          <cell r="K2824">
            <v>0</v>
          </cell>
          <cell r="M2824" t="str">
            <v>SCNA_PFS280144</v>
          </cell>
          <cell r="N2824" t="str">
            <v>SCNA280144</v>
          </cell>
        </row>
        <row r="2825">
          <cell r="K2825">
            <v>-1339824207.6300001</v>
          </cell>
          <cell r="M2825" t="str">
            <v>SCNA_PFS280144</v>
          </cell>
          <cell r="N2825" t="str">
            <v>SCNA280144</v>
          </cell>
        </row>
        <row r="2826">
          <cell r="K2826">
            <v>-191410282.75999999</v>
          </cell>
          <cell r="M2826" t="str">
            <v>SCNA_PFS280144</v>
          </cell>
          <cell r="N2826" t="str">
            <v>SCNA280144</v>
          </cell>
        </row>
        <row r="2827">
          <cell r="K2827">
            <v>-448232789.85000002</v>
          </cell>
          <cell r="M2827" t="str">
            <v>SCNA_PFS280144</v>
          </cell>
          <cell r="N2827" t="str">
            <v>SCNA280144</v>
          </cell>
        </row>
        <row r="2828">
          <cell r="K2828">
            <v>0</v>
          </cell>
          <cell r="M2828" t="str">
            <v>SCNA_PFS280144</v>
          </cell>
          <cell r="N2828" t="str">
            <v>SCNA280144</v>
          </cell>
        </row>
        <row r="2829">
          <cell r="K2829">
            <v>-93619122.400000006</v>
          </cell>
          <cell r="M2829" t="str">
            <v>SCNA_PFS280144</v>
          </cell>
          <cell r="N2829" t="str">
            <v>SCNA280144</v>
          </cell>
        </row>
        <row r="2830">
          <cell r="K2830">
            <v>-1102332355.54</v>
          </cell>
          <cell r="M2830" t="str">
            <v>SCNA_PFS280144</v>
          </cell>
          <cell r="N2830" t="str">
            <v>SCNA280144</v>
          </cell>
        </row>
        <row r="2831">
          <cell r="K2831">
            <v>0</v>
          </cell>
          <cell r="M2831" t="str">
            <v>SCNA_CSR280144</v>
          </cell>
          <cell r="N2831" t="str">
            <v>SCNA280144</v>
          </cell>
        </row>
        <row r="2832">
          <cell r="K2832">
            <v>2568796454.1100001</v>
          </cell>
          <cell r="M2832" t="str">
            <v>SCNA_CSR280144</v>
          </cell>
          <cell r="N2832" t="str">
            <v>SCNA280144</v>
          </cell>
        </row>
        <row r="2833">
          <cell r="K2833">
            <v>439609659.92000002</v>
          </cell>
          <cell r="M2833" t="str">
            <v>SCNA_CSR280144</v>
          </cell>
          <cell r="N2833" t="str">
            <v>SCNA280144</v>
          </cell>
        </row>
        <row r="2834">
          <cell r="K2834">
            <v>2586232.27</v>
          </cell>
          <cell r="M2834" t="str">
            <v>SCNA_CSR280144</v>
          </cell>
          <cell r="N2834" t="str">
            <v>SCNA280144</v>
          </cell>
        </row>
        <row r="2835">
          <cell r="K2835">
            <v>0</v>
          </cell>
          <cell r="M2835" t="str">
            <v>SCNA_CSR280144</v>
          </cell>
          <cell r="N2835" t="str">
            <v>SCNA280144</v>
          </cell>
        </row>
        <row r="2836">
          <cell r="K2836">
            <v>1216408085.8199999</v>
          </cell>
          <cell r="M2836" t="str">
            <v>SCNA_CSR280144</v>
          </cell>
          <cell r="N2836" t="str">
            <v>SCNA280144</v>
          </cell>
        </row>
        <row r="2837">
          <cell r="K2837">
            <v>411597081.25999999</v>
          </cell>
          <cell r="M2837" t="str">
            <v>SCNA_CSR280144</v>
          </cell>
          <cell r="N2837" t="str">
            <v>SCNA280144</v>
          </cell>
        </row>
        <row r="2838">
          <cell r="K2838">
            <v>0</v>
          </cell>
          <cell r="M2838" t="str">
            <v>SCNA_CSR280144</v>
          </cell>
          <cell r="N2838" t="str">
            <v>SCNA280144</v>
          </cell>
        </row>
        <row r="2839">
          <cell r="K2839">
            <v>67879225.480000004</v>
          </cell>
          <cell r="M2839" t="str">
            <v>SCNA_CSR280144</v>
          </cell>
          <cell r="N2839" t="str">
            <v>SCNA280144</v>
          </cell>
        </row>
        <row r="2840">
          <cell r="K2840">
            <v>79262370.510000005</v>
          </cell>
          <cell r="M2840" t="str">
            <v>SCNA_CSR280144</v>
          </cell>
          <cell r="N2840" t="str">
            <v>SCNA280144</v>
          </cell>
        </row>
        <row r="2841">
          <cell r="K2841">
            <v>1070840801.13</v>
          </cell>
          <cell r="M2841" t="str">
            <v>SCNA_CSR280144</v>
          </cell>
          <cell r="N2841" t="str">
            <v>SCNA280144</v>
          </cell>
        </row>
        <row r="2842">
          <cell r="K2842">
            <v>-312343141.35000002</v>
          </cell>
          <cell r="M2842" t="str">
            <v>SCNA_PFS280144</v>
          </cell>
          <cell r="N2842" t="str">
            <v>SCNA280144</v>
          </cell>
        </row>
        <row r="2843">
          <cell r="K2843">
            <v>-249746605.63</v>
          </cell>
          <cell r="M2843" t="str">
            <v>SCNA_PFS280144</v>
          </cell>
          <cell r="N2843" t="str">
            <v>SCNA280144</v>
          </cell>
        </row>
        <row r="2844">
          <cell r="K2844">
            <v>-44749572.159999996</v>
          </cell>
          <cell r="M2844" t="str">
            <v>SCNA_PFS280144</v>
          </cell>
          <cell r="N2844" t="str">
            <v>SCNA280144</v>
          </cell>
        </row>
        <row r="2845">
          <cell r="K2845">
            <v>-10149806.08</v>
          </cell>
          <cell r="M2845" t="str">
            <v>SCNA_PFS280144</v>
          </cell>
          <cell r="N2845" t="str">
            <v>SCNA280144</v>
          </cell>
        </row>
        <row r="2846">
          <cell r="K2846">
            <v>-59117836.57</v>
          </cell>
          <cell r="M2846" t="str">
            <v>SCNA_PFS280144</v>
          </cell>
          <cell r="N2846" t="str">
            <v>SCNA280144</v>
          </cell>
        </row>
        <row r="2847">
          <cell r="K2847">
            <v>-22367242.199999999</v>
          </cell>
          <cell r="M2847" t="str">
            <v>SCNA_PFS280144</v>
          </cell>
          <cell r="N2847" t="str">
            <v>SCNA280144</v>
          </cell>
        </row>
        <row r="2848">
          <cell r="K2848">
            <v>-77586840.989999995</v>
          </cell>
          <cell r="M2848" t="str">
            <v>SCNA_PFS280144</v>
          </cell>
          <cell r="N2848" t="str">
            <v>SCNA280144</v>
          </cell>
        </row>
        <row r="2849">
          <cell r="K2849">
            <v>268893079.54000002</v>
          </cell>
          <cell r="M2849" t="str">
            <v>SCNA_CSR280144</v>
          </cell>
          <cell r="N2849" t="str">
            <v>SCNA280144</v>
          </cell>
        </row>
        <row r="2850">
          <cell r="K2850">
            <v>223268525.87</v>
          </cell>
          <cell r="M2850" t="str">
            <v>SCNA_CSR280144</v>
          </cell>
          <cell r="N2850" t="str">
            <v>SCNA280144</v>
          </cell>
        </row>
        <row r="2851">
          <cell r="K2851">
            <v>32306829.379999999</v>
          </cell>
          <cell r="M2851" t="str">
            <v>SCNA_CSR280144</v>
          </cell>
          <cell r="N2851" t="str">
            <v>SCNA280144</v>
          </cell>
        </row>
        <row r="2852">
          <cell r="K2852">
            <v>7285322.8300000001</v>
          </cell>
          <cell r="M2852" t="str">
            <v>SCNA_CSR280144</v>
          </cell>
          <cell r="N2852" t="str">
            <v>SCNA280144</v>
          </cell>
        </row>
        <row r="2853">
          <cell r="K2853">
            <v>57527717.57</v>
          </cell>
          <cell r="M2853" t="str">
            <v>SCNA_CSR280144</v>
          </cell>
          <cell r="N2853" t="str">
            <v>SCNA280144</v>
          </cell>
        </row>
        <row r="2854">
          <cell r="K2854">
            <v>17932119.93</v>
          </cell>
          <cell r="M2854" t="str">
            <v>SCNA_CSR280144</v>
          </cell>
          <cell r="N2854" t="str">
            <v>SCNA280144</v>
          </cell>
        </row>
        <row r="2855">
          <cell r="K2855">
            <v>55735139.149999999</v>
          </cell>
          <cell r="M2855" t="str">
            <v>SCNA_CSR280144</v>
          </cell>
          <cell r="N2855" t="str">
            <v>SCNA280144</v>
          </cell>
        </row>
        <row r="2856">
          <cell r="K2856">
            <v>0</v>
          </cell>
          <cell r="M2856" t="str">
            <v>SCNA_PFS280144</v>
          </cell>
          <cell r="N2856" t="str">
            <v>SCNA280144</v>
          </cell>
        </row>
        <row r="2857">
          <cell r="K2857">
            <v>0</v>
          </cell>
          <cell r="M2857" t="str">
            <v>SCNA_PFS280144</v>
          </cell>
          <cell r="N2857" t="str">
            <v>SCNA280144</v>
          </cell>
        </row>
        <row r="2858">
          <cell r="K2858">
            <v>0</v>
          </cell>
          <cell r="M2858" t="str">
            <v>SCNA_PFS280144</v>
          </cell>
          <cell r="N2858" t="str">
            <v>SCNA280144</v>
          </cell>
        </row>
        <row r="2859">
          <cell r="K2859">
            <v>0</v>
          </cell>
          <cell r="M2859" t="str">
            <v>SCNA_PFS280144</v>
          </cell>
          <cell r="N2859" t="str">
            <v>SCNA280144</v>
          </cell>
        </row>
        <row r="2860">
          <cell r="K2860">
            <v>0</v>
          </cell>
          <cell r="M2860" t="str">
            <v>SCNA_PFS280144</v>
          </cell>
          <cell r="N2860" t="str">
            <v>SCNA280144</v>
          </cell>
        </row>
        <row r="2861">
          <cell r="K2861">
            <v>0</v>
          </cell>
          <cell r="M2861" t="str">
            <v>SCNA_PFS280144</v>
          </cell>
          <cell r="N2861" t="str">
            <v>SCNA280144</v>
          </cell>
        </row>
        <row r="2862">
          <cell r="K2862">
            <v>0</v>
          </cell>
          <cell r="M2862" t="str">
            <v>SCNA_PFS280144</v>
          </cell>
          <cell r="N2862" t="str">
            <v>SCNA280144</v>
          </cell>
        </row>
        <row r="2863">
          <cell r="K2863">
            <v>0</v>
          </cell>
          <cell r="M2863" t="str">
            <v>SCNA_PFS280144</v>
          </cell>
          <cell r="N2863" t="str">
            <v>SCNA280144</v>
          </cell>
        </row>
        <row r="2864">
          <cell r="K2864">
            <v>0</v>
          </cell>
          <cell r="M2864" t="str">
            <v>SCNA_PFS280144</v>
          </cell>
          <cell r="N2864" t="str">
            <v>SCNA280144</v>
          </cell>
        </row>
        <row r="2865">
          <cell r="K2865">
            <v>0</v>
          </cell>
          <cell r="M2865" t="str">
            <v>SCNA_PFS280144</v>
          </cell>
          <cell r="N2865" t="str">
            <v>SCNA280144</v>
          </cell>
        </row>
        <row r="2866">
          <cell r="K2866">
            <v>0</v>
          </cell>
          <cell r="M2866" t="str">
            <v>SCNA_PFS280144</v>
          </cell>
          <cell r="N2866" t="str">
            <v>SCNA280144</v>
          </cell>
        </row>
        <row r="2867">
          <cell r="K2867">
            <v>0</v>
          </cell>
          <cell r="M2867" t="str">
            <v>SCNA_PFS280144</v>
          </cell>
          <cell r="N2867" t="str">
            <v>SCNA280144</v>
          </cell>
        </row>
        <row r="2868">
          <cell r="K2868">
            <v>0</v>
          </cell>
          <cell r="M2868" t="str">
            <v>SCNA_PFS280144</v>
          </cell>
          <cell r="N2868" t="str">
            <v>SCNA280144</v>
          </cell>
        </row>
        <row r="2869">
          <cell r="K2869">
            <v>0</v>
          </cell>
          <cell r="M2869" t="str">
            <v>SCNA_CSR280144</v>
          </cell>
          <cell r="N2869" t="str">
            <v>SCNA280144</v>
          </cell>
        </row>
        <row r="2870">
          <cell r="K2870">
            <v>0</v>
          </cell>
          <cell r="M2870" t="str">
            <v>SCNA_CSR280144</v>
          </cell>
          <cell r="N2870" t="str">
            <v>SCNA280144</v>
          </cell>
        </row>
        <row r="2871">
          <cell r="K2871">
            <v>0</v>
          </cell>
          <cell r="M2871" t="str">
            <v>SCNA_CSR280144</v>
          </cell>
          <cell r="N2871" t="str">
            <v>SCNA280144</v>
          </cell>
        </row>
        <row r="2872">
          <cell r="K2872">
            <v>0</v>
          </cell>
          <cell r="M2872" t="str">
            <v>SCNA_CSR280144</v>
          </cell>
          <cell r="N2872" t="str">
            <v>SCNA280144</v>
          </cell>
        </row>
        <row r="2873">
          <cell r="K2873">
            <v>0</v>
          </cell>
          <cell r="M2873" t="str">
            <v>SCNA_CSR280144</v>
          </cell>
          <cell r="N2873" t="str">
            <v>SCNA280144</v>
          </cell>
        </row>
        <row r="2874">
          <cell r="K2874">
            <v>0</v>
          </cell>
          <cell r="M2874" t="str">
            <v>SCNA_CSR280144</v>
          </cell>
          <cell r="N2874" t="str">
            <v>SCNA280144</v>
          </cell>
        </row>
        <row r="2875">
          <cell r="K2875">
            <v>0</v>
          </cell>
          <cell r="M2875" t="str">
            <v>SCNA_CSR280144</v>
          </cell>
          <cell r="N2875" t="str">
            <v>SCNA280144</v>
          </cell>
        </row>
        <row r="2876">
          <cell r="K2876">
            <v>0</v>
          </cell>
          <cell r="M2876" t="str">
            <v>SCNA_CSR280144</v>
          </cell>
          <cell r="N2876" t="str">
            <v>SCNA280144</v>
          </cell>
        </row>
        <row r="2877">
          <cell r="K2877">
            <v>0</v>
          </cell>
          <cell r="M2877" t="str">
            <v>SCNA_CSR280144</v>
          </cell>
          <cell r="N2877" t="str">
            <v>SCNA280144</v>
          </cell>
        </row>
        <row r="2878">
          <cell r="K2878">
            <v>0</v>
          </cell>
          <cell r="M2878" t="str">
            <v>SCNA_CSR280144</v>
          </cell>
          <cell r="N2878" t="str">
            <v>SCNA280144</v>
          </cell>
        </row>
        <row r="2879">
          <cell r="K2879">
            <v>0</v>
          </cell>
          <cell r="M2879" t="str">
            <v>SCNA_CSR280144</v>
          </cell>
          <cell r="N2879" t="str">
            <v>SCNA280144</v>
          </cell>
        </row>
        <row r="2880">
          <cell r="K2880">
            <v>0</v>
          </cell>
          <cell r="M2880" t="str">
            <v>SCNA_CSR280144</v>
          </cell>
          <cell r="N2880" t="str">
            <v>SCNA280144</v>
          </cell>
        </row>
        <row r="2881">
          <cell r="K2881">
            <v>0</v>
          </cell>
          <cell r="M2881" t="str">
            <v>SCNA_CSR280144</v>
          </cell>
          <cell r="N2881" t="str">
            <v>SCNA280144</v>
          </cell>
        </row>
        <row r="2882">
          <cell r="K2882">
            <v>-430622675.14999998</v>
          </cell>
          <cell r="M2882" t="str">
            <v>280144</v>
          </cell>
          <cell r="N2882" t="str">
            <v>Result brought forward280144</v>
          </cell>
        </row>
        <row r="2883">
          <cell r="K2883">
            <v>27288259.25</v>
          </cell>
          <cell r="M2883" t="str">
            <v>SCNA_DP280144</v>
          </cell>
          <cell r="N2883" t="str">
            <v>SCNA280144</v>
          </cell>
        </row>
        <row r="2884">
          <cell r="K2884">
            <v>0</v>
          </cell>
          <cell r="M2884" t="str">
            <v>SCNA_PFS280144</v>
          </cell>
          <cell r="N2884" t="str">
            <v>SCNA280144</v>
          </cell>
        </row>
        <row r="2885">
          <cell r="K2885">
            <v>0</v>
          </cell>
          <cell r="M2885" t="str">
            <v>SCNA_CSR280144</v>
          </cell>
          <cell r="N2885" t="str">
            <v>SCNA280144</v>
          </cell>
        </row>
        <row r="2886">
          <cell r="K2886">
            <v>0</v>
          </cell>
          <cell r="M2886" t="str">
            <v>SCNA_PFS280144</v>
          </cell>
          <cell r="N2886" t="str">
            <v>SCNA280144</v>
          </cell>
        </row>
        <row r="2887">
          <cell r="K2887">
            <v>0</v>
          </cell>
          <cell r="M2887" t="str">
            <v>SCNA_CSR280144</v>
          </cell>
          <cell r="N2887" t="str">
            <v>SCNA280144</v>
          </cell>
        </row>
        <row r="2888">
          <cell r="K2888">
            <v>-133989.1</v>
          </cell>
          <cell r="M2888" t="str">
            <v>SNA_LIA_FP280144</v>
          </cell>
          <cell r="N2888" t="str">
            <v>SNA_280144</v>
          </cell>
        </row>
        <row r="2889">
          <cell r="K2889">
            <v>-14388.05</v>
          </cell>
          <cell r="M2889" t="str">
            <v>SNA_LIA_FP280144</v>
          </cell>
          <cell r="N2889" t="str">
            <v>SNA_280144</v>
          </cell>
        </row>
        <row r="2890">
          <cell r="K2890">
            <v>-4042.13</v>
          </cell>
          <cell r="M2890" t="str">
            <v>SNA_LIA_FP280144</v>
          </cell>
          <cell r="N2890" t="str">
            <v>SNA_280144</v>
          </cell>
        </row>
        <row r="2891">
          <cell r="K2891">
            <v>-3141.3</v>
          </cell>
          <cell r="M2891" t="str">
            <v>SNA_LIA_FP280144</v>
          </cell>
          <cell r="N2891" t="str">
            <v>SNA_280144</v>
          </cell>
        </row>
        <row r="2892">
          <cell r="K2892">
            <v>-160560.62</v>
          </cell>
          <cell r="M2892" t="str">
            <v>SNA_LIA_MCP280144</v>
          </cell>
          <cell r="N2892" t="str">
            <v>SNA_280144</v>
          </cell>
        </row>
        <row r="2893">
          <cell r="K2893">
            <v>-171665.81</v>
          </cell>
          <cell r="M2893" t="str">
            <v>SNA_LIA_MCP280144</v>
          </cell>
          <cell r="N2893" t="str">
            <v>SNA_280144</v>
          </cell>
        </row>
        <row r="2894">
          <cell r="K2894">
            <v>-25118.880000000001</v>
          </cell>
          <cell r="M2894" t="str">
            <v>SNA_LIA_MCP280144</v>
          </cell>
          <cell r="N2894" t="str">
            <v>SNA_280144</v>
          </cell>
        </row>
        <row r="2895">
          <cell r="K2895">
            <v>-316235.96000000002</v>
          </cell>
          <cell r="M2895" t="str">
            <v>SNA_LIA_MCP280144</v>
          </cell>
          <cell r="N2895" t="str">
            <v>SNA_280144</v>
          </cell>
        </row>
        <row r="2896">
          <cell r="K2896">
            <v>-159334.62</v>
          </cell>
          <cell r="M2896" t="str">
            <v>SNA_LIA_FP280144</v>
          </cell>
          <cell r="N2896" t="str">
            <v>SNA_280144</v>
          </cell>
        </row>
        <row r="2897">
          <cell r="K2897">
            <v>-7816.73</v>
          </cell>
          <cell r="M2897" t="str">
            <v>SNA_LIA_FP280144</v>
          </cell>
          <cell r="N2897" t="str">
            <v>SNA_280144</v>
          </cell>
        </row>
        <row r="2898">
          <cell r="K2898">
            <v>-24267.29</v>
          </cell>
          <cell r="M2898" t="str">
            <v>SNA_LIA_FP280144</v>
          </cell>
          <cell r="N2898" t="str">
            <v>SNA_280144</v>
          </cell>
        </row>
        <row r="2899">
          <cell r="K2899">
            <v>-4426.3900000000003</v>
          </cell>
          <cell r="M2899" t="str">
            <v>SNA_LIA_FP280144</v>
          </cell>
          <cell r="N2899" t="str">
            <v>SNA_280144</v>
          </cell>
        </row>
        <row r="2900">
          <cell r="K2900">
            <v>-144023.29999999999</v>
          </cell>
          <cell r="M2900" t="str">
            <v>SNA_LIA_TXP280144</v>
          </cell>
          <cell r="N2900" t="str">
            <v>SNA_280144</v>
          </cell>
        </row>
        <row r="2901">
          <cell r="K2901">
            <v>-5200.5200000000004</v>
          </cell>
          <cell r="M2901" t="str">
            <v>SNA_LIA_TXP280144</v>
          </cell>
          <cell r="N2901" t="str">
            <v>SNA_280144</v>
          </cell>
        </row>
        <row r="2902">
          <cell r="K2902">
            <v>368324.23</v>
          </cell>
          <cell r="M2902" t="str">
            <v>SOP_EXP_AXP280144</v>
          </cell>
          <cell r="N2902" t="str">
            <v>SOP_280144</v>
          </cell>
        </row>
        <row r="2903">
          <cell r="K2903">
            <v>39547.879999999997</v>
          </cell>
          <cell r="M2903" t="str">
            <v>SOP_EXP_AXP280144</v>
          </cell>
          <cell r="N2903" t="str">
            <v>SOP_280144</v>
          </cell>
        </row>
        <row r="2904">
          <cell r="K2904">
            <v>717.39</v>
          </cell>
          <cell r="M2904" t="str">
            <v>SOP_EXP_CF280144</v>
          </cell>
          <cell r="N2904" t="str">
            <v>SOP_280144</v>
          </cell>
        </row>
        <row r="2905">
          <cell r="K2905">
            <v>132373.22</v>
          </cell>
          <cell r="M2905" t="str">
            <v>SOP_EXP_CF280144</v>
          </cell>
          <cell r="N2905" t="str">
            <v>SOP_280144</v>
          </cell>
        </row>
        <row r="2906">
          <cell r="K2906">
            <v>0.22</v>
          </cell>
          <cell r="M2906" t="str">
            <v>SOP_EXP_AXP280144</v>
          </cell>
          <cell r="N2906" t="str">
            <v>SOP_280144</v>
          </cell>
        </row>
        <row r="2907">
          <cell r="K2907">
            <v>100460.04</v>
          </cell>
          <cell r="M2907" t="str">
            <v>SOP_EXP_TRANS280144</v>
          </cell>
          <cell r="N2907" t="str">
            <v>SOP_280144</v>
          </cell>
        </row>
        <row r="2908">
          <cell r="K2908">
            <v>373.67</v>
          </cell>
          <cell r="M2908" t="str">
            <v>SOP_EXP_TRANS280144</v>
          </cell>
          <cell r="N2908" t="str">
            <v>SOP_280144</v>
          </cell>
        </row>
        <row r="2909">
          <cell r="K2909">
            <v>537.14</v>
          </cell>
          <cell r="M2909" t="str">
            <v>SOP_EXP_TRANS280144</v>
          </cell>
          <cell r="N2909" t="str">
            <v>SOP_280144</v>
          </cell>
        </row>
        <row r="2910">
          <cell r="K2910">
            <v>50540.37</v>
          </cell>
          <cell r="M2910" t="str">
            <v>SOP_EXP_CF280144</v>
          </cell>
          <cell r="N2910" t="str">
            <v>SOP_280144</v>
          </cell>
        </row>
        <row r="2911">
          <cell r="K2911">
            <v>13386.78</v>
          </cell>
          <cell r="M2911" t="str">
            <v>SOP_EXP_CF280144</v>
          </cell>
          <cell r="N2911" t="str">
            <v>SOP_280144</v>
          </cell>
        </row>
        <row r="2912">
          <cell r="K2912">
            <v>39815.64</v>
          </cell>
          <cell r="M2912" t="str">
            <v>SOP_EXP_SERV280144</v>
          </cell>
          <cell r="N2912" t="str">
            <v>SOP_280144</v>
          </cell>
        </row>
        <row r="2913">
          <cell r="K2913">
            <v>2034338.33</v>
          </cell>
          <cell r="M2913" t="str">
            <v>SOP_EXP_MC280144</v>
          </cell>
          <cell r="N2913" t="str">
            <v>SOP_280144</v>
          </cell>
        </row>
        <row r="2914">
          <cell r="K2914">
            <v>2257068.46</v>
          </cell>
          <cell r="M2914" t="str">
            <v>SOP_EXP_MC280144</v>
          </cell>
          <cell r="N2914" t="str">
            <v>SOP_280144</v>
          </cell>
        </row>
        <row r="2915">
          <cell r="K2915">
            <v>242917.72</v>
          </cell>
          <cell r="M2915" t="str">
            <v>SOP_EXP_MC280144</v>
          </cell>
          <cell r="N2915" t="str">
            <v>SOP_280144</v>
          </cell>
        </row>
        <row r="2916">
          <cell r="K2916">
            <v>3617286.41</v>
          </cell>
          <cell r="M2916" t="str">
            <v>SOP_EXP_MC280144</v>
          </cell>
          <cell r="N2916" t="str">
            <v>SOP_280144</v>
          </cell>
        </row>
        <row r="2917">
          <cell r="K2917">
            <v>1963504.74</v>
          </cell>
          <cell r="M2917" t="str">
            <v>SOP_EXP_SERV280144</v>
          </cell>
          <cell r="N2917" t="str">
            <v>SOP_280144</v>
          </cell>
        </row>
        <row r="2918">
          <cell r="K2918">
            <v>96062.05</v>
          </cell>
          <cell r="M2918" t="str">
            <v>SOP_EXP_SERV280144</v>
          </cell>
          <cell r="N2918" t="str">
            <v>SOP_280144</v>
          </cell>
        </row>
        <row r="2919">
          <cell r="K2919">
            <v>297038.58</v>
          </cell>
          <cell r="M2919" t="str">
            <v>SOP_EXP_CF280144</v>
          </cell>
          <cell r="N2919" t="str">
            <v>SOP_280144</v>
          </cell>
        </row>
        <row r="2920">
          <cell r="K2920">
            <v>56543.81</v>
          </cell>
          <cell r="M2920" t="str">
            <v>SOP_EXP_CF280144</v>
          </cell>
          <cell r="N2920" t="str">
            <v>SOP_280144</v>
          </cell>
        </row>
        <row r="2921">
          <cell r="K2921">
            <v>568000.57999999996</v>
          </cell>
          <cell r="M2921" t="str">
            <v>SOP_EXP_TAB280144</v>
          </cell>
          <cell r="N2921" t="str">
            <v>SOP_280144</v>
          </cell>
        </row>
        <row r="2922">
          <cell r="K2922">
            <v>19455.23</v>
          </cell>
          <cell r="M2922" t="str">
            <v>SOP_EXP_TAB280144</v>
          </cell>
          <cell r="N2922" t="str">
            <v>SOP_280144</v>
          </cell>
        </row>
        <row r="2923">
          <cell r="K2923">
            <v>22591.23</v>
          </cell>
          <cell r="M2923" t="str">
            <v>SOP_EXP_CF280144</v>
          </cell>
          <cell r="N2923" t="str">
            <v>SOP_280144</v>
          </cell>
        </row>
        <row r="2924">
          <cell r="K2924">
            <v>611</v>
          </cell>
          <cell r="M2924" t="str">
            <v>SOP_NRGL_FC280144</v>
          </cell>
          <cell r="N2924" t="str">
            <v>SOP_280144</v>
          </cell>
        </row>
        <row r="2925">
          <cell r="K2925">
            <v>52.29</v>
          </cell>
          <cell r="M2925" t="str">
            <v>SOP_INC_IBONT280144</v>
          </cell>
          <cell r="N2925" t="str">
            <v>SOP_280144</v>
          </cell>
        </row>
        <row r="2926">
          <cell r="K2926">
            <v>70188.34</v>
          </cell>
          <cell r="M2926" t="str">
            <v>SOP_NRGL_SI280144</v>
          </cell>
          <cell r="N2926" t="str">
            <v>SOP_280144</v>
          </cell>
        </row>
        <row r="2927">
          <cell r="K2927">
            <v>634517.42000000004</v>
          </cell>
          <cell r="M2927" t="str">
            <v>SOP_NRGL_SI280144</v>
          </cell>
          <cell r="N2927" t="str">
            <v>SOP_280144</v>
          </cell>
        </row>
        <row r="2928">
          <cell r="K2928">
            <v>-0.01</v>
          </cell>
          <cell r="M2928" t="str">
            <v>SOP_NRGL_FC280144</v>
          </cell>
          <cell r="N2928" t="str">
            <v>SOP_280144</v>
          </cell>
        </row>
        <row r="2929">
          <cell r="K2929">
            <v>2763448.95</v>
          </cell>
          <cell r="M2929" t="str">
            <v>SOP_NRGL_FE280144</v>
          </cell>
          <cell r="N2929" t="str">
            <v>SOP_280144</v>
          </cell>
        </row>
        <row r="2930">
          <cell r="K2930">
            <v>4208016.47</v>
          </cell>
          <cell r="M2930" t="str">
            <v>SOP_NRGL_FEC280144</v>
          </cell>
          <cell r="N2930" t="str">
            <v>SOP_280144</v>
          </cell>
        </row>
        <row r="2931">
          <cell r="K2931">
            <v>792239.15</v>
          </cell>
          <cell r="M2931" t="str">
            <v>SOP_NRGL_SI280144</v>
          </cell>
          <cell r="N2931" t="str">
            <v>SOP_280144</v>
          </cell>
        </row>
        <row r="2932">
          <cell r="K2932">
            <v>3175683.27</v>
          </cell>
          <cell r="M2932" t="str">
            <v>SOP_NRGL_SI280144</v>
          </cell>
          <cell r="N2932" t="str">
            <v>SOP_280144</v>
          </cell>
        </row>
        <row r="2933">
          <cell r="K2933">
            <v>1002628.29</v>
          </cell>
          <cell r="M2933" t="str">
            <v>SOP_NRGL_SI280144</v>
          </cell>
          <cell r="N2933" t="str">
            <v>SOP_280144</v>
          </cell>
        </row>
        <row r="2934">
          <cell r="K2934">
            <v>1007951.69</v>
          </cell>
          <cell r="M2934" t="str">
            <v>SOP_NRGL_SI280144</v>
          </cell>
          <cell r="N2934" t="str">
            <v>SOP_280144</v>
          </cell>
        </row>
        <row r="2935">
          <cell r="K2935">
            <v>4143.25</v>
          </cell>
          <cell r="M2935" t="str">
            <v>SOP_NRGL_SI280144</v>
          </cell>
          <cell r="N2935" t="str">
            <v>SOP_280144</v>
          </cell>
        </row>
        <row r="2936">
          <cell r="K2936">
            <v>722108.6</v>
          </cell>
          <cell r="M2936" t="str">
            <v>SOP_NRGL_SI280144</v>
          </cell>
          <cell r="N2936" t="str">
            <v>SOP_280144</v>
          </cell>
        </row>
        <row r="2937">
          <cell r="K2937">
            <v>3568.68</v>
          </cell>
          <cell r="M2937" t="str">
            <v>SOP_NRGL_SI280144</v>
          </cell>
          <cell r="N2937" t="str">
            <v>SOP_280144</v>
          </cell>
        </row>
        <row r="2938">
          <cell r="K2938">
            <v>7064910.8899999997</v>
          </cell>
          <cell r="M2938" t="str">
            <v>SOP_NRGL_SW280144</v>
          </cell>
          <cell r="N2938" t="str">
            <v>SOP_280144</v>
          </cell>
        </row>
        <row r="2939">
          <cell r="K2939">
            <v>11381369.5</v>
          </cell>
          <cell r="M2939" t="str">
            <v>SOP_NRGL_FC280144</v>
          </cell>
          <cell r="N2939" t="str">
            <v>SOP_280144</v>
          </cell>
        </row>
        <row r="2940">
          <cell r="K2940">
            <v>-1.96</v>
          </cell>
          <cell r="M2940" t="str">
            <v>SOP_NRGL_FC280144</v>
          </cell>
          <cell r="N2940" t="str">
            <v>SOP_280144</v>
          </cell>
        </row>
        <row r="2941">
          <cell r="K2941">
            <v>6513729.6100000003</v>
          </cell>
          <cell r="M2941" t="str">
            <v>SOP_INC_IBONT280144</v>
          </cell>
          <cell r="N2941" t="str">
            <v>SOP_280144</v>
          </cell>
        </row>
        <row r="2942">
          <cell r="K2942">
            <v>-11387554.17</v>
          </cell>
          <cell r="M2942" t="str">
            <v>SOP_INC_IBONT280144</v>
          </cell>
          <cell r="N2942" t="str">
            <v>SOP_280144</v>
          </cell>
        </row>
        <row r="2943">
          <cell r="K2943">
            <v>-43580073.939999998</v>
          </cell>
          <cell r="M2943" t="str">
            <v>SOP_INC_IBONT280144</v>
          </cell>
          <cell r="N2943" t="str">
            <v>SOP_280144</v>
          </cell>
        </row>
        <row r="2944">
          <cell r="K2944">
            <v>-1615.65</v>
          </cell>
          <cell r="M2944" t="str">
            <v>SOP_INC_IBANT280144</v>
          </cell>
          <cell r="N2944" t="str">
            <v>SOP_280144</v>
          </cell>
        </row>
        <row r="2945">
          <cell r="K2945">
            <v>0.46</v>
          </cell>
          <cell r="M2945" t="str">
            <v>SOP_INC_IBANT280144</v>
          </cell>
          <cell r="N2945" t="str">
            <v>SOP_280144</v>
          </cell>
        </row>
        <row r="2946">
          <cell r="K2946">
            <v>-8561.75</v>
          </cell>
          <cell r="M2946" t="str">
            <v>SOP_INC_IBANT280144</v>
          </cell>
          <cell r="N2946" t="str">
            <v>SOP_280144</v>
          </cell>
        </row>
        <row r="2947">
          <cell r="K2947">
            <v>0.01</v>
          </cell>
          <cell r="M2947" t="str">
            <v>SOP_INC_IBANT280144</v>
          </cell>
          <cell r="N2947" t="str">
            <v>SOP_280144</v>
          </cell>
        </row>
        <row r="2948">
          <cell r="K2948">
            <v>-37.4</v>
          </cell>
          <cell r="M2948" t="str">
            <v>SOP_INC_IBANT280144</v>
          </cell>
          <cell r="N2948" t="str">
            <v>SOP_280144</v>
          </cell>
        </row>
        <row r="2949">
          <cell r="K2949">
            <v>-1341351.8500000001</v>
          </cell>
          <cell r="M2949" t="str">
            <v>SOP_INC_SW280144</v>
          </cell>
          <cell r="N2949" t="str">
            <v>SOP_280144</v>
          </cell>
        </row>
        <row r="2950">
          <cell r="K2950">
            <v>164086.9</v>
          </cell>
          <cell r="M2950" t="str">
            <v>SOP_INC_CDS280144</v>
          </cell>
          <cell r="N2950" t="str">
            <v>SOP_280144</v>
          </cell>
        </row>
        <row r="2951">
          <cell r="K2951">
            <v>221156.82</v>
          </cell>
          <cell r="M2951" t="str">
            <v>SOP_INC_CDS280144</v>
          </cell>
          <cell r="N2951" t="str">
            <v>SOP_280144</v>
          </cell>
        </row>
        <row r="2952">
          <cell r="K2952">
            <v>0</v>
          </cell>
          <cell r="M2952" t="str">
            <v>SOP_NRGL_SI280144</v>
          </cell>
          <cell r="N2952" t="str">
            <v>SOP_280144</v>
          </cell>
        </row>
        <row r="2953">
          <cell r="K2953">
            <v>-526453.42000000004</v>
          </cell>
          <cell r="M2953" t="str">
            <v>SOP_NRGL_SI280144</v>
          </cell>
          <cell r="N2953" t="str">
            <v>SOP_280144</v>
          </cell>
        </row>
        <row r="2954">
          <cell r="K2954">
            <v>1155.96</v>
          </cell>
          <cell r="M2954" t="str">
            <v>SOP_NRGL_SI280144</v>
          </cell>
          <cell r="N2954" t="str">
            <v>SOP_280144</v>
          </cell>
        </row>
        <row r="2955">
          <cell r="K2955">
            <v>-15681.24</v>
          </cell>
          <cell r="M2955" t="str">
            <v>SOP_NRGL_SW280144</v>
          </cell>
          <cell r="N2955" t="str">
            <v>SOP_280144</v>
          </cell>
        </row>
        <row r="2956">
          <cell r="K2956">
            <v>-2915781.16</v>
          </cell>
          <cell r="M2956" t="str">
            <v>SOP_NRGL_FE280144</v>
          </cell>
          <cell r="N2956" t="str">
            <v>SOP_280144</v>
          </cell>
        </row>
        <row r="2957">
          <cell r="K2957">
            <v>-6102815.6100000003</v>
          </cell>
          <cell r="M2957" t="str">
            <v>SOP_NRGL_FEC280144</v>
          </cell>
          <cell r="N2957" t="str">
            <v>SOP_280144</v>
          </cell>
        </row>
        <row r="2958">
          <cell r="K2958">
            <v>-287353.74</v>
          </cell>
          <cell r="M2958" t="str">
            <v>SOP_NRGL_SI280144</v>
          </cell>
          <cell r="N2958" t="str">
            <v>SOP_280144</v>
          </cell>
        </row>
        <row r="2959">
          <cell r="K2959">
            <v>-46440.800000000003</v>
          </cell>
          <cell r="M2959" t="str">
            <v>SOP_NRGL_SI280144</v>
          </cell>
          <cell r="N2959" t="str">
            <v>SOP_280144</v>
          </cell>
        </row>
        <row r="2960">
          <cell r="K2960">
            <v>-42721360.420000002</v>
          </cell>
          <cell r="M2960" t="str">
            <v>SOP_NRGL_SI280144</v>
          </cell>
          <cell r="N2960" t="str">
            <v>SOP_280144</v>
          </cell>
        </row>
        <row r="2961">
          <cell r="K2961">
            <v>-930736.33</v>
          </cell>
          <cell r="M2961" t="str">
            <v>SOP_NRGL_SI280144</v>
          </cell>
          <cell r="N2961" t="str">
            <v>SOP_280144</v>
          </cell>
        </row>
        <row r="2962">
          <cell r="K2962">
            <v>-466196.17</v>
          </cell>
          <cell r="M2962" t="str">
            <v>SOP_NRGL_SI280144</v>
          </cell>
          <cell r="N2962" t="str">
            <v>SOP_280144</v>
          </cell>
        </row>
        <row r="2963">
          <cell r="K2963">
            <v>-182846.17</v>
          </cell>
          <cell r="M2963" t="str">
            <v>SOP_NRGL_SI280144</v>
          </cell>
          <cell r="N2963" t="str">
            <v>SOP_280144</v>
          </cell>
        </row>
        <row r="2964">
          <cell r="K2964">
            <v>-71.28</v>
          </cell>
          <cell r="M2964" t="str">
            <v>SOP_NRGL_SI280144</v>
          </cell>
          <cell r="N2964" t="str">
            <v>SOP_280144</v>
          </cell>
        </row>
        <row r="2965">
          <cell r="K2965">
            <v>-8074731.5700000003</v>
          </cell>
          <cell r="M2965" t="str">
            <v>SOP_NRGL_SW280144</v>
          </cell>
          <cell r="N2965" t="str">
            <v>SOP_280144</v>
          </cell>
        </row>
        <row r="2966">
          <cell r="K2966">
            <v>-9037330.2799999993</v>
          </cell>
          <cell r="M2966" t="str">
            <v>SOP_NRGL_FC280144</v>
          </cell>
          <cell r="N2966" t="str">
            <v>SOP_280144</v>
          </cell>
        </row>
        <row r="2967">
          <cell r="K2967">
            <v>-864764.77</v>
          </cell>
          <cell r="M2967" t="str">
            <v>SOP_NRGL_FC280144</v>
          </cell>
          <cell r="N2967" t="str">
            <v>SOP_280144</v>
          </cell>
        </row>
        <row r="2968">
          <cell r="K2968">
            <v>14164.09</v>
          </cell>
          <cell r="M2968" t="str">
            <v>SOP_CNUAD_I280144</v>
          </cell>
          <cell r="N2968" t="str">
            <v>SOP_280144</v>
          </cell>
        </row>
        <row r="2969">
          <cell r="K2969">
            <v>1453.51</v>
          </cell>
          <cell r="M2969" t="str">
            <v>SOP_CNUAD_I280144</v>
          </cell>
          <cell r="N2969" t="str">
            <v>SOP_280144</v>
          </cell>
        </row>
        <row r="2970">
          <cell r="K2970">
            <v>-15864836.07</v>
          </cell>
          <cell r="M2970" t="str">
            <v>SOP_CNUAD_I280144</v>
          </cell>
          <cell r="N2970" t="str">
            <v>SOP_280144</v>
          </cell>
        </row>
        <row r="2971">
          <cell r="K2971">
            <v>-2203043.13</v>
          </cell>
          <cell r="M2971" t="str">
            <v>SOP_CNUAD_I280144</v>
          </cell>
          <cell r="N2971" t="str">
            <v>SOP_280144</v>
          </cell>
        </row>
        <row r="2972">
          <cell r="K2972">
            <v>-26419.23</v>
          </cell>
          <cell r="M2972" t="str">
            <v>SOP_CNUAD_I280144</v>
          </cell>
          <cell r="N2972" t="str">
            <v>SOP_280144</v>
          </cell>
        </row>
        <row r="2973">
          <cell r="K2973">
            <v>-396.6</v>
          </cell>
          <cell r="M2973" t="str">
            <v>SOP_CNUAD_I280144</v>
          </cell>
          <cell r="N2973" t="str">
            <v>SOP_280144</v>
          </cell>
        </row>
        <row r="2974">
          <cell r="K2974">
            <v>-1576885.51</v>
          </cell>
          <cell r="M2974" t="str">
            <v>SOP_CNUAD_I280144</v>
          </cell>
          <cell r="N2974" t="str">
            <v>SOP_280144</v>
          </cell>
        </row>
        <row r="2975">
          <cell r="K2975">
            <v>-310103.7</v>
          </cell>
          <cell r="M2975" t="str">
            <v>SOP_CNUAD_I280144</v>
          </cell>
          <cell r="N2975" t="str">
            <v>SOP_280144</v>
          </cell>
        </row>
        <row r="2976">
          <cell r="K2976">
            <v>0</v>
          </cell>
          <cell r="M2976" t="str">
            <v>SOP_CNUAD_I280144</v>
          </cell>
          <cell r="N2976" t="str">
            <v>SOP_280144</v>
          </cell>
        </row>
        <row r="2977">
          <cell r="K2977">
            <v>2976181.38</v>
          </cell>
          <cell r="M2977" t="str">
            <v>SOP_CNUAD_I280144</v>
          </cell>
          <cell r="N2977" t="str">
            <v>SOP_280144</v>
          </cell>
        </row>
        <row r="2978">
          <cell r="K2978">
            <v>40988.35</v>
          </cell>
          <cell r="M2978" t="str">
            <v>SOP_CNUAD_I280144</v>
          </cell>
          <cell r="N2978" t="str">
            <v>SOP_280144</v>
          </cell>
        </row>
        <row r="2979">
          <cell r="K2979">
            <v>-3889572.58</v>
          </cell>
          <cell r="M2979" t="str">
            <v>SOP_CNUAD_FC280144</v>
          </cell>
          <cell r="N2979" t="str">
            <v>SOP_280144</v>
          </cell>
        </row>
        <row r="2980">
          <cell r="K2980">
            <v>-433755.25</v>
          </cell>
          <cell r="M2980" t="str">
            <v>SOP_CNUAD_CDS280144</v>
          </cell>
          <cell r="N2980" t="str">
            <v>SOP_280144</v>
          </cell>
        </row>
        <row r="2981">
          <cell r="K2981">
            <v>1554908.35</v>
          </cell>
          <cell r="M2981" t="str">
            <v>SOP_CNUAD_FEC280144</v>
          </cell>
          <cell r="N2981" t="str">
            <v>SOP_280144</v>
          </cell>
        </row>
        <row r="2982">
          <cell r="K2982">
            <v>-690.85</v>
          </cell>
          <cell r="M2982" t="str">
            <v>SOP_CNUAD_FEC280144</v>
          </cell>
          <cell r="N2982" t="str">
            <v>SOP_280144</v>
          </cell>
        </row>
        <row r="2983">
          <cell r="K2983">
            <v>53771.28</v>
          </cell>
          <cell r="M2983" t="str">
            <v>SCNA_PFS280144</v>
          </cell>
          <cell r="N2983" t="str">
            <v>SCNA280144</v>
          </cell>
        </row>
        <row r="2984">
          <cell r="K2984">
            <v>10000</v>
          </cell>
          <cell r="M2984" t="str">
            <v>SCNA_PFS280144</v>
          </cell>
          <cell r="N2984" t="str">
            <v>SCNA280144</v>
          </cell>
        </row>
        <row r="2985">
          <cell r="K2985">
            <v>-249936.67</v>
          </cell>
          <cell r="M2985" t="str">
            <v>SCNA_PFS280144</v>
          </cell>
          <cell r="N2985" t="str">
            <v>SCNA280144</v>
          </cell>
        </row>
        <row r="2986">
          <cell r="K2986">
            <v>60674.17</v>
          </cell>
          <cell r="M2986" t="str">
            <v>SCNA_PFS280144</v>
          </cell>
          <cell r="N2986" t="str">
            <v>SCNA280144</v>
          </cell>
        </row>
        <row r="2987">
          <cell r="K2987">
            <v>69678.179999999993</v>
          </cell>
          <cell r="M2987" t="str">
            <v>SCNA_PFS280144</v>
          </cell>
          <cell r="N2987" t="str">
            <v>SCNA280144</v>
          </cell>
        </row>
        <row r="2988">
          <cell r="K2988">
            <v>13000</v>
          </cell>
          <cell r="M2988" t="str">
            <v>SCNA_PFS280144</v>
          </cell>
          <cell r="N2988" t="str">
            <v>SCNA280144</v>
          </cell>
        </row>
        <row r="2989">
          <cell r="K2989">
            <v>2813.04</v>
          </cell>
          <cell r="M2989" t="str">
            <v>SCNA_PFS280144</v>
          </cell>
          <cell r="N2989" t="str">
            <v>SCNA280144</v>
          </cell>
        </row>
        <row r="2990">
          <cell r="K2990">
            <v>40000</v>
          </cell>
          <cell r="M2990" t="str">
            <v>SCNA_PFS280144</v>
          </cell>
          <cell r="N2990" t="str">
            <v>SCNA280144</v>
          </cell>
        </row>
        <row r="2991">
          <cell r="K2991">
            <v>164297527.97</v>
          </cell>
          <cell r="M2991" t="str">
            <v>280144</v>
          </cell>
          <cell r="N2991" t="str">
            <v>280144</v>
          </cell>
        </row>
        <row r="2992">
          <cell r="K2992">
            <v>0</v>
          </cell>
          <cell r="M2992" t="str">
            <v>280144</v>
          </cell>
          <cell r="N2992" t="str">
            <v>280144</v>
          </cell>
        </row>
        <row r="2993">
          <cell r="K2993">
            <v>0</v>
          </cell>
          <cell r="M2993" t="str">
            <v>280144</v>
          </cell>
          <cell r="N2993" t="str">
            <v>280144</v>
          </cell>
        </row>
        <row r="2994">
          <cell r="K2994">
            <v>0</v>
          </cell>
          <cell r="M2994" t="str">
            <v>280144</v>
          </cell>
          <cell r="N2994" t="str">
            <v>280144</v>
          </cell>
        </row>
        <row r="2995">
          <cell r="K2995">
            <v>0</v>
          </cell>
          <cell r="M2995" t="str">
            <v>280144</v>
          </cell>
          <cell r="N2995" t="str">
            <v>280144</v>
          </cell>
        </row>
        <row r="2996">
          <cell r="K2996">
            <v>0</v>
          </cell>
          <cell r="M2996" t="str">
            <v>280144</v>
          </cell>
          <cell r="N2996" t="str">
            <v>280144</v>
          </cell>
        </row>
        <row r="2997">
          <cell r="K2997">
            <v>-164137385.11000001</v>
          </cell>
          <cell r="M2997" t="str">
            <v>280144</v>
          </cell>
          <cell r="N2997" t="str">
            <v>280144</v>
          </cell>
        </row>
        <row r="2998">
          <cell r="K2998">
            <v>0</v>
          </cell>
          <cell r="M2998" t="str">
            <v>280144</v>
          </cell>
          <cell r="N2998" t="str">
            <v>280144</v>
          </cell>
        </row>
        <row r="2999">
          <cell r="K2999">
            <v>0</v>
          </cell>
          <cell r="M2999" t="str">
            <v>280144</v>
          </cell>
          <cell r="N2999" t="str">
            <v>280144</v>
          </cell>
        </row>
        <row r="3000">
          <cell r="K3000">
            <v>0</v>
          </cell>
          <cell r="M3000" t="str">
            <v>280144</v>
          </cell>
          <cell r="N3000" t="str">
            <v>280144</v>
          </cell>
        </row>
        <row r="3001">
          <cell r="K3001">
            <v>0</v>
          </cell>
          <cell r="M3001" t="str">
            <v>280144</v>
          </cell>
          <cell r="N3001" t="str">
            <v>280144</v>
          </cell>
        </row>
        <row r="3002">
          <cell r="K3002">
            <v>0</v>
          </cell>
          <cell r="M3002" t="str">
            <v>280144</v>
          </cell>
          <cell r="N3002" t="str">
            <v>280144</v>
          </cell>
        </row>
        <row r="3003">
          <cell r="K3003">
            <v>0</v>
          </cell>
          <cell r="M3003" t="str">
            <v>SOP_NRGL_FE280144</v>
          </cell>
          <cell r="N3003" t="str">
            <v>SOP_280144</v>
          </cell>
        </row>
        <row r="3004">
          <cell r="K3004">
            <v>313471.83</v>
          </cell>
          <cell r="M3004" t="str">
            <v>SOP_NRGL_FE280144</v>
          </cell>
          <cell r="N3004" t="str">
            <v>SOP_280144</v>
          </cell>
        </row>
        <row r="3005">
          <cell r="K3005">
            <v>0</v>
          </cell>
          <cell r="M3005" t="str">
            <v>SOP_NRGL_FE280144</v>
          </cell>
          <cell r="N3005" t="str">
            <v>SOP_280144</v>
          </cell>
        </row>
        <row r="3006">
          <cell r="K3006">
            <v>-160142.85</v>
          </cell>
          <cell r="M3006" t="str">
            <v>280144</v>
          </cell>
          <cell r="N3006" t="str">
            <v>280144</v>
          </cell>
        </row>
        <row r="3007">
          <cell r="K3007">
            <v>613937100.12</v>
          </cell>
          <cell r="M3007" t="str">
            <v>SNA_ASS_ISAC280283</v>
          </cell>
          <cell r="N3007" t="str">
            <v>SNA_280283</v>
          </cell>
        </row>
        <row r="3008">
          <cell r="K3008">
            <v>0</v>
          </cell>
          <cell r="M3008" t="str">
            <v>SNA_ASS_ISAC280283</v>
          </cell>
          <cell r="N3008" t="str">
            <v>SNA_280283</v>
          </cell>
        </row>
        <row r="3009">
          <cell r="K3009">
            <v>49952380.039999999</v>
          </cell>
          <cell r="M3009" t="str">
            <v>SNA_ASS_UADI280283</v>
          </cell>
          <cell r="N3009" t="str">
            <v>SNA_280283</v>
          </cell>
        </row>
        <row r="3010">
          <cell r="K3010">
            <v>0</v>
          </cell>
          <cell r="M3010" t="str">
            <v>SNA_ASS_UADI280283</v>
          </cell>
          <cell r="N3010" t="str">
            <v>SNA_280283</v>
          </cell>
        </row>
        <row r="3011">
          <cell r="K3011">
            <v>0</v>
          </cell>
          <cell r="M3011" t="str">
            <v>SNA_ASS_UADI280283</v>
          </cell>
          <cell r="N3011" t="str">
            <v>SNA_280283</v>
          </cell>
        </row>
        <row r="3012">
          <cell r="K3012">
            <v>388.53</v>
          </cell>
          <cell r="M3012" t="str">
            <v>SNA_ASS_UGFEC280283</v>
          </cell>
          <cell r="N3012" t="str">
            <v>SNA_280283</v>
          </cell>
        </row>
        <row r="3013">
          <cell r="K3013">
            <v>5030298.08</v>
          </cell>
          <cell r="M3013" t="str">
            <v>SNA_ASS_CAB280283</v>
          </cell>
          <cell r="N3013" t="str">
            <v>SNA_280283</v>
          </cell>
        </row>
        <row r="3014">
          <cell r="K3014">
            <v>9433951.6699999999</v>
          </cell>
          <cell r="M3014" t="str">
            <v>SNA_ASS_IRN280283</v>
          </cell>
          <cell r="N3014" t="str">
            <v>SNA_280283</v>
          </cell>
        </row>
        <row r="3015">
          <cell r="K3015">
            <v>-1946544426.76</v>
          </cell>
          <cell r="M3015" t="str">
            <v>SCNA_PFS280283</v>
          </cell>
          <cell r="N3015" t="str">
            <v>SCNA280283</v>
          </cell>
        </row>
        <row r="3016">
          <cell r="K3016">
            <v>-181093785.80000001</v>
          </cell>
          <cell r="M3016" t="str">
            <v>SCNA_PFS280283</v>
          </cell>
          <cell r="N3016" t="str">
            <v>SCNA280283</v>
          </cell>
        </row>
        <row r="3017">
          <cell r="K3017">
            <v>-763562.75</v>
          </cell>
          <cell r="M3017" t="str">
            <v>SCNA_PFS280283</v>
          </cell>
          <cell r="N3017" t="str">
            <v>SCNA280283</v>
          </cell>
        </row>
        <row r="3018">
          <cell r="K3018">
            <v>-1144719936.1099999</v>
          </cell>
          <cell r="M3018" t="str">
            <v>SCNA_PFS280283</v>
          </cell>
          <cell r="N3018" t="str">
            <v>SCNA280283</v>
          </cell>
        </row>
        <row r="3019">
          <cell r="K3019">
            <v>-61663279.979999997</v>
          </cell>
          <cell r="M3019" t="str">
            <v>SCNA_PFS280283</v>
          </cell>
          <cell r="N3019" t="str">
            <v>SCNA280283</v>
          </cell>
        </row>
        <row r="3020">
          <cell r="K3020">
            <v>-811958196.71000004</v>
          </cell>
          <cell r="M3020" t="str">
            <v>SCNA_PFS280283</v>
          </cell>
          <cell r="N3020" t="str">
            <v>SCNA280283</v>
          </cell>
        </row>
        <row r="3021">
          <cell r="K3021">
            <v>1672571162.71</v>
          </cell>
          <cell r="M3021" t="str">
            <v>SCNA_CSR280283</v>
          </cell>
          <cell r="N3021" t="str">
            <v>SCNA280283</v>
          </cell>
        </row>
        <row r="3022">
          <cell r="K3022">
            <v>149961770.08000001</v>
          </cell>
          <cell r="M3022" t="str">
            <v>SCNA_CSR280283</v>
          </cell>
          <cell r="N3022" t="str">
            <v>SCNA280283</v>
          </cell>
        </row>
        <row r="3023">
          <cell r="K3023">
            <v>90171.68</v>
          </cell>
          <cell r="M3023" t="str">
            <v>SCNA_CSR280283</v>
          </cell>
          <cell r="N3023" t="str">
            <v>SCNA280283</v>
          </cell>
        </row>
        <row r="3024">
          <cell r="K3024">
            <v>1070973032.86</v>
          </cell>
          <cell r="M3024" t="str">
            <v>SCNA_CSR280283</v>
          </cell>
          <cell r="N3024" t="str">
            <v>SCNA280283</v>
          </cell>
        </row>
        <row r="3025">
          <cell r="K3025">
            <v>53648325.719999999</v>
          </cell>
          <cell r="M3025" t="str">
            <v>SCNA_CSR280283</v>
          </cell>
          <cell r="N3025" t="str">
            <v>SCNA280283</v>
          </cell>
        </row>
        <row r="3026">
          <cell r="K3026">
            <v>757281111.88</v>
          </cell>
          <cell r="M3026" t="str">
            <v>SCNA_CSR280283</v>
          </cell>
          <cell r="N3026" t="str">
            <v>SCNA280283</v>
          </cell>
        </row>
        <row r="3027">
          <cell r="K3027">
            <v>-109583567.25</v>
          </cell>
          <cell r="M3027" t="str">
            <v>SCNA_PFS280283</v>
          </cell>
          <cell r="N3027" t="str">
            <v>SCNA280283</v>
          </cell>
        </row>
        <row r="3028">
          <cell r="K3028">
            <v>-37706683.829999998</v>
          </cell>
          <cell r="M3028" t="str">
            <v>SCNA_PFS280283</v>
          </cell>
          <cell r="N3028" t="str">
            <v>SCNA280283</v>
          </cell>
        </row>
        <row r="3029">
          <cell r="K3029">
            <v>110244117.90000001</v>
          </cell>
          <cell r="M3029" t="str">
            <v>SCNA_CSR280283</v>
          </cell>
          <cell r="N3029" t="str">
            <v>SCNA280283</v>
          </cell>
        </row>
        <row r="3030">
          <cell r="K3030">
            <v>36761654.590000004</v>
          </cell>
          <cell r="M3030" t="str">
            <v>SCNA_CSR280283</v>
          </cell>
          <cell r="N3030" t="str">
            <v>SCNA280283</v>
          </cell>
        </row>
        <row r="3031">
          <cell r="K3031">
            <v>0</v>
          </cell>
          <cell r="M3031" t="str">
            <v>SCNA_PFS280283</v>
          </cell>
          <cell r="N3031" t="str">
            <v>SCNA280283</v>
          </cell>
        </row>
        <row r="3032">
          <cell r="K3032">
            <v>0</v>
          </cell>
          <cell r="M3032" t="str">
            <v>SCNA_PFS280283</v>
          </cell>
          <cell r="N3032" t="str">
            <v>SCNA280283</v>
          </cell>
        </row>
        <row r="3033">
          <cell r="K3033">
            <v>0</v>
          </cell>
          <cell r="M3033" t="str">
            <v>SCNA_PFS280283</v>
          </cell>
          <cell r="N3033" t="str">
            <v>SCNA280283</v>
          </cell>
        </row>
        <row r="3034">
          <cell r="K3034">
            <v>0</v>
          </cell>
          <cell r="M3034" t="str">
            <v>SCNA_PFS280283</v>
          </cell>
          <cell r="N3034" t="str">
            <v>SCNA280283</v>
          </cell>
        </row>
        <row r="3035">
          <cell r="K3035">
            <v>0</v>
          </cell>
          <cell r="M3035" t="str">
            <v>SCNA_CSR280283</v>
          </cell>
          <cell r="N3035" t="str">
            <v>SCNA280283</v>
          </cell>
        </row>
        <row r="3036">
          <cell r="K3036">
            <v>0</v>
          </cell>
          <cell r="M3036" t="str">
            <v>SCNA_CSR280283</v>
          </cell>
          <cell r="N3036" t="str">
            <v>SCNA280283</v>
          </cell>
        </row>
        <row r="3037">
          <cell r="K3037">
            <v>0</v>
          </cell>
          <cell r="M3037" t="str">
            <v>SCNA_CSR280283</v>
          </cell>
          <cell r="N3037" t="str">
            <v>SCNA280283</v>
          </cell>
        </row>
        <row r="3038">
          <cell r="K3038">
            <v>0</v>
          </cell>
          <cell r="M3038" t="str">
            <v>SCNA_CSR280283</v>
          </cell>
          <cell r="N3038" t="str">
            <v>SCNA280283</v>
          </cell>
        </row>
        <row r="3039">
          <cell r="K3039">
            <v>-166629878.49000001</v>
          </cell>
          <cell r="M3039" t="str">
            <v>280283</v>
          </cell>
          <cell r="N3039" t="str">
            <v>Result brought forward280283</v>
          </cell>
        </row>
        <row r="3040">
          <cell r="K3040">
            <v>2121733.36</v>
          </cell>
          <cell r="M3040" t="str">
            <v>SCNA_DP280283</v>
          </cell>
          <cell r="N3040" t="str">
            <v>SCNA280283</v>
          </cell>
        </row>
        <row r="3041">
          <cell r="K3041">
            <v>0</v>
          </cell>
          <cell r="M3041" t="str">
            <v>SCNA_PFS280283</v>
          </cell>
          <cell r="N3041" t="str">
            <v>SCNA280283</v>
          </cell>
        </row>
        <row r="3042">
          <cell r="K3042">
            <v>0</v>
          </cell>
          <cell r="M3042" t="str">
            <v>SCNA_CSR280283</v>
          </cell>
          <cell r="N3042" t="str">
            <v>SCNA280283</v>
          </cell>
        </row>
        <row r="3043">
          <cell r="K3043">
            <v>-64468</v>
          </cell>
          <cell r="M3043" t="str">
            <v>SNA_LIA_FP280283</v>
          </cell>
          <cell r="N3043" t="str">
            <v>SNA_280283</v>
          </cell>
        </row>
        <row r="3044">
          <cell r="K3044">
            <v>-7509.59</v>
          </cell>
          <cell r="M3044" t="str">
            <v>SNA_LIA_FP280283</v>
          </cell>
          <cell r="N3044" t="str">
            <v>SNA_280283</v>
          </cell>
        </row>
        <row r="3045">
          <cell r="K3045">
            <v>-116.52</v>
          </cell>
          <cell r="M3045" t="str">
            <v>SNA_LIA_FP280283</v>
          </cell>
          <cell r="N3045" t="str">
            <v>SNA_280283</v>
          </cell>
        </row>
        <row r="3046">
          <cell r="K3046">
            <v>-466.08</v>
          </cell>
          <cell r="M3046" t="str">
            <v>SNA_LIA_FP280283</v>
          </cell>
          <cell r="N3046" t="str">
            <v>SNA_280283</v>
          </cell>
        </row>
        <row r="3047">
          <cell r="K3047">
            <v>-62248.73</v>
          </cell>
          <cell r="M3047" t="str">
            <v>SNA_LIA_MCP280283</v>
          </cell>
          <cell r="N3047" t="str">
            <v>SNA_280283</v>
          </cell>
        </row>
        <row r="3048">
          <cell r="K3048">
            <v>-44411.24</v>
          </cell>
          <cell r="M3048" t="str">
            <v>SNA_LIA_MCP280283</v>
          </cell>
          <cell r="N3048" t="str">
            <v>SNA_280283</v>
          </cell>
        </row>
        <row r="3049">
          <cell r="K3049">
            <v>-2732.76</v>
          </cell>
          <cell r="M3049" t="str">
            <v>SNA_LIA_MCP280283</v>
          </cell>
          <cell r="N3049" t="str">
            <v>SNA_280283</v>
          </cell>
        </row>
        <row r="3050">
          <cell r="K3050">
            <v>-20469.830000000002</v>
          </cell>
          <cell r="M3050" t="str">
            <v>SNA_LIA_MCP280283</v>
          </cell>
          <cell r="N3050" t="str">
            <v>SNA_280283</v>
          </cell>
        </row>
        <row r="3051">
          <cell r="K3051">
            <v>-32153.51</v>
          </cell>
          <cell r="M3051" t="str">
            <v>SNA_LIA_FP280283</v>
          </cell>
          <cell r="N3051" t="str">
            <v>SNA_280283</v>
          </cell>
        </row>
        <row r="3052">
          <cell r="K3052">
            <v>-931.22</v>
          </cell>
          <cell r="M3052" t="str">
            <v>SNA_LIA_FP280283</v>
          </cell>
          <cell r="N3052" t="str">
            <v>SNA_280283</v>
          </cell>
        </row>
        <row r="3053">
          <cell r="K3053">
            <v>-13780.06</v>
          </cell>
          <cell r="M3053" t="str">
            <v>SNA_LIA_FP280283</v>
          </cell>
          <cell r="N3053" t="str">
            <v>SNA_280283</v>
          </cell>
        </row>
        <row r="3054">
          <cell r="K3054">
            <v>-1862.43</v>
          </cell>
          <cell r="M3054" t="str">
            <v>SNA_LIA_FP280283</v>
          </cell>
          <cell r="N3054" t="str">
            <v>SNA_280283</v>
          </cell>
        </row>
        <row r="3055">
          <cell r="K3055">
            <v>-69760.570000000007</v>
          </cell>
          <cell r="M3055" t="str">
            <v>SNA_LIA_TXP280283</v>
          </cell>
          <cell r="N3055" t="str">
            <v>SNA_280283</v>
          </cell>
        </row>
        <row r="3056">
          <cell r="K3056">
            <v>-3108.32</v>
          </cell>
          <cell r="M3056" t="str">
            <v>SNA_LIA_TXP280283</v>
          </cell>
          <cell r="N3056" t="str">
            <v>SNA_280283</v>
          </cell>
        </row>
        <row r="3057">
          <cell r="K3057">
            <v>183656.4</v>
          </cell>
          <cell r="M3057" t="str">
            <v>SOP_EXP_AXP280283</v>
          </cell>
          <cell r="N3057" t="str">
            <v>SOP_280283</v>
          </cell>
        </row>
        <row r="3058">
          <cell r="K3058">
            <v>18915.38</v>
          </cell>
          <cell r="M3058" t="str">
            <v>SOP_EXP_AXP280283</v>
          </cell>
          <cell r="N3058" t="str">
            <v>SOP_280283</v>
          </cell>
        </row>
        <row r="3059">
          <cell r="K3059">
            <v>0.1</v>
          </cell>
          <cell r="M3059" t="str">
            <v>SOP_EXP_CF280283</v>
          </cell>
          <cell r="N3059" t="str">
            <v>SOP_280283</v>
          </cell>
        </row>
        <row r="3060">
          <cell r="K3060">
            <v>20338.05</v>
          </cell>
          <cell r="M3060" t="str">
            <v>SOP_EXP_CF280283</v>
          </cell>
          <cell r="N3060" t="str">
            <v>SOP_280283</v>
          </cell>
        </row>
        <row r="3061">
          <cell r="K3061">
            <v>4203.7</v>
          </cell>
          <cell r="M3061" t="str">
            <v>SOP_EXP_TRANS280283</v>
          </cell>
          <cell r="N3061" t="str">
            <v>SOP_280283</v>
          </cell>
        </row>
        <row r="3062">
          <cell r="K3062">
            <v>0.03</v>
          </cell>
          <cell r="M3062" t="str">
            <v>SOP_EXP_TRANS280283</v>
          </cell>
          <cell r="N3062" t="str">
            <v>SOP_280283</v>
          </cell>
        </row>
        <row r="3063">
          <cell r="K3063">
            <v>1003.98</v>
          </cell>
          <cell r="M3063" t="str">
            <v>SOP_EXP_CF280283</v>
          </cell>
          <cell r="N3063" t="str">
            <v>SOP_280283</v>
          </cell>
        </row>
        <row r="3064">
          <cell r="K3064">
            <v>5992.39</v>
          </cell>
          <cell r="M3064" t="str">
            <v>SOP_EXP_CF280283</v>
          </cell>
          <cell r="N3064" t="str">
            <v>SOP_280283</v>
          </cell>
        </row>
        <row r="3065">
          <cell r="K3065">
            <v>4015.84</v>
          </cell>
          <cell r="M3065" t="str">
            <v>SOP_EXP_SERV280283</v>
          </cell>
          <cell r="N3065" t="str">
            <v>SOP_280283</v>
          </cell>
        </row>
        <row r="3066">
          <cell r="K3066">
            <v>800266.79</v>
          </cell>
          <cell r="M3066" t="str">
            <v>SOP_EXP_MC280283</v>
          </cell>
          <cell r="N3066" t="str">
            <v>SOP_280283</v>
          </cell>
        </row>
        <row r="3067">
          <cell r="K3067">
            <v>515485.27</v>
          </cell>
          <cell r="M3067" t="str">
            <v>SOP_EXP_MC280283</v>
          </cell>
          <cell r="N3067" t="str">
            <v>SOP_280283</v>
          </cell>
        </row>
        <row r="3068">
          <cell r="K3068">
            <v>27494.9</v>
          </cell>
          <cell r="M3068" t="str">
            <v>SOP_EXP_MC280283</v>
          </cell>
          <cell r="N3068" t="str">
            <v>SOP_280283</v>
          </cell>
        </row>
        <row r="3069">
          <cell r="K3069">
            <v>218532.46</v>
          </cell>
          <cell r="M3069" t="str">
            <v>SOP_EXP_MC280283</v>
          </cell>
          <cell r="N3069" t="str">
            <v>SOP_280283</v>
          </cell>
        </row>
        <row r="3070">
          <cell r="K3070">
            <v>398267.75</v>
          </cell>
          <cell r="M3070" t="str">
            <v>SOP_EXP_SERV280283</v>
          </cell>
          <cell r="N3070" t="str">
            <v>SOP_280283</v>
          </cell>
        </row>
        <row r="3071">
          <cell r="K3071">
            <v>9454.9599999999991</v>
          </cell>
          <cell r="M3071" t="str">
            <v>SOP_EXP_SERV280283</v>
          </cell>
          <cell r="N3071" t="str">
            <v>SOP_280283</v>
          </cell>
        </row>
        <row r="3072">
          <cell r="K3072">
            <v>170686.17</v>
          </cell>
          <cell r="M3072" t="str">
            <v>SOP_EXP_CF280283</v>
          </cell>
          <cell r="N3072" t="str">
            <v>SOP_280283</v>
          </cell>
        </row>
        <row r="3073">
          <cell r="K3073">
            <v>18910.04</v>
          </cell>
          <cell r="M3073" t="str">
            <v>SOP_EXP_CF280283</v>
          </cell>
          <cell r="N3073" t="str">
            <v>SOP_280283</v>
          </cell>
        </row>
        <row r="3074">
          <cell r="K3074">
            <v>276961.82</v>
          </cell>
          <cell r="M3074" t="str">
            <v>SOP_EXP_TAB280283</v>
          </cell>
          <cell r="N3074" t="str">
            <v>SOP_280283</v>
          </cell>
        </row>
        <row r="3075">
          <cell r="K3075">
            <v>9802.73</v>
          </cell>
          <cell r="M3075" t="str">
            <v>SOP_EXP_TAB280283</v>
          </cell>
          <cell r="N3075" t="str">
            <v>SOP_280283</v>
          </cell>
        </row>
        <row r="3076">
          <cell r="K3076">
            <v>433.05</v>
          </cell>
          <cell r="M3076" t="str">
            <v>SOP_EXP_CF280283</v>
          </cell>
          <cell r="N3076" t="str">
            <v>SOP_280283</v>
          </cell>
        </row>
        <row r="3077">
          <cell r="K3077">
            <v>38664.720000000001</v>
          </cell>
          <cell r="M3077" t="str">
            <v>SOP_NRGL_SI280283</v>
          </cell>
          <cell r="N3077" t="str">
            <v>SOP_280283</v>
          </cell>
        </row>
        <row r="3078">
          <cell r="K3078">
            <v>25943.18</v>
          </cell>
          <cell r="M3078" t="str">
            <v>SOP_NRGL_FE280283</v>
          </cell>
          <cell r="N3078" t="str">
            <v>SOP_280283</v>
          </cell>
        </row>
        <row r="3079">
          <cell r="K3079">
            <v>21420.07</v>
          </cell>
          <cell r="M3079" t="str">
            <v>SOP_NRGL_FEC280283</v>
          </cell>
          <cell r="N3079" t="str">
            <v>SOP_280283</v>
          </cell>
        </row>
        <row r="3080">
          <cell r="K3080">
            <v>3109737.83</v>
          </cell>
          <cell r="M3080" t="str">
            <v>SOP_NRGL_SI280283</v>
          </cell>
          <cell r="N3080" t="str">
            <v>SOP_280283</v>
          </cell>
        </row>
        <row r="3081">
          <cell r="K3081">
            <v>51538045.149999999</v>
          </cell>
          <cell r="M3081" t="str">
            <v>SOP_NRGL_FC280283</v>
          </cell>
          <cell r="N3081" t="str">
            <v>SOP_280283</v>
          </cell>
        </row>
        <row r="3082">
          <cell r="K3082">
            <v>885070.51</v>
          </cell>
          <cell r="M3082" t="str">
            <v>SOP_NRGL_FC280283</v>
          </cell>
          <cell r="N3082" t="str">
            <v>SOP_280283</v>
          </cell>
        </row>
        <row r="3083">
          <cell r="K3083">
            <v>1939564.83</v>
          </cell>
          <cell r="M3083" t="str">
            <v>SOP_INC_IBONT280283</v>
          </cell>
          <cell r="N3083" t="str">
            <v>SOP_280283</v>
          </cell>
        </row>
        <row r="3084">
          <cell r="K3084">
            <v>-2319059.86</v>
          </cell>
          <cell r="M3084" t="str">
            <v>SOP_INC_IBONT280283</v>
          </cell>
          <cell r="N3084" t="str">
            <v>SOP_280283</v>
          </cell>
        </row>
        <row r="3085">
          <cell r="K3085">
            <v>-21945713.199999999</v>
          </cell>
          <cell r="M3085" t="str">
            <v>SOP_INC_IBONT280283</v>
          </cell>
          <cell r="N3085" t="str">
            <v>SOP_280283</v>
          </cell>
        </row>
        <row r="3086">
          <cell r="K3086">
            <v>0.01</v>
          </cell>
          <cell r="M3086" t="str">
            <v>SOP_INC_IBANT280283</v>
          </cell>
          <cell r="N3086" t="str">
            <v>SOP_280283</v>
          </cell>
        </row>
        <row r="3087">
          <cell r="K3087">
            <v>-1163.92</v>
          </cell>
          <cell r="M3087" t="str">
            <v>SOP_INC_IBANT280283</v>
          </cell>
          <cell r="N3087" t="str">
            <v>SOP_280283</v>
          </cell>
        </row>
        <row r="3088">
          <cell r="K3088">
            <v>-81913.67</v>
          </cell>
          <cell r="M3088" t="str">
            <v>SOP_NRGL_SI280283</v>
          </cell>
          <cell r="N3088" t="str">
            <v>SOP_280283</v>
          </cell>
        </row>
        <row r="3089">
          <cell r="K3089">
            <v>0</v>
          </cell>
          <cell r="M3089" t="str">
            <v>SOP_NRGL_SI280283</v>
          </cell>
          <cell r="N3089" t="str">
            <v>SOP_280283</v>
          </cell>
        </row>
        <row r="3090">
          <cell r="K3090">
            <v>-1.07</v>
          </cell>
          <cell r="M3090" t="str">
            <v>SOP_NRGL_SI280283</v>
          </cell>
          <cell r="N3090" t="str">
            <v>SOP_280283</v>
          </cell>
        </row>
        <row r="3091">
          <cell r="K3091">
            <v>-26168.09</v>
          </cell>
          <cell r="M3091" t="str">
            <v>SOP_NRGL_FE280283</v>
          </cell>
          <cell r="N3091" t="str">
            <v>SOP_280283</v>
          </cell>
        </row>
        <row r="3092">
          <cell r="K3092">
            <v>-81701.14</v>
          </cell>
          <cell r="M3092" t="str">
            <v>SOP_NRGL_FEC280283</v>
          </cell>
          <cell r="N3092" t="str">
            <v>SOP_280283</v>
          </cell>
        </row>
        <row r="3093">
          <cell r="K3093">
            <v>-19401449.620000001</v>
          </cell>
          <cell r="M3093" t="str">
            <v>SOP_NRGL_SI280283</v>
          </cell>
          <cell r="N3093" t="str">
            <v>SOP_280283</v>
          </cell>
        </row>
        <row r="3094">
          <cell r="K3094">
            <v>-51239724.689999998</v>
          </cell>
          <cell r="M3094" t="str">
            <v>SOP_NRGL_FC280283</v>
          </cell>
          <cell r="N3094" t="str">
            <v>SOP_280283</v>
          </cell>
        </row>
        <row r="3095">
          <cell r="K3095">
            <v>-335445.89</v>
          </cell>
          <cell r="M3095" t="str">
            <v>SOP_NRGL_FC280283</v>
          </cell>
          <cell r="N3095" t="str">
            <v>SOP_280283</v>
          </cell>
        </row>
        <row r="3096">
          <cell r="K3096">
            <v>-35052810.5</v>
          </cell>
          <cell r="M3096" t="str">
            <v>SOP_CNUAD_I280283</v>
          </cell>
          <cell r="N3096" t="str">
            <v>SOP_280283</v>
          </cell>
        </row>
        <row r="3097">
          <cell r="K3097">
            <v>0</v>
          </cell>
          <cell r="M3097" t="str">
            <v>SOP_CNUAD_I280283</v>
          </cell>
          <cell r="N3097" t="str">
            <v>SOP_280283</v>
          </cell>
        </row>
        <row r="3098">
          <cell r="K3098">
            <v>20062.919999999998</v>
          </cell>
          <cell r="M3098" t="str">
            <v>SOP_CNUAD_I280283</v>
          </cell>
          <cell r="N3098" t="str">
            <v>SOP_280283</v>
          </cell>
        </row>
        <row r="3099">
          <cell r="K3099">
            <v>163801.79999999999</v>
          </cell>
          <cell r="M3099" t="str">
            <v>SOP_CNUAD_FC280283</v>
          </cell>
          <cell r="N3099" t="str">
            <v>SOP_280283</v>
          </cell>
        </row>
        <row r="3100">
          <cell r="K3100">
            <v>-972924.5</v>
          </cell>
          <cell r="M3100" t="str">
            <v>SOP_CNUAD_FC280283</v>
          </cell>
          <cell r="N3100" t="str">
            <v>SOP_280283</v>
          </cell>
        </row>
        <row r="3101">
          <cell r="K3101">
            <v>6898.57</v>
          </cell>
          <cell r="M3101" t="str">
            <v>SOP_CNUAD_FEC280283</v>
          </cell>
          <cell r="N3101" t="str">
            <v>SOP_280283</v>
          </cell>
        </row>
        <row r="3102">
          <cell r="K3102">
            <v>4382792.29</v>
          </cell>
          <cell r="M3102" t="str">
            <v>280283</v>
          </cell>
          <cell r="N3102" t="str">
            <v>280283</v>
          </cell>
        </row>
        <row r="3103">
          <cell r="K3103">
            <v>0</v>
          </cell>
          <cell r="M3103" t="str">
            <v>280283</v>
          </cell>
          <cell r="N3103" t="str">
            <v>280283</v>
          </cell>
        </row>
        <row r="3104">
          <cell r="K3104">
            <v>0</v>
          </cell>
          <cell r="M3104" t="str">
            <v>280283</v>
          </cell>
          <cell r="N3104" t="str">
            <v>280283</v>
          </cell>
        </row>
        <row r="3105">
          <cell r="K3105">
            <v>0</v>
          </cell>
          <cell r="M3105" t="str">
            <v>280283</v>
          </cell>
          <cell r="N3105" t="str">
            <v>280283</v>
          </cell>
        </row>
        <row r="3106">
          <cell r="K3106">
            <v>0</v>
          </cell>
          <cell r="M3106" t="str">
            <v>280283</v>
          </cell>
          <cell r="N3106" t="str">
            <v>280283</v>
          </cell>
        </row>
        <row r="3107">
          <cell r="K3107">
            <v>0</v>
          </cell>
          <cell r="M3107" t="str">
            <v>280283</v>
          </cell>
          <cell r="N3107" t="str">
            <v>280283</v>
          </cell>
        </row>
        <row r="3108">
          <cell r="K3108">
            <v>0</v>
          </cell>
          <cell r="M3108" t="str">
            <v>280283</v>
          </cell>
          <cell r="N3108" t="str">
            <v>280283</v>
          </cell>
        </row>
        <row r="3109">
          <cell r="K3109">
            <v>-4382647.05</v>
          </cell>
          <cell r="M3109" t="str">
            <v>280283</v>
          </cell>
          <cell r="N3109" t="str">
            <v>280283</v>
          </cell>
        </row>
        <row r="3110">
          <cell r="K3110">
            <v>0</v>
          </cell>
          <cell r="M3110" t="str">
            <v>280283</v>
          </cell>
          <cell r="N3110" t="str">
            <v>280283</v>
          </cell>
        </row>
        <row r="3111">
          <cell r="K3111">
            <v>0</v>
          </cell>
          <cell r="M3111" t="str">
            <v>280283</v>
          </cell>
          <cell r="N3111" t="str">
            <v>280283</v>
          </cell>
        </row>
        <row r="3112">
          <cell r="K3112">
            <v>0</v>
          </cell>
          <cell r="M3112" t="str">
            <v>280283</v>
          </cell>
          <cell r="N3112" t="str">
            <v>280283</v>
          </cell>
        </row>
        <row r="3113">
          <cell r="K3113">
            <v>0</v>
          </cell>
          <cell r="M3113" t="str">
            <v>280283</v>
          </cell>
          <cell r="N3113" t="str">
            <v>280283</v>
          </cell>
        </row>
        <row r="3114">
          <cell r="K3114">
            <v>0</v>
          </cell>
          <cell r="M3114" t="str">
            <v>280283</v>
          </cell>
          <cell r="N3114" t="str">
            <v>280283</v>
          </cell>
        </row>
        <row r="3115">
          <cell r="K3115">
            <v>0</v>
          </cell>
          <cell r="M3115" t="str">
            <v>280283</v>
          </cell>
          <cell r="N3115" t="str">
            <v>280283</v>
          </cell>
        </row>
        <row r="3116">
          <cell r="K3116">
            <v>0</v>
          </cell>
          <cell r="M3116" t="str">
            <v>SOP_NRGL_FE280283</v>
          </cell>
          <cell r="N3116" t="str">
            <v>SOP_280283</v>
          </cell>
        </row>
        <row r="3117">
          <cell r="K3117">
            <v>4582.07</v>
          </cell>
          <cell r="M3117" t="str">
            <v>SOP_NRGL_FE280283</v>
          </cell>
          <cell r="N3117" t="str">
            <v>SOP_280283</v>
          </cell>
        </row>
        <row r="3118">
          <cell r="K3118">
            <v>0</v>
          </cell>
          <cell r="M3118" t="str">
            <v>SOP_NRGL_FE280283</v>
          </cell>
          <cell r="N3118" t="str">
            <v>SOP_280283</v>
          </cell>
        </row>
        <row r="3119">
          <cell r="K3119">
            <v>-145.24</v>
          </cell>
          <cell r="M3119" t="str">
            <v>280283</v>
          </cell>
          <cell r="N3119" t="str">
            <v>280283</v>
          </cell>
        </row>
        <row r="3120">
          <cell r="K3120">
            <v>-598100</v>
          </cell>
          <cell r="M3120" t="str">
            <v>SNA_ASS_ISAC280147</v>
          </cell>
          <cell r="N3120" t="str">
            <v>SNA_280147</v>
          </cell>
        </row>
        <row r="3121">
          <cell r="K3121">
            <v>799769818.84000003</v>
          </cell>
          <cell r="M3121" t="str">
            <v>SNA_ASS_ISAC280147</v>
          </cell>
          <cell r="N3121" t="str">
            <v>SNA_280147</v>
          </cell>
        </row>
        <row r="3122">
          <cell r="K3122">
            <v>3796025.23</v>
          </cell>
          <cell r="M3122" t="str">
            <v>SNA_ASS_ISAC280147</v>
          </cell>
          <cell r="N3122" t="str">
            <v>SNA_280147</v>
          </cell>
        </row>
        <row r="3123">
          <cell r="K3123">
            <v>0</v>
          </cell>
          <cell r="M3123" t="str">
            <v>SNA_ASS_ISAC280147</v>
          </cell>
          <cell r="N3123" t="str">
            <v>SNA_280147</v>
          </cell>
        </row>
        <row r="3124">
          <cell r="K3124">
            <v>442308</v>
          </cell>
          <cell r="M3124" t="str">
            <v>SNA_ASS_UADI280147</v>
          </cell>
          <cell r="N3124" t="str">
            <v>SNA_280147</v>
          </cell>
        </row>
        <row r="3125">
          <cell r="K3125">
            <v>9051101.4000000004</v>
          </cell>
          <cell r="M3125" t="str">
            <v>SNA_ASS_UADI280147</v>
          </cell>
          <cell r="N3125" t="str">
            <v>SNA_280147</v>
          </cell>
        </row>
        <row r="3126">
          <cell r="K3126">
            <v>14399047.25</v>
          </cell>
          <cell r="M3126" t="str">
            <v>SNA_ASS_UADI280147</v>
          </cell>
          <cell r="N3126" t="str">
            <v>SNA_280147</v>
          </cell>
        </row>
        <row r="3127">
          <cell r="K3127">
            <v>0</v>
          </cell>
          <cell r="M3127" t="str">
            <v>SNA_ASS_UADI280147</v>
          </cell>
          <cell r="N3127" t="str">
            <v>SNA_280147</v>
          </cell>
        </row>
        <row r="3128">
          <cell r="K3128">
            <v>0</v>
          </cell>
          <cell r="M3128" t="str">
            <v>SNA_ASS_UADI280147</v>
          </cell>
          <cell r="N3128" t="str">
            <v>SNA_280147</v>
          </cell>
        </row>
        <row r="3129">
          <cell r="K3129">
            <v>-13414591.5</v>
          </cell>
          <cell r="M3129" t="str">
            <v>SNA_ASS_UPS280147</v>
          </cell>
          <cell r="N3129" t="str">
            <v>SNA_280147</v>
          </cell>
        </row>
        <row r="3130">
          <cell r="K3130">
            <v>13695385.93</v>
          </cell>
          <cell r="M3130" t="str">
            <v>SNA_ASS_CDS280147</v>
          </cell>
          <cell r="N3130" t="str">
            <v>SNA_280147</v>
          </cell>
        </row>
        <row r="3131">
          <cell r="K3131">
            <v>1296362.72</v>
          </cell>
          <cell r="M3131" t="str">
            <v>SNA_ASS_CDS280147</v>
          </cell>
          <cell r="N3131" t="str">
            <v>SNA_280147</v>
          </cell>
        </row>
        <row r="3132">
          <cell r="K3132">
            <v>-12389535.359999999</v>
          </cell>
          <cell r="M3132" t="str">
            <v>SNA_ASS_UGFEC280147</v>
          </cell>
          <cell r="N3132" t="str">
            <v>SNA_280147</v>
          </cell>
        </row>
        <row r="3133">
          <cell r="K3133">
            <v>104677712.09999999</v>
          </cell>
          <cell r="M3133" t="str">
            <v>SNA_ASS_CAB280147</v>
          </cell>
          <cell r="N3133" t="str">
            <v>SNA_280147</v>
          </cell>
        </row>
        <row r="3134">
          <cell r="K3134">
            <v>17713278.050000001</v>
          </cell>
          <cell r="M3134" t="str">
            <v>SNA_ASS_IRN280147</v>
          </cell>
          <cell r="N3134" t="str">
            <v>SNA_280147</v>
          </cell>
        </row>
        <row r="3135">
          <cell r="K3135">
            <v>-196.86</v>
          </cell>
          <cell r="M3135" t="str">
            <v>SNA_ASS_IRN280147</v>
          </cell>
          <cell r="N3135" t="str">
            <v>SNA_280147</v>
          </cell>
        </row>
        <row r="3136">
          <cell r="K3136">
            <v>20555.55</v>
          </cell>
          <cell r="M3136" t="str">
            <v>SNA_ASS_ICDS280147</v>
          </cell>
          <cell r="N3136" t="str">
            <v>SNA_280147</v>
          </cell>
        </row>
        <row r="3137">
          <cell r="K3137">
            <v>-1637939510.8699999</v>
          </cell>
          <cell r="M3137" t="str">
            <v>SCNA_PFS280147</v>
          </cell>
          <cell r="N3137" t="str">
            <v>SCNA280147</v>
          </cell>
        </row>
        <row r="3138">
          <cell r="K3138">
            <v>-497750842.29000002</v>
          </cell>
          <cell r="M3138" t="str">
            <v>SCNA_PFS280147</v>
          </cell>
          <cell r="N3138" t="str">
            <v>SCNA280147</v>
          </cell>
        </row>
        <row r="3139">
          <cell r="K3139">
            <v>-14978132.470000001</v>
          </cell>
          <cell r="M3139" t="str">
            <v>SCNA_PFS280147</v>
          </cell>
          <cell r="N3139" t="str">
            <v>SCNA280147</v>
          </cell>
        </row>
        <row r="3140">
          <cell r="K3140">
            <v>-1000389519.71</v>
          </cell>
          <cell r="M3140" t="str">
            <v>SCNA_PFS280147</v>
          </cell>
          <cell r="N3140" t="str">
            <v>SCNA280147</v>
          </cell>
        </row>
        <row r="3141">
          <cell r="K3141">
            <v>-177255193.80000001</v>
          </cell>
          <cell r="M3141" t="str">
            <v>SCNA_PFS280147</v>
          </cell>
          <cell r="N3141" t="str">
            <v>SCNA280147</v>
          </cell>
        </row>
        <row r="3142">
          <cell r="K3142">
            <v>-177474191.65000001</v>
          </cell>
          <cell r="M3142" t="str">
            <v>SCNA_PFS280147</v>
          </cell>
          <cell r="N3142" t="str">
            <v>SCNA280147</v>
          </cell>
        </row>
        <row r="3143">
          <cell r="K3143">
            <v>0</v>
          </cell>
          <cell r="M3143" t="str">
            <v>SCNA_PFS280147</v>
          </cell>
          <cell r="N3143" t="str">
            <v>SCNA280147</v>
          </cell>
        </row>
        <row r="3144">
          <cell r="K3144">
            <v>-435695186.44</v>
          </cell>
          <cell r="M3144" t="str">
            <v>SCNA_PFS280147</v>
          </cell>
          <cell r="N3144" t="str">
            <v>SCNA280147</v>
          </cell>
        </row>
        <row r="3145">
          <cell r="K3145">
            <v>1434494562.73</v>
          </cell>
          <cell r="M3145" t="str">
            <v>SCNA_CSR280147</v>
          </cell>
          <cell r="N3145" t="str">
            <v>SCNA280147</v>
          </cell>
        </row>
        <row r="3146">
          <cell r="K3146">
            <v>397341471.83999997</v>
          </cell>
          <cell r="M3146" t="str">
            <v>SCNA_CSR280147</v>
          </cell>
          <cell r="N3146" t="str">
            <v>SCNA280147</v>
          </cell>
        </row>
        <row r="3147">
          <cell r="K3147">
            <v>3525116.06</v>
          </cell>
          <cell r="M3147" t="str">
            <v>SCNA_CSR280147</v>
          </cell>
          <cell r="N3147" t="str">
            <v>SCNA280147</v>
          </cell>
        </row>
        <row r="3148">
          <cell r="K3148">
            <v>909340893.13</v>
          </cell>
          <cell r="M3148" t="str">
            <v>SCNA_CSR280147</v>
          </cell>
          <cell r="N3148" t="str">
            <v>SCNA280147</v>
          </cell>
        </row>
        <row r="3149">
          <cell r="K3149">
            <v>167130102.44999999</v>
          </cell>
          <cell r="M3149" t="str">
            <v>SCNA_CSR280147</v>
          </cell>
          <cell r="N3149" t="str">
            <v>SCNA280147</v>
          </cell>
        </row>
        <row r="3150">
          <cell r="K3150">
            <v>0</v>
          </cell>
          <cell r="M3150" t="str">
            <v>SCNA_CSR280147</v>
          </cell>
          <cell r="N3150" t="str">
            <v>SCNA280147</v>
          </cell>
        </row>
        <row r="3151">
          <cell r="K3151">
            <v>54863068</v>
          </cell>
          <cell r="M3151" t="str">
            <v>SCNA_CSR280147</v>
          </cell>
          <cell r="N3151" t="str">
            <v>SCNA280147</v>
          </cell>
        </row>
        <row r="3152">
          <cell r="K3152">
            <v>350162366.33999997</v>
          </cell>
          <cell r="M3152" t="str">
            <v>SCNA_CSR280147</v>
          </cell>
          <cell r="N3152" t="str">
            <v>SCNA280147</v>
          </cell>
        </row>
        <row r="3153">
          <cell r="K3153">
            <v>-92305682.700000003</v>
          </cell>
          <cell r="M3153" t="str">
            <v>SCNA_PFS280147</v>
          </cell>
          <cell r="N3153" t="str">
            <v>SCNA280147</v>
          </cell>
        </row>
        <row r="3154">
          <cell r="K3154">
            <v>-164540021.02000001</v>
          </cell>
          <cell r="M3154" t="str">
            <v>SCNA_PFS280147</v>
          </cell>
          <cell r="N3154" t="str">
            <v>SCNA280147</v>
          </cell>
        </row>
        <row r="3155">
          <cell r="K3155">
            <v>-20351488.23</v>
          </cell>
          <cell r="M3155" t="str">
            <v>SCNA_PFS280147</v>
          </cell>
          <cell r="N3155" t="str">
            <v>SCNA280147</v>
          </cell>
        </row>
        <row r="3156">
          <cell r="K3156">
            <v>-20183248.039999999</v>
          </cell>
          <cell r="M3156" t="str">
            <v>SCNA_PFS280147</v>
          </cell>
          <cell r="N3156" t="str">
            <v>SCNA280147</v>
          </cell>
        </row>
        <row r="3157">
          <cell r="K3157">
            <v>0</v>
          </cell>
          <cell r="M3157" t="str">
            <v>SCNA_PFS280147</v>
          </cell>
          <cell r="N3157" t="str">
            <v>SCNA280147</v>
          </cell>
        </row>
        <row r="3158">
          <cell r="K3158">
            <v>58359609.5</v>
          </cell>
          <cell r="M3158" t="str">
            <v>SCNA_CSR280147</v>
          </cell>
          <cell r="N3158" t="str">
            <v>SCNA280147</v>
          </cell>
        </row>
        <row r="3159">
          <cell r="K3159">
            <v>134243106.62</v>
          </cell>
          <cell r="M3159" t="str">
            <v>SCNA_CSR280147</v>
          </cell>
          <cell r="N3159" t="str">
            <v>SCNA280147</v>
          </cell>
        </row>
        <row r="3160">
          <cell r="K3160">
            <v>10182172.359999999</v>
          </cell>
          <cell r="M3160" t="str">
            <v>SCNA_CSR280147</v>
          </cell>
          <cell r="N3160" t="str">
            <v>SCNA280147</v>
          </cell>
        </row>
        <row r="3161">
          <cell r="K3161">
            <v>2693519.86</v>
          </cell>
          <cell r="M3161" t="str">
            <v>SCNA_CSR280147</v>
          </cell>
          <cell r="N3161" t="str">
            <v>SCNA280147</v>
          </cell>
        </row>
        <row r="3162">
          <cell r="K3162">
            <v>0</v>
          </cell>
          <cell r="M3162" t="str">
            <v>SCNA_CSR280147</v>
          </cell>
          <cell r="N3162" t="str">
            <v>SCNA280147</v>
          </cell>
        </row>
        <row r="3163">
          <cell r="K3163">
            <v>0</v>
          </cell>
          <cell r="M3163" t="str">
            <v>SCNA_PFS280147</v>
          </cell>
          <cell r="N3163" t="str">
            <v>SCNA280147</v>
          </cell>
        </row>
        <row r="3164">
          <cell r="K3164">
            <v>0</v>
          </cell>
          <cell r="M3164" t="str">
            <v>SCNA_PFS280147</v>
          </cell>
          <cell r="N3164" t="str">
            <v>SCNA280147</v>
          </cell>
        </row>
        <row r="3165">
          <cell r="K3165">
            <v>0</v>
          </cell>
          <cell r="M3165" t="str">
            <v>SCNA_PFS280147</v>
          </cell>
          <cell r="N3165" t="str">
            <v>SCNA280147</v>
          </cell>
        </row>
        <row r="3166">
          <cell r="K3166">
            <v>0</v>
          </cell>
          <cell r="M3166" t="str">
            <v>SCNA_PFS280147</v>
          </cell>
          <cell r="N3166" t="str">
            <v>SCNA280147</v>
          </cell>
        </row>
        <row r="3167">
          <cell r="K3167">
            <v>0</v>
          </cell>
          <cell r="M3167" t="str">
            <v>SCNA_PFS280147</v>
          </cell>
          <cell r="N3167" t="str">
            <v>SCNA280147</v>
          </cell>
        </row>
        <row r="3168">
          <cell r="K3168">
            <v>0</v>
          </cell>
          <cell r="M3168" t="str">
            <v>SCNA_PFS280147</v>
          </cell>
          <cell r="N3168" t="str">
            <v>SCNA280147</v>
          </cell>
        </row>
        <row r="3169">
          <cell r="K3169">
            <v>0</v>
          </cell>
          <cell r="M3169" t="str">
            <v>SCNA_PFS280147</v>
          </cell>
          <cell r="N3169" t="str">
            <v>SCNA280147</v>
          </cell>
        </row>
        <row r="3170">
          <cell r="K3170">
            <v>0</v>
          </cell>
          <cell r="M3170" t="str">
            <v>SCNA_PFS280147</v>
          </cell>
          <cell r="N3170" t="str">
            <v>SCNA280147</v>
          </cell>
        </row>
        <row r="3171">
          <cell r="K3171">
            <v>0</v>
          </cell>
          <cell r="M3171" t="str">
            <v>SCNA_PFS280147</v>
          </cell>
          <cell r="N3171" t="str">
            <v>SCNA280147</v>
          </cell>
        </row>
        <row r="3172">
          <cell r="K3172">
            <v>0</v>
          </cell>
          <cell r="M3172" t="str">
            <v>SCNA_PFS280147</v>
          </cell>
          <cell r="N3172" t="str">
            <v>SCNA280147</v>
          </cell>
        </row>
        <row r="3173">
          <cell r="K3173">
            <v>0</v>
          </cell>
          <cell r="M3173" t="str">
            <v>SCNA_CSR280147</v>
          </cell>
          <cell r="N3173" t="str">
            <v>SCNA280147</v>
          </cell>
        </row>
        <row r="3174">
          <cell r="K3174">
            <v>0</v>
          </cell>
          <cell r="M3174" t="str">
            <v>SCNA_CSR280147</v>
          </cell>
          <cell r="N3174" t="str">
            <v>SCNA280147</v>
          </cell>
        </row>
        <row r="3175">
          <cell r="K3175">
            <v>0</v>
          </cell>
          <cell r="M3175" t="str">
            <v>SCNA_CSR280147</v>
          </cell>
          <cell r="N3175" t="str">
            <v>SCNA280147</v>
          </cell>
        </row>
        <row r="3176">
          <cell r="K3176">
            <v>0</v>
          </cell>
          <cell r="M3176" t="str">
            <v>SCNA_CSR280147</v>
          </cell>
          <cell r="N3176" t="str">
            <v>SCNA280147</v>
          </cell>
        </row>
        <row r="3177">
          <cell r="K3177">
            <v>0</v>
          </cell>
          <cell r="M3177" t="str">
            <v>SCNA_CSR280147</v>
          </cell>
          <cell r="N3177" t="str">
            <v>SCNA280147</v>
          </cell>
        </row>
        <row r="3178">
          <cell r="K3178">
            <v>0</v>
          </cell>
          <cell r="M3178" t="str">
            <v>SCNA_CSR280147</v>
          </cell>
          <cell r="N3178" t="str">
            <v>SCNA280147</v>
          </cell>
        </row>
        <row r="3179">
          <cell r="K3179">
            <v>0</v>
          </cell>
          <cell r="M3179" t="str">
            <v>SCNA_CSR280147</v>
          </cell>
          <cell r="N3179" t="str">
            <v>SCNA280147</v>
          </cell>
        </row>
        <row r="3180">
          <cell r="K3180">
            <v>0</v>
          </cell>
          <cell r="M3180" t="str">
            <v>SCNA_CSR280147</v>
          </cell>
          <cell r="N3180" t="str">
            <v>SCNA280147</v>
          </cell>
        </row>
        <row r="3181">
          <cell r="K3181">
            <v>0</v>
          </cell>
          <cell r="M3181" t="str">
            <v>SCNA_CSR280147</v>
          </cell>
          <cell r="N3181" t="str">
            <v>SCNA280147</v>
          </cell>
        </row>
        <row r="3182">
          <cell r="K3182">
            <v>0</v>
          </cell>
          <cell r="M3182" t="str">
            <v>SCNA_CSR280147</v>
          </cell>
          <cell r="N3182" t="str">
            <v>SCNA280147</v>
          </cell>
        </row>
        <row r="3183">
          <cell r="K3183">
            <v>-195970247.19</v>
          </cell>
          <cell r="M3183" t="str">
            <v>280147</v>
          </cell>
          <cell r="N3183" t="str">
            <v>Result brought forward280147</v>
          </cell>
        </row>
        <row r="3184">
          <cell r="K3184">
            <v>22711567.609999999</v>
          </cell>
          <cell r="M3184" t="str">
            <v>SCNA_DP280147</v>
          </cell>
          <cell r="N3184" t="str">
            <v>SCNA280147</v>
          </cell>
        </row>
        <row r="3185">
          <cell r="K3185">
            <v>0</v>
          </cell>
          <cell r="M3185" t="str">
            <v>SCNA_PFS280147</v>
          </cell>
          <cell r="N3185" t="str">
            <v>SCNA280147</v>
          </cell>
        </row>
        <row r="3186">
          <cell r="K3186">
            <v>0</v>
          </cell>
          <cell r="M3186" t="str">
            <v>SCNA_CSR280147</v>
          </cell>
          <cell r="N3186" t="str">
            <v>SCNA280147</v>
          </cell>
        </row>
        <row r="3187">
          <cell r="K3187">
            <v>-22930</v>
          </cell>
          <cell r="M3187" t="str">
            <v>SCNA_PFS280147</v>
          </cell>
          <cell r="N3187" t="str">
            <v>SCNA280147</v>
          </cell>
        </row>
        <row r="3188">
          <cell r="K3188">
            <v>-101531.55</v>
          </cell>
          <cell r="M3188" t="str">
            <v>SNA_LIA_FP280147</v>
          </cell>
          <cell r="N3188" t="str">
            <v>SNA_280147</v>
          </cell>
        </row>
        <row r="3189">
          <cell r="K3189">
            <v>-10078.51</v>
          </cell>
          <cell r="M3189" t="str">
            <v>SNA_LIA_FP280147</v>
          </cell>
          <cell r="N3189" t="str">
            <v>SNA_280147</v>
          </cell>
        </row>
        <row r="3190">
          <cell r="K3190">
            <v>-2877.36</v>
          </cell>
          <cell r="M3190" t="str">
            <v>SNA_LIA_FP280147</v>
          </cell>
          <cell r="N3190" t="str">
            <v>SNA_280147</v>
          </cell>
        </row>
        <row r="3191">
          <cell r="K3191">
            <v>-5173.1499999999996</v>
          </cell>
          <cell r="M3191" t="str">
            <v>SNA_LIA_FP280147</v>
          </cell>
          <cell r="N3191" t="str">
            <v>SNA_280147</v>
          </cell>
        </row>
        <row r="3192">
          <cell r="K3192">
            <v>-144457.12</v>
          </cell>
          <cell r="M3192" t="str">
            <v>SNA_LIA_MCP280147</v>
          </cell>
          <cell r="N3192" t="str">
            <v>SNA_280147</v>
          </cell>
        </row>
        <row r="3193">
          <cell r="K3193">
            <v>-205683</v>
          </cell>
          <cell r="M3193" t="str">
            <v>SNA_LIA_MCP280147</v>
          </cell>
          <cell r="N3193" t="str">
            <v>SNA_280147</v>
          </cell>
        </row>
        <row r="3194">
          <cell r="K3194">
            <v>-13411.88</v>
          </cell>
          <cell r="M3194" t="str">
            <v>SNA_LIA_MCP280147</v>
          </cell>
          <cell r="N3194" t="str">
            <v>SNA_280147</v>
          </cell>
        </row>
        <row r="3195">
          <cell r="K3195">
            <v>-336663.81</v>
          </cell>
          <cell r="M3195" t="str">
            <v>SNA_LIA_MCP280147</v>
          </cell>
          <cell r="N3195" t="str">
            <v>SNA_280147</v>
          </cell>
        </row>
        <row r="3196">
          <cell r="K3196">
            <v>-113903.55</v>
          </cell>
          <cell r="M3196" t="str">
            <v>SNA_LIA_FP280147</v>
          </cell>
          <cell r="N3196" t="str">
            <v>SNA_280147</v>
          </cell>
        </row>
        <row r="3197">
          <cell r="K3197">
            <v>-4561.37</v>
          </cell>
          <cell r="M3197" t="str">
            <v>SNA_LIA_FP280147</v>
          </cell>
          <cell r="N3197" t="str">
            <v>SNA_280147</v>
          </cell>
        </row>
        <row r="3198">
          <cell r="K3198">
            <v>-17289.88</v>
          </cell>
          <cell r="M3198" t="str">
            <v>SNA_LIA_FP280147</v>
          </cell>
          <cell r="N3198" t="str">
            <v>SNA_280147</v>
          </cell>
        </row>
        <row r="3199">
          <cell r="K3199">
            <v>-3421.01</v>
          </cell>
          <cell r="M3199" t="str">
            <v>SNA_LIA_FP280147</v>
          </cell>
          <cell r="N3199" t="str">
            <v>SNA_280147</v>
          </cell>
        </row>
        <row r="3200">
          <cell r="K3200">
            <v>-100731.4</v>
          </cell>
          <cell r="M3200" t="str">
            <v>SNA_LIA_TXP280147</v>
          </cell>
          <cell r="N3200" t="str">
            <v>SNA_280147</v>
          </cell>
        </row>
        <row r="3201">
          <cell r="K3201">
            <v>-3471.97</v>
          </cell>
          <cell r="M3201" t="str">
            <v>SNA_LIA_TXP280147</v>
          </cell>
          <cell r="N3201" t="str">
            <v>SNA_280147</v>
          </cell>
        </row>
        <row r="3202">
          <cell r="K3202">
            <v>259978.05</v>
          </cell>
          <cell r="M3202" t="str">
            <v>SOP_EXP_AXP280147</v>
          </cell>
          <cell r="N3202" t="str">
            <v>SOP_280147</v>
          </cell>
        </row>
        <row r="3203">
          <cell r="K3203">
            <v>24666.12</v>
          </cell>
          <cell r="M3203" t="str">
            <v>SOP_EXP_AXP280147</v>
          </cell>
          <cell r="N3203" t="str">
            <v>SOP_280147</v>
          </cell>
        </row>
        <row r="3204">
          <cell r="K3204">
            <v>12.26</v>
          </cell>
          <cell r="M3204" t="str">
            <v>SOP_EXP_CF280147</v>
          </cell>
          <cell r="N3204" t="str">
            <v>SOP_280147</v>
          </cell>
        </row>
        <row r="3205">
          <cell r="K3205">
            <v>5843.25</v>
          </cell>
          <cell r="M3205" t="str">
            <v>SOP_EXP_CF280147</v>
          </cell>
          <cell r="N3205" t="str">
            <v>SOP_280147</v>
          </cell>
        </row>
        <row r="3206">
          <cell r="K3206">
            <v>417.63</v>
          </cell>
          <cell r="M3206" t="str">
            <v>SOP_EXP_TRANS280147</v>
          </cell>
          <cell r="N3206" t="str">
            <v>SOP_280147</v>
          </cell>
        </row>
        <row r="3207">
          <cell r="K3207">
            <v>0.14000000000000001</v>
          </cell>
          <cell r="M3207" t="str">
            <v>SOP_EXP_TRANS280147</v>
          </cell>
          <cell r="N3207" t="str">
            <v>SOP_280147</v>
          </cell>
        </row>
        <row r="3208">
          <cell r="K3208">
            <v>161.69999999999999</v>
          </cell>
          <cell r="M3208" t="str">
            <v>SOP_EXP_TRANS280147</v>
          </cell>
          <cell r="N3208" t="str">
            <v>SOP_280147</v>
          </cell>
        </row>
        <row r="3209">
          <cell r="K3209">
            <v>29750.18</v>
          </cell>
          <cell r="M3209" t="str">
            <v>SOP_EXP_CF280147</v>
          </cell>
          <cell r="N3209" t="str">
            <v>SOP_280147</v>
          </cell>
        </row>
        <row r="3210">
          <cell r="K3210">
            <v>6667.77</v>
          </cell>
          <cell r="M3210" t="str">
            <v>SOP_EXP_CF280147</v>
          </cell>
          <cell r="N3210" t="str">
            <v>SOP_280147</v>
          </cell>
        </row>
        <row r="3211">
          <cell r="K3211">
            <v>40325.79</v>
          </cell>
          <cell r="M3211" t="str">
            <v>SOP_EXP_SERV280147</v>
          </cell>
          <cell r="N3211" t="str">
            <v>SOP_280147</v>
          </cell>
        </row>
        <row r="3212">
          <cell r="K3212">
            <v>1570762.3</v>
          </cell>
          <cell r="M3212" t="str">
            <v>SOP_EXP_MC280147</v>
          </cell>
          <cell r="N3212" t="str">
            <v>SOP_280147</v>
          </cell>
        </row>
        <row r="3213">
          <cell r="K3213">
            <v>2482956.79</v>
          </cell>
          <cell r="M3213" t="str">
            <v>SOP_EXP_MC280147</v>
          </cell>
          <cell r="N3213" t="str">
            <v>SOP_280147</v>
          </cell>
        </row>
        <row r="3214">
          <cell r="K3214">
            <v>272891.40000000002</v>
          </cell>
          <cell r="M3214" t="str">
            <v>SOP_EXP_MC280147</v>
          </cell>
          <cell r="N3214" t="str">
            <v>SOP_280147</v>
          </cell>
        </row>
        <row r="3215">
          <cell r="K3215">
            <v>3675918.54</v>
          </cell>
          <cell r="M3215" t="str">
            <v>SOP_EXP_MC280147</v>
          </cell>
          <cell r="N3215" t="str">
            <v>SOP_280147</v>
          </cell>
        </row>
        <row r="3216">
          <cell r="K3216">
            <v>1311236.54</v>
          </cell>
          <cell r="M3216" t="str">
            <v>SOP_EXP_SERV280147</v>
          </cell>
          <cell r="N3216" t="str">
            <v>SOP_280147</v>
          </cell>
        </row>
        <row r="3217">
          <cell r="K3217">
            <v>49279</v>
          </cell>
          <cell r="M3217" t="str">
            <v>SOP_EXP_SERV280147</v>
          </cell>
          <cell r="N3217" t="str">
            <v>SOP_280147</v>
          </cell>
        </row>
        <row r="3218">
          <cell r="K3218">
            <v>200010.65</v>
          </cell>
          <cell r="M3218" t="str">
            <v>SOP_EXP_CF280147</v>
          </cell>
          <cell r="N3218" t="str">
            <v>SOP_280147</v>
          </cell>
        </row>
        <row r="3219">
          <cell r="K3219">
            <v>36959.269999999997</v>
          </cell>
          <cell r="M3219" t="str">
            <v>SOP_EXP_CF280147</v>
          </cell>
          <cell r="N3219" t="str">
            <v>SOP_280147</v>
          </cell>
        </row>
        <row r="3220">
          <cell r="K3220">
            <v>397164.4</v>
          </cell>
          <cell r="M3220" t="str">
            <v>SOP_EXP_TAB280147</v>
          </cell>
          <cell r="N3220" t="str">
            <v>SOP_280147</v>
          </cell>
        </row>
        <row r="3221">
          <cell r="K3221">
            <v>12933.01</v>
          </cell>
          <cell r="M3221" t="str">
            <v>SOP_EXP_TAB280147</v>
          </cell>
          <cell r="N3221" t="str">
            <v>SOP_280147</v>
          </cell>
        </row>
        <row r="3222">
          <cell r="K3222">
            <v>14626.15</v>
          </cell>
          <cell r="M3222" t="str">
            <v>SOP_EXP_CF280147</v>
          </cell>
          <cell r="N3222" t="str">
            <v>SOP_280147</v>
          </cell>
        </row>
        <row r="3223">
          <cell r="K3223">
            <v>30.41</v>
          </cell>
          <cell r="M3223" t="str">
            <v>SOP_NRGL_FC280147</v>
          </cell>
          <cell r="N3223" t="str">
            <v>SOP_280147</v>
          </cell>
        </row>
        <row r="3224">
          <cell r="K3224">
            <v>60828.29</v>
          </cell>
          <cell r="M3224" t="str">
            <v>SOP_NRGL_SI280147</v>
          </cell>
          <cell r="N3224" t="str">
            <v>SOP_280147</v>
          </cell>
        </row>
        <row r="3225">
          <cell r="K3225">
            <v>0.01</v>
          </cell>
          <cell r="M3225" t="str">
            <v>SOP_NRGL_SI280147</v>
          </cell>
          <cell r="N3225" t="str">
            <v>SOP_280147</v>
          </cell>
        </row>
        <row r="3226">
          <cell r="K3226">
            <v>236893.86</v>
          </cell>
          <cell r="M3226" t="str">
            <v>SOP_NRGL_SI280147</v>
          </cell>
          <cell r="N3226" t="str">
            <v>SOP_280147</v>
          </cell>
        </row>
        <row r="3227">
          <cell r="K3227">
            <v>2199261.7200000002</v>
          </cell>
          <cell r="M3227" t="str">
            <v>SOP_NRGL_FE280147</v>
          </cell>
          <cell r="N3227" t="str">
            <v>SOP_280147</v>
          </cell>
        </row>
        <row r="3228">
          <cell r="K3228">
            <v>8943876.6500000004</v>
          </cell>
          <cell r="M3228" t="str">
            <v>SOP_NRGL_FEC280147</v>
          </cell>
          <cell r="N3228" t="str">
            <v>SOP_280147</v>
          </cell>
        </row>
        <row r="3229">
          <cell r="K3229">
            <v>52015.360000000001</v>
          </cell>
          <cell r="M3229" t="str">
            <v>SOP_NRGL_SI280147</v>
          </cell>
          <cell r="N3229" t="str">
            <v>SOP_280147</v>
          </cell>
        </row>
        <row r="3230">
          <cell r="K3230">
            <v>7466.21</v>
          </cell>
          <cell r="M3230" t="str">
            <v>SOP_NRGL_SI280147</v>
          </cell>
          <cell r="N3230" t="str">
            <v>SOP_280147</v>
          </cell>
        </row>
        <row r="3231">
          <cell r="K3231">
            <v>8798764.5500000007</v>
          </cell>
          <cell r="M3231" t="str">
            <v>SOP_NRGL_SI280147</v>
          </cell>
          <cell r="N3231" t="str">
            <v>SOP_280147</v>
          </cell>
        </row>
        <row r="3232">
          <cell r="K3232">
            <v>533692.02</v>
          </cell>
          <cell r="M3232" t="str">
            <v>SOP_NRGL_SI280147</v>
          </cell>
          <cell r="N3232" t="str">
            <v>SOP_280147</v>
          </cell>
        </row>
        <row r="3233">
          <cell r="K3233">
            <v>2161151.52</v>
          </cell>
          <cell r="M3233" t="str">
            <v>SOP_NRGL_SI280147</v>
          </cell>
          <cell r="N3233" t="str">
            <v>SOP_280147</v>
          </cell>
        </row>
        <row r="3234">
          <cell r="K3234">
            <v>2236404.7200000002</v>
          </cell>
          <cell r="M3234" t="str">
            <v>SOP_NRGL_SI280147</v>
          </cell>
          <cell r="N3234" t="str">
            <v>SOP_280147</v>
          </cell>
        </row>
        <row r="3235">
          <cell r="K3235">
            <v>5207384.72</v>
          </cell>
          <cell r="M3235" t="str">
            <v>SOP_NRGL_SW280147</v>
          </cell>
          <cell r="N3235" t="str">
            <v>SOP_280147</v>
          </cell>
        </row>
        <row r="3236">
          <cell r="K3236">
            <v>-0.57999999999999996</v>
          </cell>
          <cell r="M3236" t="str">
            <v>SOP_NRGL_FC280147</v>
          </cell>
          <cell r="N3236" t="str">
            <v>SOP_280147</v>
          </cell>
        </row>
        <row r="3237">
          <cell r="K3237">
            <v>-3872620.25</v>
          </cell>
          <cell r="M3237" t="str">
            <v>SOP_INC_IBONT280147</v>
          </cell>
          <cell r="N3237" t="str">
            <v>SOP_280147</v>
          </cell>
        </row>
        <row r="3238">
          <cell r="K3238">
            <v>-2185114.4900000002</v>
          </cell>
          <cell r="M3238" t="str">
            <v>SOP_INC_IBONT280147</v>
          </cell>
          <cell r="N3238" t="str">
            <v>SOP_280147</v>
          </cell>
        </row>
        <row r="3239">
          <cell r="K3239">
            <v>-49.64</v>
          </cell>
          <cell r="M3239" t="str">
            <v>SOP_INC_IBONT280147</v>
          </cell>
          <cell r="N3239" t="str">
            <v>SOP_280147</v>
          </cell>
        </row>
        <row r="3240">
          <cell r="K3240">
            <v>-65508.38</v>
          </cell>
          <cell r="M3240" t="str">
            <v>SOP_INC_IBONT280147</v>
          </cell>
          <cell r="N3240" t="str">
            <v>SOP_280147</v>
          </cell>
        </row>
        <row r="3241">
          <cell r="K3241">
            <v>-53605756.979999997</v>
          </cell>
          <cell r="M3241" t="str">
            <v>SOP_INC_IBONT280147</v>
          </cell>
          <cell r="N3241" t="str">
            <v>SOP_280147</v>
          </cell>
        </row>
        <row r="3242">
          <cell r="K3242">
            <v>-3868.97</v>
          </cell>
          <cell r="M3242" t="str">
            <v>SOP_INC_IBANT280147</v>
          </cell>
          <cell r="N3242" t="str">
            <v>SOP_280147</v>
          </cell>
        </row>
        <row r="3243">
          <cell r="K3243">
            <v>197.06</v>
          </cell>
          <cell r="M3243" t="str">
            <v>SOP_INC_IBANT280147</v>
          </cell>
          <cell r="N3243" t="str">
            <v>SOP_280147</v>
          </cell>
        </row>
        <row r="3244">
          <cell r="K3244">
            <v>-33103.96</v>
          </cell>
          <cell r="M3244" t="str">
            <v>SOP_INC_IBANT280147</v>
          </cell>
          <cell r="N3244" t="str">
            <v>SOP_280147</v>
          </cell>
        </row>
        <row r="3245">
          <cell r="K3245">
            <v>-0.01</v>
          </cell>
          <cell r="M3245" t="str">
            <v>SOP_INC_IBANT280147</v>
          </cell>
          <cell r="N3245" t="str">
            <v>SOP_280147</v>
          </cell>
        </row>
        <row r="3246">
          <cell r="K3246">
            <v>-365.9</v>
          </cell>
          <cell r="M3246" t="str">
            <v>SOP_INC_IBANT280147</v>
          </cell>
          <cell r="N3246" t="str">
            <v>SOP_280147</v>
          </cell>
        </row>
        <row r="3247">
          <cell r="K3247">
            <v>-934936.69</v>
          </cell>
          <cell r="M3247" t="str">
            <v>SOP_INC_SW280147</v>
          </cell>
          <cell r="N3247" t="str">
            <v>SOP_280147</v>
          </cell>
        </row>
        <row r="3248">
          <cell r="K3248">
            <v>-40053.339999999997</v>
          </cell>
          <cell r="M3248" t="str">
            <v>SOP_INC_CDS280147</v>
          </cell>
          <cell r="N3248" t="str">
            <v>SOP_280147</v>
          </cell>
        </row>
        <row r="3249">
          <cell r="K3249">
            <v>794355.81</v>
          </cell>
          <cell r="M3249" t="str">
            <v>SOP_INC_CDS280147</v>
          </cell>
          <cell r="N3249" t="str">
            <v>SOP_280147</v>
          </cell>
        </row>
        <row r="3250">
          <cell r="K3250">
            <v>-15364.52</v>
          </cell>
          <cell r="M3250" t="str">
            <v>SOP_NRGL_SI280147</v>
          </cell>
          <cell r="N3250" t="str">
            <v>SOP_280147</v>
          </cell>
        </row>
        <row r="3251">
          <cell r="K3251">
            <v>-65394.42</v>
          </cell>
          <cell r="M3251" t="str">
            <v>SOP_NRGL_SI280147</v>
          </cell>
          <cell r="N3251" t="str">
            <v>SOP_280147</v>
          </cell>
        </row>
        <row r="3252">
          <cell r="K3252">
            <v>0</v>
          </cell>
          <cell r="M3252" t="str">
            <v>SOP_NRGL_SI280147</v>
          </cell>
          <cell r="N3252" t="str">
            <v>SOP_280147</v>
          </cell>
        </row>
        <row r="3253">
          <cell r="K3253">
            <v>-60069.14</v>
          </cell>
          <cell r="M3253" t="str">
            <v>SOP_NRGL_SI280147</v>
          </cell>
          <cell r="N3253" t="str">
            <v>SOP_280147</v>
          </cell>
        </row>
        <row r="3254">
          <cell r="K3254">
            <v>949.3</v>
          </cell>
          <cell r="M3254" t="str">
            <v>SOP_NRGL_SI280147</v>
          </cell>
          <cell r="N3254" t="str">
            <v>SOP_280147</v>
          </cell>
        </row>
        <row r="3255">
          <cell r="K3255">
            <v>-638491.31999999995</v>
          </cell>
          <cell r="M3255" t="str">
            <v>SOP_NRGL_SW280147</v>
          </cell>
          <cell r="N3255" t="str">
            <v>SOP_280147</v>
          </cell>
        </row>
        <row r="3256">
          <cell r="K3256">
            <v>-1168702.52</v>
          </cell>
          <cell r="M3256" t="str">
            <v>SOP_NRGL_FE280147</v>
          </cell>
          <cell r="N3256" t="str">
            <v>SOP_280147</v>
          </cell>
        </row>
        <row r="3257">
          <cell r="K3257">
            <v>-4887890.99</v>
          </cell>
          <cell r="M3257" t="str">
            <v>SOP_NRGL_FEC280147</v>
          </cell>
          <cell r="N3257" t="str">
            <v>SOP_280147</v>
          </cell>
        </row>
        <row r="3258">
          <cell r="K3258">
            <v>-139751.87</v>
          </cell>
          <cell r="M3258" t="str">
            <v>SOP_NRGL_SI280147</v>
          </cell>
          <cell r="N3258" t="str">
            <v>SOP_280147</v>
          </cell>
        </row>
        <row r="3259">
          <cell r="K3259">
            <v>-147626.32</v>
          </cell>
          <cell r="M3259" t="str">
            <v>SOP_NRGL_SI280147</v>
          </cell>
          <cell r="N3259" t="str">
            <v>SOP_280147</v>
          </cell>
        </row>
        <row r="3260">
          <cell r="K3260">
            <v>-633299.93999999994</v>
          </cell>
          <cell r="M3260" t="str">
            <v>SOP_NRGL_SI280147</v>
          </cell>
          <cell r="N3260" t="str">
            <v>SOP_280147</v>
          </cell>
        </row>
        <row r="3261">
          <cell r="K3261">
            <v>-12266.83</v>
          </cell>
          <cell r="M3261" t="str">
            <v>SOP_NRGL_SI280147</v>
          </cell>
          <cell r="N3261" t="str">
            <v>SOP_280147</v>
          </cell>
        </row>
        <row r="3262">
          <cell r="K3262">
            <v>-32125285.940000001</v>
          </cell>
          <cell r="M3262" t="str">
            <v>SOP_NRGL_SI280147</v>
          </cell>
          <cell r="N3262" t="str">
            <v>SOP_280147</v>
          </cell>
        </row>
        <row r="3263">
          <cell r="K3263">
            <v>-4285783.46</v>
          </cell>
          <cell r="M3263" t="str">
            <v>SOP_NRGL_SI280147</v>
          </cell>
          <cell r="N3263" t="str">
            <v>SOP_280147</v>
          </cell>
        </row>
        <row r="3264">
          <cell r="K3264">
            <v>-65369.4</v>
          </cell>
          <cell r="M3264" t="str">
            <v>SOP_NRGL_SI280147</v>
          </cell>
          <cell r="N3264" t="str">
            <v>SOP_280147</v>
          </cell>
        </row>
        <row r="3265">
          <cell r="K3265">
            <v>-163153.99</v>
          </cell>
          <cell r="M3265" t="str">
            <v>SOP_NRGL_SI280147</v>
          </cell>
          <cell r="N3265" t="str">
            <v>SOP_280147</v>
          </cell>
        </row>
        <row r="3266">
          <cell r="K3266">
            <v>-51447.08</v>
          </cell>
          <cell r="M3266" t="str">
            <v>SOP_NRGL_SI280147</v>
          </cell>
          <cell r="N3266" t="str">
            <v>SOP_280147</v>
          </cell>
        </row>
        <row r="3267">
          <cell r="K3267">
            <v>-2408880.6800000002</v>
          </cell>
          <cell r="M3267" t="str">
            <v>SOP_NRGL_SW280147</v>
          </cell>
          <cell r="N3267" t="str">
            <v>SOP_280147</v>
          </cell>
        </row>
        <row r="3268">
          <cell r="K3268">
            <v>-81.69</v>
          </cell>
          <cell r="M3268" t="str">
            <v>SOP_CNUAD_I280147</v>
          </cell>
          <cell r="N3268" t="str">
            <v>SOP_280147</v>
          </cell>
        </row>
        <row r="3269">
          <cell r="K3269">
            <v>-2.17</v>
          </cell>
          <cell r="M3269" t="str">
            <v>SOP_CNUAD_I280147</v>
          </cell>
          <cell r="N3269" t="str">
            <v>SOP_280147</v>
          </cell>
        </row>
        <row r="3270">
          <cell r="K3270">
            <v>-441730.92</v>
          </cell>
          <cell r="M3270" t="str">
            <v>SOP_CNUAD_I280147</v>
          </cell>
          <cell r="N3270" t="str">
            <v>SOP_280147</v>
          </cell>
        </row>
        <row r="3271">
          <cell r="K3271">
            <v>20135677.940000001</v>
          </cell>
          <cell r="M3271" t="str">
            <v>SOP_CNUAD_I280147</v>
          </cell>
          <cell r="N3271" t="str">
            <v>SOP_280147</v>
          </cell>
        </row>
        <row r="3272">
          <cell r="K3272">
            <v>-13843071.51</v>
          </cell>
          <cell r="M3272" t="str">
            <v>SOP_CNUAD_I280147</v>
          </cell>
          <cell r="N3272" t="str">
            <v>SOP_280147</v>
          </cell>
        </row>
        <row r="3273">
          <cell r="K3273">
            <v>-1190799.8600000001</v>
          </cell>
          <cell r="M3273" t="str">
            <v>SOP_CNUAD_I280147</v>
          </cell>
          <cell r="N3273" t="str">
            <v>SOP_280147</v>
          </cell>
        </row>
        <row r="3274">
          <cell r="K3274">
            <v>-79354.649999999994</v>
          </cell>
          <cell r="M3274" t="str">
            <v>SOP_CNUAD_I280147</v>
          </cell>
          <cell r="N3274" t="str">
            <v>SOP_280147</v>
          </cell>
        </row>
        <row r="3275">
          <cell r="K3275">
            <v>-336944.52</v>
          </cell>
          <cell r="M3275" t="str">
            <v>SOP_CNUAD_I280147</v>
          </cell>
          <cell r="N3275" t="str">
            <v>SOP_280147</v>
          </cell>
        </row>
        <row r="3276">
          <cell r="K3276">
            <v>14.3</v>
          </cell>
          <cell r="M3276" t="str">
            <v>SOP_CNUAD_I280147</v>
          </cell>
          <cell r="N3276" t="str">
            <v>SOP_280147</v>
          </cell>
        </row>
        <row r="3277">
          <cell r="K3277">
            <v>-8.25</v>
          </cell>
          <cell r="M3277" t="str">
            <v>SOP_CNUAD_I280147</v>
          </cell>
          <cell r="N3277" t="str">
            <v>SOP_280147</v>
          </cell>
        </row>
        <row r="3278">
          <cell r="K3278">
            <v>0</v>
          </cell>
          <cell r="M3278" t="str">
            <v>SOP_CNUAD_I280147</v>
          </cell>
          <cell r="N3278" t="str">
            <v>SOP_280147</v>
          </cell>
        </row>
        <row r="3279">
          <cell r="K3279">
            <v>2920553.86</v>
          </cell>
          <cell r="M3279" t="str">
            <v>SOP_CNUAD_I280147</v>
          </cell>
          <cell r="N3279" t="str">
            <v>SOP_280147</v>
          </cell>
        </row>
        <row r="3280">
          <cell r="K3280">
            <v>-324230.94</v>
          </cell>
          <cell r="M3280" t="str">
            <v>SOP_CNUAD_CDS280147</v>
          </cell>
          <cell r="N3280" t="str">
            <v>SOP_280147</v>
          </cell>
        </row>
        <row r="3281">
          <cell r="K3281">
            <v>11295513.6</v>
          </cell>
          <cell r="M3281" t="str">
            <v>SOP_CNUAD_FEC280147</v>
          </cell>
          <cell r="N3281" t="str">
            <v>SOP_280147</v>
          </cell>
        </row>
        <row r="3282">
          <cell r="K3282">
            <v>-63.62</v>
          </cell>
          <cell r="M3282" t="str">
            <v>SOP_CNUAD_FEC280147</v>
          </cell>
          <cell r="N3282" t="str">
            <v>SOP_280147</v>
          </cell>
        </row>
        <row r="3283">
          <cell r="K3283">
            <v>116601817.98999999</v>
          </cell>
          <cell r="M3283" t="str">
            <v>280147</v>
          </cell>
          <cell r="N3283" t="str">
            <v>280147</v>
          </cell>
        </row>
        <row r="3284">
          <cell r="K3284">
            <v>0</v>
          </cell>
          <cell r="M3284" t="str">
            <v>280147</v>
          </cell>
          <cell r="N3284" t="str">
            <v>280147</v>
          </cell>
        </row>
        <row r="3285">
          <cell r="K3285">
            <v>0</v>
          </cell>
          <cell r="M3285" t="str">
            <v>280147</v>
          </cell>
          <cell r="N3285" t="str">
            <v>280147</v>
          </cell>
        </row>
        <row r="3286">
          <cell r="K3286">
            <v>0</v>
          </cell>
          <cell r="M3286" t="str">
            <v>280147</v>
          </cell>
          <cell r="N3286" t="str">
            <v>280147</v>
          </cell>
        </row>
        <row r="3287">
          <cell r="K3287">
            <v>0</v>
          </cell>
          <cell r="M3287" t="str">
            <v>280147</v>
          </cell>
          <cell r="N3287" t="str">
            <v>280147</v>
          </cell>
        </row>
        <row r="3288">
          <cell r="K3288">
            <v>0</v>
          </cell>
          <cell r="M3288" t="str">
            <v>280147</v>
          </cell>
          <cell r="N3288" t="str">
            <v>280147</v>
          </cell>
        </row>
        <row r="3289">
          <cell r="K3289">
            <v>-116330262.41</v>
          </cell>
          <cell r="M3289" t="str">
            <v>280147</v>
          </cell>
          <cell r="N3289" t="str">
            <v>280147</v>
          </cell>
        </row>
        <row r="3290">
          <cell r="K3290">
            <v>0</v>
          </cell>
          <cell r="M3290" t="str">
            <v>280147</v>
          </cell>
          <cell r="N3290" t="str">
            <v>280147</v>
          </cell>
        </row>
        <row r="3291">
          <cell r="K3291">
            <v>0</v>
          </cell>
          <cell r="M3291" t="str">
            <v>280147</v>
          </cell>
          <cell r="N3291" t="str">
            <v>280147</v>
          </cell>
        </row>
        <row r="3292">
          <cell r="K3292">
            <v>0</v>
          </cell>
          <cell r="M3292" t="str">
            <v>280147</v>
          </cell>
          <cell r="N3292" t="str">
            <v>280147</v>
          </cell>
        </row>
        <row r="3293">
          <cell r="K3293">
            <v>0</v>
          </cell>
          <cell r="M3293" t="str">
            <v>280147</v>
          </cell>
          <cell r="N3293" t="str">
            <v>280147</v>
          </cell>
        </row>
        <row r="3294">
          <cell r="K3294">
            <v>0</v>
          </cell>
          <cell r="M3294" t="str">
            <v>280147</v>
          </cell>
          <cell r="N3294" t="str">
            <v>280147</v>
          </cell>
        </row>
        <row r="3295">
          <cell r="K3295">
            <v>0</v>
          </cell>
          <cell r="M3295" t="str">
            <v>SOP_NRGL_FE280147</v>
          </cell>
          <cell r="N3295" t="str">
            <v>SOP_280147</v>
          </cell>
        </row>
        <row r="3296">
          <cell r="K3296">
            <v>261575</v>
          </cell>
          <cell r="M3296" t="str">
            <v>SOP_NRGL_FE280147</v>
          </cell>
          <cell r="N3296" t="str">
            <v>SOP_280147</v>
          </cell>
        </row>
        <row r="3297">
          <cell r="K3297">
            <v>0</v>
          </cell>
          <cell r="M3297" t="str">
            <v>SOP_NRGL_FE280147</v>
          </cell>
          <cell r="N3297" t="str">
            <v>SOP_280147</v>
          </cell>
        </row>
        <row r="3298">
          <cell r="K3298">
            <v>-271555.57</v>
          </cell>
          <cell r="M3298" t="str">
            <v>280147</v>
          </cell>
          <cell r="N3298" t="str">
            <v>280147</v>
          </cell>
        </row>
        <row r="3299">
          <cell r="K3299">
            <v>92657533.939999998</v>
          </cell>
          <cell r="M3299" t="str">
            <v>SNA_ASS_ISAC280314</v>
          </cell>
          <cell r="N3299" t="str">
            <v>SNA_280314</v>
          </cell>
        </row>
        <row r="3300">
          <cell r="K3300">
            <v>3720032.1</v>
          </cell>
          <cell r="M3300" t="str">
            <v>SNA_ASS_UADI280314</v>
          </cell>
          <cell r="N3300" t="str">
            <v>SNA_280314</v>
          </cell>
        </row>
        <row r="3301">
          <cell r="K3301">
            <v>-2957.86</v>
          </cell>
          <cell r="M3301" t="str">
            <v>SNA_ASS_UGFEC280314</v>
          </cell>
          <cell r="N3301" t="str">
            <v>SNA_280314</v>
          </cell>
        </row>
        <row r="3302">
          <cell r="K3302">
            <v>180296.38</v>
          </cell>
          <cell r="M3302" t="str">
            <v>SNA_ASS_CAB280314</v>
          </cell>
          <cell r="N3302" t="str">
            <v>SNA_280314</v>
          </cell>
        </row>
        <row r="3303">
          <cell r="K3303">
            <v>314222.76</v>
          </cell>
          <cell r="M3303" t="str">
            <v>SNA_ASS_IRN280314</v>
          </cell>
          <cell r="N3303" t="str">
            <v>SNA_280314</v>
          </cell>
        </row>
        <row r="3304">
          <cell r="K3304">
            <v>-236146742.05000001</v>
          </cell>
          <cell r="M3304" t="str">
            <v>SCNA_PFS280314</v>
          </cell>
          <cell r="N3304" t="str">
            <v>SCNA280314</v>
          </cell>
        </row>
        <row r="3305">
          <cell r="K3305">
            <v>-245401515.06</v>
          </cell>
          <cell r="M3305" t="str">
            <v>SCNA_PFS280314</v>
          </cell>
          <cell r="N3305" t="str">
            <v>SCNA280314</v>
          </cell>
        </row>
        <row r="3306">
          <cell r="K3306">
            <v>-219499911.65000001</v>
          </cell>
          <cell r="M3306" t="str">
            <v>SCNA_PFS280314</v>
          </cell>
          <cell r="N3306" t="str">
            <v>SCNA280314</v>
          </cell>
        </row>
        <row r="3307">
          <cell r="K3307">
            <v>-13089014.939999999</v>
          </cell>
          <cell r="M3307" t="str">
            <v>SCNA_PFS280314</v>
          </cell>
          <cell r="N3307" t="str">
            <v>SCNA280314</v>
          </cell>
        </row>
        <row r="3308">
          <cell r="K3308">
            <v>-175825966.53</v>
          </cell>
          <cell r="M3308" t="str">
            <v>SCNA_PFS280314</v>
          </cell>
          <cell r="N3308" t="str">
            <v>SCNA280314</v>
          </cell>
        </row>
        <row r="3309">
          <cell r="K3309">
            <v>228756581.75</v>
          </cell>
          <cell r="M3309" t="str">
            <v>SCNA_CSR280314</v>
          </cell>
          <cell r="N3309" t="str">
            <v>SCNA280314</v>
          </cell>
        </row>
        <row r="3310">
          <cell r="K3310">
            <v>216815878.69999999</v>
          </cell>
          <cell r="M3310" t="str">
            <v>SCNA_CSR280314</v>
          </cell>
          <cell r="N3310" t="str">
            <v>SCNA280314</v>
          </cell>
        </row>
        <row r="3311">
          <cell r="K3311">
            <v>196562970.19</v>
          </cell>
          <cell r="M3311" t="str">
            <v>SCNA_CSR280314</v>
          </cell>
          <cell r="N3311" t="str">
            <v>SCNA280314</v>
          </cell>
        </row>
        <row r="3312">
          <cell r="K3312">
            <v>11226905.289999999</v>
          </cell>
          <cell r="M3312" t="str">
            <v>SCNA_CSR280314</v>
          </cell>
          <cell r="N3312" t="str">
            <v>SCNA280314</v>
          </cell>
        </row>
        <row r="3313">
          <cell r="K3313">
            <v>158658543.06</v>
          </cell>
          <cell r="M3313" t="str">
            <v>SCNA_CSR280314</v>
          </cell>
          <cell r="N3313" t="str">
            <v>SCNA280314</v>
          </cell>
        </row>
        <row r="3314">
          <cell r="K3314">
            <v>-15218471.18</v>
          </cell>
          <cell r="M3314" t="str">
            <v>280314</v>
          </cell>
          <cell r="N3314" t="str">
            <v>Result brought forward280314</v>
          </cell>
        </row>
        <row r="3315">
          <cell r="K3315">
            <v>219169.13</v>
          </cell>
          <cell r="M3315" t="str">
            <v>SCNA_DP280314</v>
          </cell>
          <cell r="N3315" t="str">
            <v>SCNA280314</v>
          </cell>
        </row>
        <row r="3316">
          <cell r="K3316">
            <v>-9457.67</v>
          </cell>
          <cell r="M3316" t="str">
            <v>SNA_LIA_FP280314</v>
          </cell>
          <cell r="N3316" t="str">
            <v>SNA_280314</v>
          </cell>
        </row>
        <row r="3317">
          <cell r="K3317">
            <v>-1721.52</v>
          </cell>
          <cell r="M3317" t="str">
            <v>SNA_LIA_FP280314</v>
          </cell>
          <cell r="N3317" t="str">
            <v>SNA_280314</v>
          </cell>
        </row>
        <row r="3318">
          <cell r="K3318">
            <v>-2631.03</v>
          </cell>
          <cell r="M3318" t="str">
            <v>SNA_LIA_MCP280314</v>
          </cell>
          <cell r="N3318" t="str">
            <v>SNA_280314</v>
          </cell>
        </row>
        <row r="3319">
          <cell r="K3319">
            <v>-8316.86</v>
          </cell>
          <cell r="M3319" t="str">
            <v>SNA_LIA_MCP280314</v>
          </cell>
          <cell r="N3319" t="str">
            <v>SNA_280314</v>
          </cell>
        </row>
        <row r="3320">
          <cell r="K3320">
            <v>-736.94</v>
          </cell>
          <cell r="M3320" t="str">
            <v>SNA_LIA_MCP280314</v>
          </cell>
          <cell r="N3320" t="str">
            <v>SNA_280314</v>
          </cell>
        </row>
        <row r="3321">
          <cell r="K3321">
            <v>-17332.02</v>
          </cell>
          <cell r="M3321" t="str">
            <v>SNA_LIA_MCP280314</v>
          </cell>
          <cell r="N3321" t="str">
            <v>SNA_280314</v>
          </cell>
        </row>
        <row r="3322">
          <cell r="K3322">
            <v>-6467.64</v>
          </cell>
          <cell r="M3322" t="str">
            <v>SNA_LIA_FP280314</v>
          </cell>
          <cell r="N3322" t="str">
            <v>SNA_280314</v>
          </cell>
        </row>
        <row r="3323">
          <cell r="K3323">
            <v>-399.62</v>
          </cell>
          <cell r="M3323" t="str">
            <v>SNA_LIA_FP280314</v>
          </cell>
          <cell r="N3323" t="str">
            <v>SNA_280314</v>
          </cell>
        </row>
        <row r="3324">
          <cell r="K3324">
            <v>-1940.29</v>
          </cell>
          <cell r="M3324" t="str">
            <v>SNA_LIA_FP280314</v>
          </cell>
          <cell r="N3324" t="str">
            <v>SNA_280314</v>
          </cell>
        </row>
        <row r="3325">
          <cell r="K3325">
            <v>-599.46</v>
          </cell>
          <cell r="M3325" t="str">
            <v>SNA_LIA_FP280314</v>
          </cell>
          <cell r="N3325" t="str">
            <v>SNA_280314</v>
          </cell>
        </row>
        <row r="3326">
          <cell r="K3326">
            <v>-9327.7199999999993</v>
          </cell>
          <cell r="M3326" t="str">
            <v>SNA_LIA_TXP280314</v>
          </cell>
          <cell r="N3326" t="str">
            <v>SNA_280314</v>
          </cell>
        </row>
        <row r="3327">
          <cell r="K3327">
            <v>-572.54</v>
          </cell>
          <cell r="M3327" t="str">
            <v>SNA_LIA_TXP280314</v>
          </cell>
          <cell r="N3327" t="str">
            <v>SNA_280314</v>
          </cell>
        </row>
        <row r="3328">
          <cell r="K3328">
            <v>23814.560000000001</v>
          </cell>
          <cell r="M3328" t="str">
            <v>SOP_EXP_AXP280314</v>
          </cell>
          <cell r="N3328" t="str">
            <v>SOP_280314</v>
          </cell>
        </row>
        <row r="3329">
          <cell r="K3329">
            <v>2417.6</v>
          </cell>
          <cell r="M3329" t="str">
            <v>SOP_EXP_AXP280314</v>
          </cell>
          <cell r="N3329" t="str">
            <v>SOP_280314</v>
          </cell>
        </row>
        <row r="3330">
          <cell r="K3330">
            <v>1525.6</v>
          </cell>
          <cell r="M3330" t="str">
            <v>SOP_EXP_CF280314</v>
          </cell>
          <cell r="N3330" t="str">
            <v>SOP_280314</v>
          </cell>
        </row>
        <row r="3331">
          <cell r="K3331">
            <v>3674.02</v>
          </cell>
          <cell r="M3331" t="str">
            <v>SOP_EXP_CF280314</v>
          </cell>
          <cell r="N3331" t="str">
            <v>SOP_280314</v>
          </cell>
        </row>
        <row r="3332">
          <cell r="K3332">
            <v>979.36</v>
          </cell>
          <cell r="M3332" t="str">
            <v>SOP_EXP_TRANS280314</v>
          </cell>
          <cell r="N3332" t="str">
            <v>SOP_280314</v>
          </cell>
        </row>
        <row r="3333">
          <cell r="K3333">
            <v>217.57</v>
          </cell>
          <cell r="M3333" t="str">
            <v>SOP_EXP_TRANS280314</v>
          </cell>
          <cell r="N3333" t="str">
            <v>SOP_280314</v>
          </cell>
        </row>
        <row r="3334">
          <cell r="K3334">
            <v>4421.55</v>
          </cell>
          <cell r="M3334" t="str">
            <v>SOP_EXP_TRANS280314</v>
          </cell>
          <cell r="N3334" t="str">
            <v>SOP_280314</v>
          </cell>
        </row>
        <row r="3335">
          <cell r="K3335">
            <v>817.72</v>
          </cell>
          <cell r="M3335" t="str">
            <v>SOP_EXP_CF280314</v>
          </cell>
          <cell r="N3335" t="str">
            <v>SOP_280314</v>
          </cell>
        </row>
        <row r="3336">
          <cell r="K3336">
            <v>30559.13</v>
          </cell>
          <cell r="M3336" t="str">
            <v>SOP_EXP_MC280314</v>
          </cell>
          <cell r="N3336" t="str">
            <v>SOP_280314</v>
          </cell>
        </row>
        <row r="3337">
          <cell r="K3337">
            <v>74970.100000000006</v>
          </cell>
          <cell r="M3337" t="str">
            <v>SOP_EXP_MC280314</v>
          </cell>
          <cell r="N3337" t="str">
            <v>SOP_280314</v>
          </cell>
        </row>
        <row r="3338">
          <cell r="K3338">
            <v>9964.14</v>
          </cell>
          <cell r="M3338" t="str">
            <v>SOP_EXP_MC280314</v>
          </cell>
          <cell r="N3338" t="str">
            <v>SOP_280314</v>
          </cell>
        </row>
        <row r="3339">
          <cell r="K3339">
            <v>215890.53</v>
          </cell>
          <cell r="M3339" t="str">
            <v>SOP_EXP_MC280314</v>
          </cell>
          <cell r="N3339" t="str">
            <v>SOP_280314</v>
          </cell>
        </row>
        <row r="3340">
          <cell r="K3340">
            <v>72494.929999999993</v>
          </cell>
          <cell r="M3340" t="str">
            <v>SOP_EXP_SERV280314</v>
          </cell>
          <cell r="N3340" t="str">
            <v>SOP_280314</v>
          </cell>
        </row>
        <row r="3341">
          <cell r="K3341">
            <v>2105.1</v>
          </cell>
          <cell r="M3341" t="str">
            <v>SOP_EXP_SERV280314</v>
          </cell>
          <cell r="N3341" t="str">
            <v>SOP_280314</v>
          </cell>
        </row>
        <row r="3342">
          <cell r="K3342">
            <v>21748.48</v>
          </cell>
          <cell r="M3342" t="str">
            <v>SOP_EXP_CF280314</v>
          </cell>
          <cell r="N3342" t="str">
            <v>SOP_280314</v>
          </cell>
        </row>
        <row r="3343">
          <cell r="K3343">
            <v>3157.65</v>
          </cell>
          <cell r="M3343" t="str">
            <v>SOP_EXP_CF280314</v>
          </cell>
          <cell r="N3343" t="str">
            <v>SOP_280314</v>
          </cell>
        </row>
        <row r="3344">
          <cell r="K3344">
            <v>35612.370000000003</v>
          </cell>
          <cell r="M3344" t="str">
            <v>SOP_EXP_TAB280314</v>
          </cell>
          <cell r="N3344" t="str">
            <v>SOP_280314</v>
          </cell>
        </row>
        <row r="3345">
          <cell r="K3345">
            <v>1059.48</v>
          </cell>
          <cell r="M3345" t="str">
            <v>SOP_EXP_TAB280314</v>
          </cell>
          <cell r="N3345" t="str">
            <v>SOP_280314</v>
          </cell>
        </row>
        <row r="3346">
          <cell r="K3346">
            <v>11.98</v>
          </cell>
          <cell r="M3346" t="str">
            <v>SOP_EXP_CF280314</v>
          </cell>
          <cell r="N3346" t="str">
            <v>SOP_280314</v>
          </cell>
        </row>
        <row r="3347">
          <cell r="K3347">
            <v>0.01</v>
          </cell>
          <cell r="M3347" t="str">
            <v>SOP_NRGL_SI280314</v>
          </cell>
          <cell r="N3347" t="str">
            <v>SOP_280314</v>
          </cell>
        </row>
        <row r="3348">
          <cell r="K3348">
            <v>-0.01</v>
          </cell>
          <cell r="M3348" t="str">
            <v>SOP_NRGL_FC280314</v>
          </cell>
          <cell r="N3348" t="str">
            <v>SOP_280314</v>
          </cell>
        </row>
        <row r="3349">
          <cell r="K3349">
            <v>3731.65</v>
          </cell>
          <cell r="M3349" t="str">
            <v>SOP_NRGL_FE280314</v>
          </cell>
          <cell r="N3349" t="str">
            <v>SOP_280314</v>
          </cell>
        </row>
        <row r="3350">
          <cell r="K3350">
            <v>13887.11</v>
          </cell>
          <cell r="M3350" t="str">
            <v>SOP_NRGL_FEC280314</v>
          </cell>
          <cell r="N3350" t="str">
            <v>SOP_280314</v>
          </cell>
        </row>
        <row r="3351">
          <cell r="K3351">
            <v>0.01</v>
          </cell>
          <cell r="M3351" t="str">
            <v>SOP_NRGL_FE280314</v>
          </cell>
          <cell r="N3351" t="str">
            <v>SOP_280314</v>
          </cell>
        </row>
        <row r="3352">
          <cell r="K3352">
            <v>84959.2</v>
          </cell>
          <cell r="M3352" t="str">
            <v>SOP_NRGL_SI280314</v>
          </cell>
          <cell r="N3352" t="str">
            <v>SOP_280314</v>
          </cell>
        </row>
        <row r="3353">
          <cell r="K3353">
            <v>553833.77</v>
          </cell>
          <cell r="M3353" t="str">
            <v>SOP_NRGL_SI280314</v>
          </cell>
          <cell r="N3353" t="str">
            <v>SOP_280314</v>
          </cell>
        </row>
        <row r="3354">
          <cell r="K3354">
            <v>77944.990000000005</v>
          </cell>
          <cell r="M3354" t="str">
            <v>SOP_NRGL_SI280314</v>
          </cell>
          <cell r="N3354" t="str">
            <v>SOP_280314</v>
          </cell>
        </row>
        <row r="3355">
          <cell r="K3355">
            <v>1260.1600000000001</v>
          </cell>
          <cell r="M3355" t="str">
            <v>SOP_NRGL_SI280314</v>
          </cell>
          <cell r="N3355" t="str">
            <v>SOP_280314</v>
          </cell>
        </row>
        <row r="3356">
          <cell r="K3356">
            <v>31167.51</v>
          </cell>
          <cell r="M3356" t="str">
            <v>SOP_NRGL_SI280314</v>
          </cell>
          <cell r="N3356" t="str">
            <v>SOP_280314</v>
          </cell>
        </row>
        <row r="3357">
          <cell r="K3357">
            <v>789.86</v>
          </cell>
          <cell r="M3357" t="str">
            <v>SOP_NRGL_SI280314</v>
          </cell>
          <cell r="N3357" t="str">
            <v>SOP_280314</v>
          </cell>
        </row>
        <row r="3358">
          <cell r="K3358">
            <v>10358279.029999999</v>
          </cell>
          <cell r="M3358" t="str">
            <v>SOP_NRGL_FC280314</v>
          </cell>
          <cell r="N3358" t="str">
            <v>SOP_280314</v>
          </cell>
        </row>
        <row r="3359">
          <cell r="K3359">
            <v>315000</v>
          </cell>
          <cell r="M3359" t="str">
            <v>SOP_NRGL_FC280314</v>
          </cell>
          <cell r="N3359" t="str">
            <v>SOP_280314</v>
          </cell>
        </row>
        <row r="3360">
          <cell r="K3360">
            <v>-4005.98</v>
          </cell>
          <cell r="M3360" t="str">
            <v>SOP_INC_IBONT280314</v>
          </cell>
          <cell r="N3360" t="str">
            <v>SOP_280314</v>
          </cell>
        </row>
        <row r="3361">
          <cell r="K3361">
            <v>62914.65</v>
          </cell>
          <cell r="M3361" t="str">
            <v>SOP_INC_IBONT280314</v>
          </cell>
          <cell r="N3361" t="str">
            <v>SOP_280314</v>
          </cell>
        </row>
        <row r="3362">
          <cell r="K3362">
            <v>-1194867.0900000001</v>
          </cell>
          <cell r="M3362" t="str">
            <v>SOP_INC_IBONT280314</v>
          </cell>
          <cell r="N3362" t="str">
            <v>SOP_280314</v>
          </cell>
        </row>
        <row r="3363">
          <cell r="K3363">
            <v>-33.71</v>
          </cell>
          <cell r="M3363" t="str">
            <v>SOP_INC_IBANT280314</v>
          </cell>
          <cell r="N3363" t="str">
            <v>SOP_280314</v>
          </cell>
        </row>
        <row r="3364">
          <cell r="K3364">
            <v>-0.01</v>
          </cell>
          <cell r="M3364" t="str">
            <v>SOP_NRGL_SI280314</v>
          </cell>
          <cell r="N3364" t="str">
            <v>SOP_280314</v>
          </cell>
        </row>
        <row r="3365">
          <cell r="K3365">
            <v>0</v>
          </cell>
          <cell r="M3365" t="str">
            <v>SOP_NRGL_SI280314</v>
          </cell>
          <cell r="N3365" t="str">
            <v>SOP_280314</v>
          </cell>
        </row>
        <row r="3366">
          <cell r="K3366">
            <v>-18389.63</v>
          </cell>
          <cell r="M3366" t="str">
            <v>SOP_NRGL_FE280314</v>
          </cell>
          <cell r="N3366" t="str">
            <v>SOP_280314</v>
          </cell>
        </row>
        <row r="3367">
          <cell r="K3367">
            <v>-10011.67</v>
          </cell>
          <cell r="M3367" t="str">
            <v>SOP_NRGL_FEC280314</v>
          </cell>
          <cell r="N3367" t="str">
            <v>SOP_280314</v>
          </cell>
        </row>
        <row r="3368">
          <cell r="K3368">
            <v>-1123205.07</v>
          </cell>
          <cell r="M3368" t="str">
            <v>SOP_NRGL_SI280314</v>
          </cell>
          <cell r="N3368" t="str">
            <v>SOP_280314</v>
          </cell>
        </row>
        <row r="3369">
          <cell r="K3369">
            <v>-4669.62</v>
          </cell>
          <cell r="M3369" t="str">
            <v>SOP_NRGL_SI280314</v>
          </cell>
          <cell r="N3369" t="str">
            <v>SOP_280314</v>
          </cell>
        </row>
        <row r="3370">
          <cell r="K3370">
            <v>-42453.93</v>
          </cell>
          <cell r="M3370" t="str">
            <v>SOP_NRGL_SI280314</v>
          </cell>
          <cell r="N3370" t="str">
            <v>SOP_280314</v>
          </cell>
        </row>
        <row r="3371">
          <cell r="K3371">
            <v>-62388.9</v>
          </cell>
          <cell r="M3371" t="str">
            <v>SOP_NRGL_SI280314</v>
          </cell>
          <cell r="N3371" t="str">
            <v>SOP_280314</v>
          </cell>
        </row>
        <row r="3372">
          <cell r="K3372">
            <v>-291.48</v>
          </cell>
          <cell r="M3372" t="str">
            <v>SOP_NRGL_SI280314</v>
          </cell>
          <cell r="N3372" t="str">
            <v>SOP_280314</v>
          </cell>
        </row>
        <row r="3373">
          <cell r="K3373">
            <v>-10173299.59</v>
          </cell>
          <cell r="M3373" t="str">
            <v>SOP_NRGL_FC280314</v>
          </cell>
          <cell r="N3373" t="str">
            <v>SOP_280314</v>
          </cell>
        </row>
        <row r="3374">
          <cell r="K3374">
            <v>-20290.39</v>
          </cell>
          <cell r="M3374" t="str">
            <v>SOP_NRGL_FC280314</v>
          </cell>
          <cell r="N3374" t="str">
            <v>SOP_280314</v>
          </cell>
        </row>
        <row r="3375">
          <cell r="K3375">
            <v>-385850</v>
          </cell>
          <cell r="M3375" t="str">
            <v>SOP_NRGL_FC280314</v>
          </cell>
          <cell r="N3375" t="str">
            <v>SOP_280314</v>
          </cell>
        </row>
        <row r="3376">
          <cell r="K3376">
            <v>-46602</v>
          </cell>
          <cell r="M3376" t="str">
            <v>SOP_CNUAD_I280314</v>
          </cell>
          <cell r="N3376" t="str">
            <v>SOP_280314</v>
          </cell>
        </row>
        <row r="3377">
          <cell r="K3377">
            <v>5131.75</v>
          </cell>
          <cell r="M3377" t="str">
            <v>SOP_CNUAD_I280314</v>
          </cell>
          <cell r="N3377" t="str">
            <v>SOP_280314</v>
          </cell>
        </row>
        <row r="3378">
          <cell r="K3378">
            <v>12184.69</v>
          </cell>
          <cell r="M3378" t="str">
            <v>SOP_CNUAD_I280314</v>
          </cell>
          <cell r="N3378" t="str">
            <v>SOP_280314</v>
          </cell>
        </row>
        <row r="3379">
          <cell r="K3379">
            <v>3.06</v>
          </cell>
          <cell r="M3379" t="str">
            <v>SOP_CNUAD_I280314</v>
          </cell>
          <cell r="N3379" t="str">
            <v>SOP_280314</v>
          </cell>
        </row>
        <row r="3380">
          <cell r="K3380">
            <v>-2691630.12</v>
          </cell>
          <cell r="M3380" t="str">
            <v>SOP_CNUAD_I280314</v>
          </cell>
          <cell r="N3380" t="str">
            <v>SOP_280314</v>
          </cell>
        </row>
        <row r="3381">
          <cell r="K3381">
            <v>-74255.02</v>
          </cell>
          <cell r="M3381" t="str">
            <v>SOP_CNUAD_I280314</v>
          </cell>
          <cell r="N3381" t="str">
            <v>SOP_280314</v>
          </cell>
        </row>
        <row r="3382">
          <cell r="K3382">
            <v>0</v>
          </cell>
          <cell r="M3382" t="str">
            <v>SOP_CNUAD_I280314</v>
          </cell>
          <cell r="N3382" t="str">
            <v>SOP_280314</v>
          </cell>
        </row>
        <row r="3383">
          <cell r="K3383">
            <v>-78019.13</v>
          </cell>
          <cell r="M3383" t="str">
            <v>SOP_CNUAD_FC280314</v>
          </cell>
          <cell r="N3383" t="str">
            <v>SOP_280314</v>
          </cell>
        </row>
        <row r="3384">
          <cell r="K3384">
            <v>4315.38</v>
          </cell>
          <cell r="M3384" t="str">
            <v>SOP_CNUAD_FEC280314</v>
          </cell>
          <cell r="N3384" t="str">
            <v>SOP_280314</v>
          </cell>
        </row>
        <row r="3385">
          <cell r="K3385">
            <v>31367.93</v>
          </cell>
          <cell r="M3385" t="str">
            <v>SOP_CNUAD_FEC280314</v>
          </cell>
          <cell r="N3385" t="str">
            <v>SOP_280314</v>
          </cell>
        </row>
        <row r="3386">
          <cell r="K3386">
            <v>1208107.44</v>
          </cell>
          <cell r="M3386" t="str">
            <v>280314</v>
          </cell>
          <cell r="N3386" t="str">
            <v>280314</v>
          </cell>
        </row>
        <row r="3387">
          <cell r="K3387">
            <v>9630309.9800000004</v>
          </cell>
          <cell r="M3387" t="str">
            <v>280314</v>
          </cell>
          <cell r="N3387" t="str">
            <v>280314</v>
          </cell>
        </row>
        <row r="3388">
          <cell r="K3388">
            <v>-19009347.140000001</v>
          </cell>
          <cell r="M3388" t="str">
            <v>280314</v>
          </cell>
          <cell r="N3388" t="str">
            <v>280314</v>
          </cell>
        </row>
        <row r="3389">
          <cell r="K3389">
            <v>335720</v>
          </cell>
          <cell r="M3389" t="str">
            <v>280314</v>
          </cell>
          <cell r="N3389" t="str">
            <v>280314</v>
          </cell>
        </row>
        <row r="3390">
          <cell r="K3390">
            <v>-312840</v>
          </cell>
          <cell r="M3390" t="str">
            <v>280314</v>
          </cell>
          <cell r="N3390" t="str">
            <v>280314</v>
          </cell>
        </row>
        <row r="3391">
          <cell r="K3391">
            <v>-1211125.94</v>
          </cell>
          <cell r="M3391" t="str">
            <v>280314</v>
          </cell>
          <cell r="N3391" t="str">
            <v>280314</v>
          </cell>
        </row>
        <row r="3392">
          <cell r="K3392">
            <v>-9630309.9800000004</v>
          </cell>
          <cell r="M3392" t="str">
            <v>280314</v>
          </cell>
          <cell r="N3392" t="str">
            <v>280314</v>
          </cell>
        </row>
        <row r="3393">
          <cell r="K3393">
            <v>19009347.140000001</v>
          </cell>
          <cell r="M3393" t="str">
            <v>280314</v>
          </cell>
          <cell r="N3393" t="str">
            <v>280314</v>
          </cell>
        </row>
        <row r="3394">
          <cell r="K3394">
            <v>-335720</v>
          </cell>
          <cell r="M3394" t="str">
            <v>280314</v>
          </cell>
          <cell r="N3394" t="str">
            <v>280314</v>
          </cell>
        </row>
        <row r="3395">
          <cell r="K3395">
            <v>312840</v>
          </cell>
          <cell r="M3395" t="str">
            <v>280314</v>
          </cell>
          <cell r="N3395" t="str">
            <v>280314</v>
          </cell>
        </row>
        <row r="3396">
          <cell r="K3396">
            <v>0</v>
          </cell>
          <cell r="M3396" t="str">
            <v>SOP_NRGL_FE280314</v>
          </cell>
          <cell r="N3396" t="str">
            <v>SOP_280314</v>
          </cell>
        </row>
        <row r="3397">
          <cell r="K3397">
            <v>-0.01</v>
          </cell>
          <cell r="M3397" t="str">
            <v>SOP_NRGL_FE280314</v>
          </cell>
          <cell r="N3397" t="str">
            <v>SOP_280314</v>
          </cell>
        </row>
        <row r="3398">
          <cell r="K3398">
            <v>3018.51</v>
          </cell>
          <cell r="M3398" t="str">
            <v>280314</v>
          </cell>
          <cell r="N3398" t="str">
            <v>280314</v>
          </cell>
        </row>
        <row r="3399">
          <cell r="K3399">
            <v>517420201.44</v>
          </cell>
          <cell r="M3399" t="str">
            <v>SNA_ASS_ISAC280133</v>
          </cell>
          <cell r="N3399" t="str">
            <v>SNA_280133</v>
          </cell>
        </row>
        <row r="3400">
          <cell r="K3400">
            <v>0</v>
          </cell>
          <cell r="M3400" t="str">
            <v>SNA_ASS_ISAC280133</v>
          </cell>
          <cell r="N3400" t="str">
            <v>SNA_280133</v>
          </cell>
        </row>
        <row r="3401">
          <cell r="K3401">
            <v>926987.74</v>
          </cell>
          <cell r="M3401" t="str">
            <v>SNA_ASS_UADI280133</v>
          </cell>
          <cell r="N3401" t="str">
            <v>SNA_280133</v>
          </cell>
        </row>
        <row r="3402">
          <cell r="K3402">
            <v>0</v>
          </cell>
          <cell r="M3402" t="str">
            <v>SNA_ASS_UADI280133</v>
          </cell>
          <cell r="N3402" t="str">
            <v>SNA_280133</v>
          </cell>
        </row>
        <row r="3403">
          <cell r="K3403">
            <v>0</v>
          </cell>
          <cell r="M3403" t="str">
            <v>SNA_ASS_UADI280133</v>
          </cell>
          <cell r="N3403" t="str">
            <v>SNA_280133</v>
          </cell>
        </row>
        <row r="3404">
          <cell r="K3404">
            <v>2225.89</v>
          </cell>
          <cell r="M3404" t="str">
            <v>SNA_ASS_UGFEC280133</v>
          </cell>
          <cell r="N3404" t="str">
            <v>SNA_280133</v>
          </cell>
        </row>
        <row r="3405">
          <cell r="K3405">
            <v>1512597.15</v>
          </cell>
          <cell r="M3405" t="str">
            <v>SNA_ASS_CAB280133</v>
          </cell>
          <cell r="N3405" t="str">
            <v>SNA_280133</v>
          </cell>
        </row>
        <row r="3406">
          <cell r="K3406">
            <v>6718524.6900000004</v>
          </cell>
          <cell r="M3406" t="str">
            <v>SNA_ASS_IRN280133</v>
          </cell>
          <cell r="N3406" t="str">
            <v>SNA_280133</v>
          </cell>
        </row>
        <row r="3407">
          <cell r="K3407">
            <v>-1094437814.25</v>
          </cell>
          <cell r="M3407" t="str">
            <v>SCNA_PFS280133</v>
          </cell>
          <cell r="N3407" t="str">
            <v>SCNA280133</v>
          </cell>
        </row>
        <row r="3408">
          <cell r="K3408">
            <v>-897512570.15999997</v>
          </cell>
          <cell r="M3408" t="str">
            <v>SCNA_PFS280133</v>
          </cell>
          <cell r="N3408" t="str">
            <v>SCNA280133</v>
          </cell>
        </row>
        <row r="3409">
          <cell r="K3409">
            <v>-1701209232.8099999</v>
          </cell>
          <cell r="M3409" t="str">
            <v>SCNA_PFS280133</v>
          </cell>
          <cell r="N3409" t="str">
            <v>SCNA280133</v>
          </cell>
        </row>
        <row r="3410">
          <cell r="K3410">
            <v>-120910929.18000001</v>
          </cell>
          <cell r="M3410" t="str">
            <v>SCNA_PFS280133</v>
          </cell>
          <cell r="N3410" t="str">
            <v>SCNA280133</v>
          </cell>
        </row>
        <row r="3411">
          <cell r="K3411">
            <v>-480720700.74000001</v>
          </cell>
          <cell r="M3411" t="str">
            <v>SCNA_PFS280133</v>
          </cell>
          <cell r="N3411" t="str">
            <v>SCNA280133</v>
          </cell>
        </row>
        <row r="3412">
          <cell r="K3412">
            <v>954791397.83000004</v>
          </cell>
          <cell r="M3412" t="str">
            <v>SCNA_CSR280133</v>
          </cell>
          <cell r="N3412" t="str">
            <v>SCNA280133</v>
          </cell>
        </row>
        <row r="3413">
          <cell r="K3413">
            <v>785326581.55999994</v>
          </cell>
          <cell r="M3413" t="str">
            <v>SCNA_CSR280133</v>
          </cell>
          <cell r="N3413" t="str">
            <v>SCNA280133</v>
          </cell>
        </row>
        <row r="3414">
          <cell r="K3414">
            <v>1634947160.78</v>
          </cell>
          <cell r="M3414" t="str">
            <v>SCNA_CSR280133</v>
          </cell>
          <cell r="N3414" t="str">
            <v>SCNA280133</v>
          </cell>
        </row>
        <row r="3415">
          <cell r="K3415">
            <v>102245821.94</v>
          </cell>
          <cell r="M3415" t="str">
            <v>SCNA_CSR280133</v>
          </cell>
          <cell r="N3415" t="str">
            <v>SCNA280133</v>
          </cell>
        </row>
        <row r="3416">
          <cell r="K3416">
            <v>398733310.27999997</v>
          </cell>
          <cell r="M3416" t="str">
            <v>SCNA_CSR280133</v>
          </cell>
          <cell r="N3416" t="str">
            <v>SCNA280133</v>
          </cell>
        </row>
        <row r="3417">
          <cell r="K3417">
            <v>-152068931.21000001</v>
          </cell>
          <cell r="M3417" t="str">
            <v>SCNA_PFS280133</v>
          </cell>
          <cell r="N3417" t="str">
            <v>SCNA280133</v>
          </cell>
        </row>
        <row r="3418">
          <cell r="K3418">
            <v>-107402793.18000001</v>
          </cell>
          <cell r="M3418" t="str">
            <v>SCNA_PFS280133</v>
          </cell>
          <cell r="N3418" t="str">
            <v>SCNA280133</v>
          </cell>
        </row>
        <row r="3419">
          <cell r="K3419">
            <v>138616641.24000001</v>
          </cell>
          <cell r="M3419" t="str">
            <v>SCNA_CSR280133</v>
          </cell>
          <cell r="N3419" t="str">
            <v>SCNA280133</v>
          </cell>
        </row>
        <row r="3420">
          <cell r="K3420">
            <v>100211387.15000001</v>
          </cell>
          <cell r="M3420" t="str">
            <v>SCNA_CSR280133</v>
          </cell>
          <cell r="N3420" t="str">
            <v>SCNA280133</v>
          </cell>
        </row>
        <row r="3421">
          <cell r="K3421">
            <v>0</v>
          </cell>
          <cell r="M3421" t="str">
            <v>SCNA_PFS280133</v>
          </cell>
          <cell r="N3421" t="str">
            <v>SCNA280133</v>
          </cell>
        </row>
        <row r="3422">
          <cell r="K3422">
            <v>0</v>
          </cell>
          <cell r="M3422" t="str">
            <v>SCNA_PFS280133</v>
          </cell>
          <cell r="N3422" t="str">
            <v>SCNA280133</v>
          </cell>
        </row>
        <row r="3423">
          <cell r="K3423">
            <v>0</v>
          </cell>
          <cell r="M3423" t="str">
            <v>SCNA_PFS280133</v>
          </cell>
          <cell r="N3423" t="str">
            <v>SCNA280133</v>
          </cell>
        </row>
        <row r="3424">
          <cell r="K3424">
            <v>0</v>
          </cell>
          <cell r="M3424" t="str">
            <v>SCNA_PFS280133</v>
          </cell>
          <cell r="N3424" t="str">
            <v>SCNA280133</v>
          </cell>
        </row>
        <row r="3425">
          <cell r="K3425">
            <v>0</v>
          </cell>
          <cell r="M3425" t="str">
            <v>SCNA_PFS280133</v>
          </cell>
          <cell r="N3425" t="str">
            <v>SCNA280133</v>
          </cell>
        </row>
        <row r="3426">
          <cell r="K3426">
            <v>0</v>
          </cell>
          <cell r="M3426" t="str">
            <v>SCNA_PFS280133</v>
          </cell>
          <cell r="N3426" t="str">
            <v>SCNA280133</v>
          </cell>
        </row>
        <row r="3427">
          <cell r="K3427">
            <v>0</v>
          </cell>
          <cell r="M3427" t="str">
            <v>SCNA_PFS280133</v>
          </cell>
          <cell r="N3427" t="str">
            <v>SCNA280133</v>
          </cell>
        </row>
        <row r="3428">
          <cell r="K3428">
            <v>0</v>
          </cell>
          <cell r="M3428" t="str">
            <v>SCNA_PFS280133</v>
          </cell>
          <cell r="N3428" t="str">
            <v>SCNA280133</v>
          </cell>
        </row>
        <row r="3429">
          <cell r="K3429">
            <v>0</v>
          </cell>
          <cell r="M3429" t="str">
            <v>SCNA_PFS280133</v>
          </cell>
          <cell r="N3429" t="str">
            <v>SCNA280133</v>
          </cell>
        </row>
        <row r="3430">
          <cell r="K3430">
            <v>0</v>
          </cell>
          <cell r="M3430" t="str">
            <v>SCNA_PFS280133</v>
          </cell>
          <cell r="N3430" t="str">
            <v>SCNA280133</v>
          </cell>
        </row>
        <row r="3431">
          <cell r="K3431">
            <v>0</v>
          </cell>
          <cell r="M3431" t="str">
            <v>SCNA_PFS280133</v>
          </cell>
          <cell r="N3431" t="str">
            <v>SCNA280133</v>
          </cell>
        </row>
        <row r="3432">
          <cell r="K3432">
            <v>0</v>
          </cell>
          <cell r="M3432" t="str">
            <v>SCNA_PFS280133</v>
          </cell>
          <cell r="N3432" t="str">
            <v>SCNA280133</v>
          </cell>
        </row>
        <row r="3433">
          <cell r="K3433">
            <v>0</v>
          </cell>
          <cell r="M3433" t="str">
            <v>SCNA_CSR280133</v>
          </cell>
          <cell r="N3433" t="str">
            <v>SCNA280133</v>
          </cell>
        </row>
        <row r="3434">
          <cell r="K3434">
            <v>0</v>
          </cell>
          <cell r="M3434" t="str">
            <v>SCNA_CSR280133</v>
          </cell>
          <cell r="N3434" t="str">
            <v>SCNA280133</v>
          </cell>
        </row>
        <row r="3435">
          <cell r="K3435">
            <v>0</v>
          </cell>
          <cell r="M3435" t="str">
            <v>SCNA_CSR280133</v>
          </cell>
          <cell r="N3435" t="str">
            <v>SCNA280133</v>
          </cell>
        </row>
        <row r="3436">
          <cell r="K3436">
            <v>0</v>
          </cell>
          <cell r="M3436" t="str">
            <v>SCNA_CSR280133</v>
          </cell>
          <cell r="N3436" t="str">
            <v>SCNA280133</v>
          </cell>
        </row>
        <row r="3437">
          <cell r="K3437">
            <v>0</v>
          </cell>
          <cell r="M3437" t="str">
            <v>SCNA_CSR280133</v>
          </cell>
          <cell r="N3437" t="str">
            <v>SCNA280133</v>
          </cell>
        </row>
        <row r="3438">
          <cell r="K3438">
            <v>0</v>
          </cell>
          <cell r="M3438" t="str">
            <v>SCNA_CSR280133</v>
          </cell>
          <cell r="N3438" t="str">
            <v>SCNA280133</v>
          </cell>
        </row>
        <row r="3439">
          <cell r="K3439">
            <v>0</v>
          </cell>
          <cell r="M3439" t="str">
            <v>SCNA_CSR280133</v>
          </cell>
          <cell r="N3439" t="str">
            <v>SCNA280133</v>
          </cell>
        </row>
        <row r="3440">
          <cell r="K3440">
            <v>0</v>
          </cell>
          <cell r="M3440" t="str">
            <v>SCNA_CSR280133</v>
          </cell>
          <cell r="N3440" t="str">
            <v>SCNA280133</v>
          </cell>
        </row>
        <row r="3441">
          <cell r="K3441">
            <v>0</v>
          </cell>
          <cell r="M3441" t="str">
            <v>SCNA_CSR280133</v>
          </cell>
          <cell r="N3441" t="str">
            <v>SCNA280133</v>
          </cell>
        </row>
        <row r="3442">
          <cell r="K3442">
            <v>0</v>
          </cell>
          <cell r="M3442" t="str">
            <v>SCNA_CSR280133</v>
          </cell>
          <cell r="N3442" t="str">
            <v>SCNA280133</v>
          </cell>
        </row>
        <row r="3443">
          <cell r="K3443">
            <v>0</v>
          </cell>
          <cell r="M3443" t="str">
            <v>SCNA_CSR280133</v>
          </cell>
          <cell r="N3443" t="str">
            <v>SCNA280133</v>
          </cell>
        </row>
        <row r="3444">
          <cell r="K3444">
            <v>0</v>
          </cell>
          <cell r="M3444" t="str">
            <v>SCNA_CSR280133</v>
          </cell>
          <cell r="N3444" t="str">
            <v>SCNA280133</v>
          </cell>
        </row>
        <row r="3445">
          <cell r="K3445">
            <v>-80573964.969999999</v>
          </cell>
          <cell r="M3445" t="str">
            <v>280133</v>
          </cell>
          <cell r="N3445" t="str">
            <v>Result brought forward280133</v>
          </cell>
        </row>
        <row r="3446">
          <cell r="K3446">
            <v>5662050.7300000004</v>
          </cell>
          <cell r="M3446" t="str">
            <v>SCNA_DP280133</v>
          </cell>
          <cell r="N3446" t="str">
            <v>SCNA280133</v>
          </cell>
        </row>
        <row r="3447">
          <cell r="K3447">
            <v>0</v>
          </cell>
          <cell r="M3447" t="str">
            <v>SCNA_PFS280133</v>
          </cell>
          <cell r="N3447" t="str">
            <v>SCNA280133</v>
          </cell>
        </row>
        <row r="3448">
          <cell r="K3448">
            <v>0</v>
          </cell>
          <cell r="M3448" t="str">
            <v>SCNA_CSR280133</v>
          </cell>
          <cell r="N3448" t="str">
            <v>SCNA280133</v>
          </cell>
        </row>
        <row r="3449">
          <cell r="K3449">
            <v>-48834.8</v>
          </cell>
          <cell r="M3449" t="str">
            <v>SNA_LIA_FP280133</v>
          </cell>
          <cell r="N3449" t="str">
            <v>SNA_280133</v>
          </cell>
        </row>
        <row r="3450">
          <cell r="K3450">
            <v>-6355.83</v>
          </cell>
          <cell r="M3450" t="str">
            <v>SNA_LIA_FP280133</v>
          </cell>
          <cell r="N3450" t="str">
            <v>SNA_280133</v>
          </cell>
        </row>
        <row r="3451">
          <cell r="K3451">
            <v>-644.55999999999995</v>
          </cell>
          <cell r="M3451" t="str">
            <v>SNA_LIA_FP280133</v>
          </cell>
          <cell r="N3451" t="str">
            <v>SNA_280133</v>
          </cell>
        </row>
        <row r="3452">
          <cell r="K3452">
            <v>-2148.59</v>
          </cell>
          <cell r="M3452" t="str">
            <v>SNA_LIA_FP280133</v>
          </cell>
          <cell r="N3452" t="str">
            <v>SNA_280133</v>
          </cell>
        </row>
        <row r="3453">
          <cell r="K3453">
            <v>-20739.759999999998</v>
          </cell>
          <cell r="M3453" t="str">
            <v>SNA_LIA_MCP280133</v>
          </cell>
          <cell r="N3453" t="str">
            <v>SNA_280133</v>
          </cell>
        </row>
        <row r="3454">
          <cell r="K3454">
            <v>-24466.94</v>
          </cell>
          <cell r="M3454" t="str">
            <v>SNA_LIA_MCP280133</v>
          </cell>
          <cell r="N3454" t="str">
            <v>SNA_280133</v>
          </cell>
        </row>
        <row r="3455">
          <cell r="K3455">
            <v>-4268.51</v>
          </cell>
          <cell r="M3455" t="str">
            <v>SNA_LIA_MCP280133</v>
          </cell>
          <cell r="N3455" t="str">
            <v>SNA_280133</v>
          </cell>
        </row>
        <row r="3456">
          <cell r="K3456">
            <v>-46037.45</v>
          </cell>
          <cell r="M3456" t="str">
            <v>SNA_LIA_MCP280133</v>
          </cell>
          <cell r="N3456" t="str">
            <v>SNA_280133</v>
          </cell>
        </row>
        <row r="3457">
          <cell r="K3457">
            <v>-15743.45</v>
          </cell>
          <cell r="M3457" t="str">
            <v>SNA_LIA_FP280133</v>
          </cell>
          <cell r="N3457" t="str">
            <v>SNA_280133</v>
          </cell>
        </row>
        <row r="3458">
          <cell r="K3458">
            <v>-767.5</v>
          </cell>
          <cell r="M3458" t="str">
            <v>SNA_LIA_FP280133</v>
          </cell>
          <cell r="N3458" t="str">
            <v>SNA_280133</v>
          </cell>
        </row>
        <row r="3459">
          <cell r="K3459">
            <v>-9446.07</v>
          </cell>
          <cell r="M3459" t="str">
            <v>SNA_LIA_FP280133</v>
          </cell>
          <cell r="N3459" t="str">
            <v>SNA_280133</v>
          </cell>
        </row>
        <row r="3460">
          <cell r="K3460">
            <v>-767.5</v>
          </cell>
          <cell r="M3460" t="str">
            <v>SNA_LIA_FP280133</v>
          </cell>
          <cell r="N3460" t="str">
            <v>SNA_280133</v>
          </cell>
        </row>
        <row r="3461">
          <cell r="K3461">
            <v>-53570.59</v>
          </cell>
          <cell r="M3461" t="str">
            <v>SNA_LIA_TXP280133</v>
          </cell>
          <cell r="N3461" t="str">
            <v>SNA_280133</v>
          </cell>
        </row>
        <row r="3462">
          <cell r="K3462">
            <v>-2548.15</v>
          </cell>
          <cell r="M3462" t="str">
            <v>SNA_LIA_TXP280133</v>
          </cell>
          <cell r="N3462" t="str">
            <v>SNA_280133</v>
          </cell>
        </row>
        <row r="3463">
          <cell r="K3463">
            <v>0.01</v>
          </cell>
          <cell r="M3463" t="str">
            <v>SNA_LIA_APR280133</v>
          </cell>
          <cell r="N3463" t="str">
            <v>SNA_280133</v>
          </cell>
        </row>
        <row r="3464">
          <cell r="K3464">
            <v>130583.78</v>
          </cell>
          <cell r="M3464" t="str">
            <v>SOP_EXP_AXP280133</v>
          </cell>
          <cell r="N3464" t="str">
            <v>SOP_280133</v>
          </cell>
        </row>
        <row r="3465">
          <cell r="K3465">
            <v>13962.98</v>
          </cell>
          <cell r="M3465" t="str">
            <v>SOP_EXP_AXP280133</v>
          </cell>
          <cell r="N3465" t="str">
            <v>SOP_280133</v>
          </cell>
        </row>
        <row r="3466">
          <cell r="K3466">
            <v>3.69</v>
          </cell>
          <cell r="M3466" t="str">
            <v>SOP_EXP_CF280133</v>
          </cell>
          <cell r="N3466" t="str">
            <v>SOP_280133</v>
          </cell>
        </row>
        <row r="3467">
          <cell r="K3467">
            <v>11666.89</v>
          </cell>
          <cell r="M3467" t="str">
            <v>SOP_EXP_CF280133</v>
          </cell>
          <cell r="N3467" t="str">
            <v>SOP_280133</v>
          </cell>
        </row>
        <row r="3468">
          <cell r="K3468">
            <v>6600.64</v>
          </cell>
          <cell r="M3468" t="str">
            <v>SOP_EXP_TRANS280133</v>
          </cell>
          <cell r="N3468" t="str">
            <v>SOP_280133</v>
          </cell>
        </row>
        <row r="3469">
          <cell r="K3469">
            <v>7019.78</v>
          </cell>
          <cell r="M3469" t="str">
            <v>SOP_EXP_CF280133</v>
          </cell>
          <cell r="N3469" t="str">
            <v>SOP_280133</v>
          </cell>
        </row>
        <row r="3470">
          <cell r="K3470">
            <v>4177.1899999999996</v>
          </cell>
          <cell r="M3470" t="str">
            <v>SOP_EXP_CF280133</v>
          </cell>
          <cell r="N3470" t="str">
            <v>SOP_280133</v>
          </cell>
        </row>
        <row r="3471">
          <cell r="K3471">
            <v>23399.19</v>
          </cell>
          <cell r="M3471" t="str">
            <v>SOP_EXP_SERV280133</v>
          </cell>
          <cell r="N3471" t="str">
            <v>SOP_280133</v>
          </cell>
        </row>
        <row r="3472">
          <cell r="K3472">
            <v>210027.54</v>
          </cell>
          <cell r="M3472" t="str">
            <v>SOP_EXP_MC280133</v>
          </cell>
          <cell r="N3472" t="str">
            <v>SOP_280133</v>
          </cell>
        </row>
        <row r="3473">
          <cell r="K3473">
            <v>381004.76</v>
          </cell>
          <cell r="M3473" t="str">
            <v>SOP_EXP_MC280133</v>
          </cell>
          <cell r="N3473" t="str">
            <v>SOP_280133</v>
          </cell>
        </row>
        <row r="3474">
          <cell r="K3474">
            <v>87713.29</v>
          </cell>
          <cell r="M3474" t="str">
            <v>SOP_EXP_MC280133</v>
          </cell>
          <cell r="N3474" t="str">
            <v>SOP_280133</v>
          </cell>
        </row>
        <row r="3475">
          <cell r="K3475">
            <v>507206.15</v>
          </cell>
          <cell r="M3475" t="str">
            <v>SOP_EXP_MC280133</v>
          </cell>
          <cell r="N3475" t="str">
            <v>SOP_280133</v>
          </cell>
        </row>
        <row r="3476">
          <cell r="K3476">
            <v>192785.34</v>
          </cell>
          <cell r="M3476" t="str">
            <v>SOP_EXP_SERV280133</v>
          </cell>
          <cell r="N3476" t="str">
            <v>SOP_280133</v>
          </cell>
        </row>
        <row r="3477">
          <cell r="K3477">
            <v>6977.19</v>
          </cell>
          <cell r="M3477" t="str">
            <v>SOP_EXP_SERV280133</v>
          </cell>
          <cell r="N3477" t="str">
            <v>SOP_280133</v>
          </cell>
        </row>
        <row r="3478">
          <cell r="K3478">
            <v>115671.19</v>
          </cell>
          <cell r="M3478" t="str">
            <v>SOP_EXP_CF280133</v>
          </cell>
          <cell r="N3478" t="str">
            <v>SOP_280133</v>
          </cell>
        </row>
        <row r="3479">
          <cell r="K3479">
            <v>6977.19</v>
          </cell>
          <cell r="M3479" t="str">
            <v>SOP_EXP_CF280133</v>
          </cell>
          <cell r="N3479" t="str">
            <v>SOP_280133</v>
          </cell>
        </row>
        <row r="3480">
          <cell r="K3480">
            <v>203011.97</v>
          </cell>
          <cell r="M3480" t="str">
            <v>SOP_EXP_TAB280133</v>
          </cell>
          <cell r="N3480" t="str">
            <v>SOP_280133</v>
          </cell>
        </row>
        <row r="3481">
          <cell r="K3481">
            <v>7324.58</v>
          </cell>
          <cell r="M3481" t="str">
            <v>SOP_EXP_TAB280133</v>
          </cell>
          <cell r="N3481" t="str">
            <v>SOP_280133</v>
          </cell>
        </row>
        <row r="3482">
          <cell r="K3482">
            <v>110.51</v>
          </cell>
          <cell r="M3482" t="str">
            <v>SOP_EXP_CF280133</v>
          </cell>
          <cell r="N3482" t="str">
            <v>SOP_280133</v>
          </cell>
        </row>
        <row r="3483">
          <cell r="K3483">
            <v>270521.95</v>
          </cell>
          <cell r="M3483" t="str">
            <v>SOP_NRGL_SI280133</v>
          </cell>
          <cell r="N3483" t="str">
            <v>SOP_280133</v>
          </cell>
        </row>
        <row r="3484">
          <cell r="K3484">
            <v>200637.92</v>
          </cell>
          <cell r="M3484" t="str">
            <v>SOP_NRGL_FE280133</v>
          </cell>
          <cell r="N3484" t="str">
            <v>SOP_280133</v>
          </cell>
        </row>
        <row r="3485">
          <cell r="K3485">
            <v>174768.93</v>
          </cell>
          <cell r="M3485" t="str">
            <v>SOP_NRGL_FEC280133</v>
          </cell>
          <cell r="N3485" t="str">
            <v>SOP_280133</v>
          </cell>
        </row>
        <row r="3486">
          <cell r="K3486">
            <v>3734124.93</v>
          </cell>
          <cell r="M3486" t="str">
            <v>SOP_NRGL_SI280133</v>
          </cell>
          <cell r="N3486" t="str">
            <v>SOP_280133</v>
          </cell>
        </row>
        <row r="3487">
          <cell r="K3487">
            <v>21003576.09</v>
          </cell>
          <cell r="M3487" t="str">
            <v>SOP_NRGL_FC280133</v>
          </cell>
          <cell r="N3487" t="str">
            <v>SOP_280133</v>
          </cell>
        </row>
        <row r="3488">
          <cell r="K3488">
            <v>-512745.17</v>
          </cell>
          <cell r="M3488" t="str">
            <v>SOP_INC_IBONT280133</v>
          </cell>
          <cell r="N3488" t="str">
            <v>SOP_280133</v>
          </cell>
        </row>
        <row r="3489">
          <cell r="K3489">
            <v>-2496377.64</v>
          </cell>
          <cell r="M3489" t="str">
            <v>SOP_INC_IBONT280133</v>
          </cell>
          <cell r="N3489" t="str">
            <v>SOP_280133</v>
          </cell>
        </row>
        <row r="3490">
          <cell r="K3490">
            <v>-10537209.279999999</v>
          </cell>
          <cell r="M3490" t="str">
            <v>SOP_INC_IBONT280133</v>
          </cell>
          <cell r="N3490" t="str">
            <v>SOP_280133</v>
          </cell>
        </row>
        <row r="3491">
          <cell r="K3491">
            <v>-39.020000000000003</v>
          </cell>
          <cell r="M3491" t="str">
            <v>SOP_INC_IBANT280133</v>
          </cell>
          <cell r="N3491" t="str">
            <v>SOP_280133</v>
          </cell>
        </row>
        <row r="3492">
          <cell r="K3492">
            <v>-0.01</v>
          </cell>
          <cell r="M3492" t="str">
            <v>SOP_INC_IBANT280133</v>
          </cell>
          <cell r="N3492" t="str">
            <v>SOP_280133</v>
          </cell>
        </row>
        <row r="3493">
          <cell r="K3493">
            <v>-1470.58</v>
          </cell>
          <cell r="M3493" t="str">
            <v>SOP_INC_IBANT280133</v>
          </cell>
          <cell r="N3493" t="str">
            <v>SOP_280133</v>
          </cell>
        </row>
        <row r="3494">
          <cell r="K3494">
            <v>0</v>
          </cell>
          <cell r="M3494" t="str">
            <v>SOP_NRGL_SI280133</v>
          </cell>
          <cell r="N3494" t="str">
            <v>SOP_280133</v>
          </cell>
        </row>
        <row r="3495">
          <cell r="K3495">
            <v>-82.08</v>
          </cell>
          <cell r="M3495" t="str">
            <v>SOP_NRGL_SI280133</v>
          </cell>
          <cell r="N3495" t="str">
            <v>SOP_280133</v>
          </cell>
        </row>
        <row r="3496">
          <cell r="K3496">
            <v>-224855.94</v>
          </cell>
          <cell r="M3496" t="str">
            <v>SOP_NRGL_FE280133</v>
          </cell>
          <cell r="N3496" t="str">
            <v>SOP_280133</v>
          </cell>
        </row>
        <row r="3497">
          <cell r="K3497">
            <v>-518111.18</v>
          </cell>
          <cell r="M3497" t="str">
            <v>SOP_NRGL_FEC280133</v>
          </cell>
          <cell r="N3497" t="str">
            <v>SOP_280133</v>
          </cell>
        </row>
        <row r="3498">
          <cell r="K3498">
            <v>-4684253.28</v>
          </cell>
          <cell r="M3498" t="str">
            <v>SOP_NRGL_SI280133</v>
          </cell>
          <cell r="N3498" t="str">
            <v>SOP_280133</v>
          </cell>
        </row>
        <row r="3499">
          <cell r="K3499">
            <v>-60906195.82</v>
          </cell>
          <cell r="M3499" t="str">
            <v>SOP_NRGL_FC280133</v>
          </cell>
          <cell r="N3499" t="str">
            <v>SOP_280133</v>
          </cell>
        </row>
        <row r="3500">
          <cell r="K3500">
            <v>-648267.06000000006</v>
          </cell>
          <cell r="M3500" t="str">
            <v>SOP_CNUAD_I280133</v>
          </cell>
          <cell r="N3500" t="str">
            <v>SOP_280133</v>
          </cell>
        </row>
        <row r="3501">
          <cell r="K3501">
            <v>0</v>
          </cell>
          <cell r="M3501" t="str">
            <v>SOP_CNUAD_I280133</v>
          </cell>
          <cell r="N3501" t="str">
            <v>SOP_280133</v>
          </cell>
        </row>
        <row r="3502">
          <cell r="K3502">
            <v>58108.17</v>
          </cell>
          <cell r="M3502" t="str">
            <v>SOP_CNUAD_I280133</v>
          </cell>
          <cell r="N3502" t="str">
            <v>SOP_280133</v>
          </cell>
        </row>
        <row r="3503">
          <cell r="K3503">
            <v>41022951.329999998</v>
          </cell>
          <cell r="M3503" t="str">
            <v>SOP_CNUAD_FC280133</v>
          </cell>
          <cell r="N3503" t="str">
            <v>SOP_280133</v>
          </cell>
        </row>
        <row r="3504">
          <cell r="K3504">
            <v>91084.06</v>
          </cell>
          <cell r="M3504" t="str">
            <v>SOP_CNUAD_FEC280133</v>
          </cell>
          <cell r="N3504" t="str">
            <v>SOP_280133</v>
          </cell>
        </row>
        <row r="3505">
          <cell r="K3505">
            <v>0.24</v>
          </cell>
          <cell r="M3505" t="str">
            <v>SOP_CNUAD_FEC280133</v>
          </cell>
          <cell r="N3505" t="str">
            <v>SOP_280133</v>
          </cell>
        </row>
        <row r="3506">
          <cell r="K3506">
            <v>25109062.699999999</v>
          </cell>
          <cell r="M3506" t="str">
            <v>280133</v>
          </cell>
          <cell r="N3506" t="str">
            <v>280133</v>
          </cell>
        </row>
        <row r="3507">
          <cell r="K3507">
            <v>0</v>
          </cell>
          <cell r="M3507" t="str">
            <v>280133</v>
          </cell>
          <cell r="N3507" t="str">
            <v>280133</v>
          </cell>
        </row>
        <row r="3508">
          <cell r="K3508">
            <v>0</v>
          </cell>
          <cell r="M3508" t="str">
            <v>280133</v>
          </cell>
          <cell r="N3508" t="str">
            <v>280133</v>
          </cell>
        </row>
        <row r="3509">
          <cell r="K3509">
            <v>0</v>
          </cell>
          <cell r="M3509" t="str">
            <v>280133</v>
          </cell>
          <cell r="N3509" t="str">
            <v>280133</v>
          </cell>
        </row>
        <row r="3510">
          <cell r="K3510">
            <v>0</v>
          </cell>
          <cell r="M3510" t="str">
            <v>280133</v>
          </cell>
          <cell r="N3510" t="str">
            <v>280133</v>
          </cell>
        </row>
        <row r="3511">
          <cell r="K3511">
            <v>0</v>
          </cell>
          <cell r="M3511" t="str">
            <v>280133</v>
          </cell>
          <cell r="N3511" t="str">
            <v>280133</v>
          </cell>
        </row>
        <row r="3512">
          <cell r="K3512">
            <v>-25108230.640000001</v>
          </cell>
          <cell r="M3512" t="str">
            <v>280133</v>
          </cell>
          <cell r="N3512" t="str">
            <v>280133</v>
          </cell>
        </row>
        <row r="3513">
          <cell r="K3513">
            <v>0</v>
          </cell>
          <cell r="M3513" t="str">
            <v>280133</v>
          </cell>
          <cell r="N3513" t="str">
            <v>280133</v>
          </cell>
        </row>
        <row r="3514">
          <cell r="K3514">
            <v>0</v>
          </cell>
          <cell r="M3514" t="str">
            <v>280133</v>
          </cell>
          <cell r="N3514" t="str">
            <v>280133</v>
          </cell>
        </row>
        <row r="3515">
          <cell r="K3515">
            <v>0</v>
          </cell>
          <cell r="M3515" t="str">
            <v>280133</v>
          </cell>
          <cell r="N3515" t="str">
            <v>280133</v>
          </cell>
        </row>
        <row r="3516">
          <cell r="K3516">
            <v>0</v>
          </cell>
          <cell r="M3516" t="str">
            <v>280133</v>
          </cell>
          <cell r="N3516" t="str">
            <v>280133</v>
          </cell>
        </row>
        <row r="3517">
          <cell r="K3517">
            <v>0</v>
          </cell>
          <cell r="M3517" t="str">
            <v>280133</v>
          </cell>
          <cell r="N3517" t="str">
            <v>280133</v>
          </cell>
        </row>
        <row r="3518">
          <cell r="K3518">
            <v>0</v>
          </cell>
          <cell r="M3518" t="str">
            <v>SOP_NRGL_FE280133</v>
          </cell>
          <cell r="N3518" t="str">
            <v>SOP_280133</v>
          </cell>
        </row>
        <row r="3519">
          <cell r="K3519">
            <v>15997.36</v>
          </cell>
          <cell r="M3519" t="str">
            <v>SOP_NRGL_FE280133</v>
          </cell>
          <cell r="N3519" t="str">
            <v>SOP_280133</v>
          </cell>
        </row>
        <row r="3520">
          <cell r="K3520">
            <v>0</v>
          </cell>
          <cell r="M3520" t="str">
            <v>SOP_NRGL_FE280133</v>
          </cell>
          <cell r="N3520" t="str">
            <v>SOP_280133</v>
          </cell>
        </row>
        <row r="3521">
          <cell r="K3521">
            <v>-832.06</v>
          </cell>
          <cell r="M3521" t="str">
            <v>280133</v>
          </cell>
          <cell r="N3521" t="str">
            <v>280133</v>
          </cell>
        </row>
        <row r="3522">
          <cell r="K3522">
            <v>129400908.20999999</v>
          </cell>
          <cell r="M3522" t="str">
            <v>SNA_ASS_ISAC342203</v>
          </cell>
          <cell r="N3522" t="str">
            <v>SNA_342203</v>
          </cell>
        </row>
        <row r="3523">
          <cell r="K3523">
            <v>0</v>
          </cell>
          <cell r="M3523" t="str">
            <v>SNA_ASS_ISAC342203</v>
          </cell>
          <cell r="N3523" t="str">
            <v>SNA_342203</v>
          </cell>
        </row>
        <row r="3524">
          <cell r="K3524">
            <v>-303816.21000000002</v>
          </cell>
          <cell r="M3524" t="str">
            <v>SNA_ASS_UADI342203</v>
          </cell>
          <cell r="N3524" t="str">
            <v>SNA_342203</v>
          </cell>
        </row>
        <row r="3525">
          <cell r="K3525">
            <v>273943.65000000002</v>
          </cell>
          <cell r="M3525" t="str">
            <v>SNA_ASS_UADI342203</v>
          </cell>
          <cell r="N3525" t="str">
            <v>SNA_342203</v>
          </cell>
        </row>
        <row r="3526">
          <cell r="K3526">
            <v>0</v>
          </cell>
          <cell r="M3526" t="str">
            <v>SNA_ASS_UADI342203</v>
          </cell>
          <cell r="N3526" t="str">
            <v>SNA_342203</v>
          </cell>
        </row>
        <row r="3527">
          <cell r="K3527">
            <v>0</v>
          </cell>
          <cell r="M3527" t="str">
            <v>SNA_ASS_UADI342203</v>
          </cell>
          <cell r="N3527" t="str">
            <v>SNA_342203</v>
          </cell>
        </row>
        <row r="3528">
          <cell r="K3528">
            <v>18810.77</v>
          </cell>
          <cell r="M3528" t="str">
            <v>SNA_ASS_CDS342203</v>
          </cell>
          <cell r="N3528" t="str">
            <v>SNA_342203</v>
          </cell>
        </row>
        <row r="3529">
          <cell r="K3529">
            <v>569.96</v>
          </cell>
          <cell r="M3529" t="str">
            <v>SNA_ASS_CDS342203</v>
          </cell>
          <cell r="N3529" t="str">
            <v>SNA_342203</v>
          </cell>
        </row>
        <row r="3530">
          <cell r="K3530">
            <v>-70989.440000000002</v>
          </cell>
          <cell r="M3530" t="str">
            <v>SNA_ASS_UGFEC342203</v>
          </cell>
          <cell r="N3530" t="str">
            <v>SNA_342203</v>
          </cell>
        </row>
        <row r="3531">
          <cell r="K3531">
            <v>-115287.79</v>
          </cell>
          <cell r="M3531" t="str">
            <v>SNA_ASS_CAB342203</v>
          </cell>
          <cell r="N3531" t="str">
            <v>SNA_342203</v>
          </cell>
        </row>
        <row r="3532">
          <cell r="K3532">
            <v>210827.24</v>
          </cell>
          <cell r="M3532" t="str">
            <v>SNA_ASS_OR342203</v>
          </cell>
          <cell r="N3532" t="str">
            <v>SNA_342203</v>
          </cell>
        </row>
        <row r="3533">
          <cell r="K3533">
            <v>2499678.19</v>
          </cell>
          <cell r="M3533" t="str">
            <v>SNA_ASS_IRN342203</v>
          </cell>
          <cell r="N3533" t="str">
            <v>SNA_342203</v>
          </cell>
        </row>
        <row r="3534">
          <cell r="K3534">
            <v>263.87</v>
          </cell>
          <cell r="M3534" t="str">
            <v>SNA_ASS_ICDS342203</v>
          </cell>
          <cell r="N3534" t="str">
            <v>SNA_342203</v>
          </cell>
        </row>
        <row r="3535">
          <cell r="K3535">
            <v>-32317245.98</v>
          </cell>
          <cell r="M3535" t="str">
            <v>SCNA_PFS342203</v>
          </cell>
          <cell r="N3535" t="str">
            <v>SCNA342203</v>
          </cell>
        </row>
        <row r="3536">
          <cell r="K3536">
            <v>-54929515.850000001</v>
          </cell>
          <cell r="M3536" t="str">
            <v>SCNA_PFS342203</v>
          </cell>
          <cell r="N3536" t="str">
            <v>SCNA342203</v>
          </cell>
        </row>
        <row r="3537">
          <cell r="K3537">
            <v>-20695689.23</v>
          </cell>
          <cell r="M3537" t="str">
            <v>SCNA_PFS342203</v>
          </cell>
          <cell r="N3537" t="str">
            <v>SCNA342203</v>
          </cell>
        </row>
        <row r="3538">
          <cell r="K3538">
            <v>-21042998.66</v>
          </cell>
          <cell r="M3538" t="str">
            <v>SCNA_PFS342203</v>
          </cell>
          <cell r="N3538" t="str">
            <v>SCNA342203</v>
          </cell>
        </row>
        <row r="3539">
          <cell r="K3539">
            <v>-591028</v>
          </cell>
          <cell r="M3539" t="str">
            <v>SCNA_PFS342203</v>
          </cell>
          <cell r="N3539" t="str">
            <v>SCNA342203</v>
          </cell>
        </row>
        <row r="3540">
          <cell r="K3540">
            <v>-4141405</v>
          </cell>
          <cell r="M3540" t="str">
            <v>SCNA_PFS342203</v>
          </cell>
          <cell r="N3540" t="str">
            <v>SCNA342203</v>
          </cell>
        </row>
        <row r="3541">
          <cell r="K3541">
            <v>5439612.9500000002</v>
          </cell>
          <cell r="M3541" t="str">
            <v>SCNA_CSR342203</v>
          </cell>
          <cell r="N3541" t="str">
            <v>SCNA342203</v>
          </cell>
        </row>
        <row r="3542">
          <cell r="K3542">
            <v>15832340.33</v>
          </cell>
          <cell r="M3542" t="str">
            <v>SCNA_CSR342203</v>
          </cell>
          <cell r="N3542" t="str">
            <v>SCNA342203</v>
          </cell>
        </row>
        <row r="3543">
          <cell r="K3543">
            <v>4747374.09</v>
          </cell>
          <cell r="M3543" t="str">
            <v>SCNA_CSR342203</v>
          </cell>
          <cell r="N3543" t="str">
            <v>SCNA342203</v>
          </cell>
        </row>
        <row r="3544">
          <cell r="K3544">
            <v>1280660.79</v>
          </cell>
          <cell r="M3544" t="str">
            <v>SCNA_CSR342203</v>
          </cell>
          <cell r="N3544" t="str">
            <v>SCNA342203</v>
          </cell>
        </row>
        <row r="3545">
          <cell r="K3545">
            <v>91579</v>
          </cell>
          <cell r="M3545" t="str">
            <v>SCNA_CSR342203</v>
          </cell>
          <cell r="N3545" t="str">
            <v>SCNA342203</v>
          </cell>
        </row>
        <row r="3546">
          <cell r="K3546">
            <v>-9693991.3100000005</v>
          </cell>
          <cell r="M3546" t="str">
            <v>SCNA_PFS342203</v>
          </cell>
          <cell r="N3546" t="str">
            <v>SCNA342203</v>
          </cell>
        </row>
        <row r="3547">
          <cell r="K3547">
            <v>-591002.32999999996</v>
          </cell>
          <cell r="M3547" t="str">
            <v>SCNA_PFS342203</v>
          </cell>
          <cell r="N3547" t="str">
            <v>SCNA342203</v>
          </cell>
        </row>
        <row r="3548">
          <cell r="K3548">
            <v>-12022612.57</v>
          </cell>
          <cell r="M3548" t="str">
            <v>SCNA_PFS342203</v>
          </cell>
          <cell r="N3548" t="str">
            <v>SCNA342203</v>
          </cell>
        </row>
        <row r="3549">
          <cell r="K3549">
            <v>-1230671.17</v>
          </cell>
          <cell r="M3549" t="str">
            <v>SCNA_PFS342203</v>
          </cell>
          <cell r="N3549" t="str">
            <v>SCNA342203</v>
          </cell>
        </row>
        <row r="3550">
          <cell r="K3550">
            <v>-909566.16</v>
          </cell>
          <cell r="M3550" t="str">
            <v>SCNA_PFS342203</v>
          </cell>
          <cell r="N3550" t="str">
            <v>SCNA342203</v>
          </cell>
        </row>
        <row r="3551">
          <cell r="K3551">
            <v>-3738201.59</v>
          </cell>
          <cell r="M3551" t="str">
            <v>SCNA_PFS342203</v>
          </cell>
          <cell r="N3551" t="str">
            <v>SCNA342203</v>
          </cell>
        </row>
        <row r="3552">
          <cell r="K3552">
            <v>308339.89</v>
          </cell>
          <cell r="M3552" t="str">
            <v>SCNA_CSR342203</v>
          </cell>
          <cell r="N3552" t="str">
            <v>SCNA342203</v>
          </cell>
        </row>
        <row r="3553">
          <cell r="K3553">
            <v>88885.57</v>
          </cell>
          <cell r="M3553" t="str">
            <v>SCNA_CSR342203</v>
          </cell>
          <cell r="N3553" t="str">
            <v>SCNA342203</v>
          </cell>
        </row>
        <row r="3554">
          <cell r="K3554">
            <v>2432961.69</v>
          </cell>
          <cell r="M3554" t="str">
            <v>SCNA_CSR342203</v>
          </cell>
          <cell r="N3554" t="str">
            <v>SCNA342203</v>
          </cell>
        </row>
        <row r="3555">
          <cell r="K3555">
            <v>749980.25</v>
          </cell>
          <cell r="M3555" t="str">
            <v>SCNA_CSR342203</v>
          </cell>
          <cell r="N3555" t="str">
            <v>SCNA342203</v>
          </cell>
        </row>
        <row r="3556">
          <cell r="K3556">
            <v>363800.57</v>
          </cell>
          <cell r="M3556" t="str">
            <v>SCNA_CSR342203</v>
          </cell>
          <cell r="N3556" t="str">
            <v>SCNA342203</v>
          </cell>
        </row>
        <row r="3557">
          <cell r="K3557">
            <v>457768.15</v>
          </cell>
          <cell r="M3557" t="str">
            <v>SCNA_CSR342203</v>
          </cell>
          <cell r="N3557" t="str">
            <v>SCNA342203</v>
          </cell>
        </row>
        <row r="3558">
          <cell r="K3558">
            <v>0</v>
          </cell>
          <cell r="M3558" t="str">
            <v>SCNA_PFS342203</v>
          </cell>
          <cell r="N3558" t="str">
            <v>SCNA342203</v>
          </cell>
        </row>
        <row r="3559">
          <cell r="K3559">
            <v>0</v>
          </cell>
          <cell r="M3559" t="str">
            <v>SCNA_PFS342203</v>
          </cell>
          <cell r="N3559" t="str">
            <v>SCNA342203</v>
          </cell>
        </row>
        <row r="3560">
          <cell r="K3560">
            <v>0</v>
          </cell>
          <cell r="M3560" t="str">
            <v>SCNA_PFS342203</v>
          </cell>
          <cell r="N3560" t="str">
            <v>SCNA342203</v>
          </cell>
        </row>
        <row r="3561">
          <cell r="K3561">
            <v>0</v>
          </cell>
          <cell r="M3561" t="str">
            <v>SCNA_PFS342203</v>
          </cell>
          <cell r="N3561" t="str">
            <v>SCNA342203</v>
          </cell>
        </row>
        <row r="3562">
          <cell r="K3562">
            <v>0</v>
          </cell>
          <cell r="M3562" t="str">
            <v>SCNA_CSR342203</v>
          </cell>
          <cell r="N3562" t="str">
            <v>SCNA342203</v>
          </cell>
        </row>
        <row r="3563">
          <cell r="K3563">
            <v>0</v>
          </cell>
          <cell r="M3563" t="str">
            <v>SCNA_CSR342203</v>
          </cell>
          <cell r="N3563" t="str">
            <v>SCNA342203</v>
          </cell>
        </row>
        <row r="3564">
          <cell r="K3564">
            <v>0</v>
          </cell>
          <cell r="M3564" t="str">
            <v>SCNA_CSR342203</v>
          </cell>
          <cell r="N3564" t="str">
            <v>SCNA342203</v>
          </cell>
        </row>
        <row r="3565">
          <cell r="K3565">
            <v>262845.93</v>
          </cell>
          <cell r="M3565" t="str">
            <v>SCNA_DP342203</v>
          </cell>
          <cell r="N3565" t="str">
            <v>SCNA342203</v>
          </cell>
        </row>
        <row r="3566">
          <cell r="K3566">
            <v>-10275.52</v>
          </cell>
          <cell r="M3566" t="str">
            <v>SCNA_PFS342203</v>
          </cell>
          <cell r="N3566" t="str">
            <v>SCNA342203</v>
          </cell>
        </row>
        <row r="3567">
          <cell r="K3567">
            <v>-13729.4</v>
          </cell>
          <cell r="M3567" t="str">
            <v>SNA_LIA_FP342203</v>
          </cell>
          <cell r="N3567" t="str">
            <v>SNA_342203</v>
          </cell>
        </row>
        <row r="3568">
          <cell r="K3568">
            <v>-300.73</v>
          </cell>
          <cell r="M3568" t="str">
            <v>SNA_LIA_FP342203</v>
          </cell>
          <cell r="N3568" t="str">
            <v>SNA_342203</v>
          </cell>
        </row>
        <row r="3569">
          <cell r="K3569">
            <v>-7080.32</v>
          </cell>
          <cell r="M3569" t="str">
            <v>SNA_LIA_MCP342203</v>
          </cell>
          <cell r="N3569" t="str">
            <v>SNA_342203</v>
          </cell>
        </row>
        <row r="3570">
          <cell r="K3570">
            <v>-16255.36</v>
          </cell>
          <cell r="M3570" t="str">
            <v>SNA_LIA_MCP342203</v>
          </cell>
          <cell r="N3570" t="str">
            <v>SNA_342203</v>
          </cell>
        </row>
        <row r="3571">
          <cell r="K3571">
            <v>-29545.23</v>
          </cell>
          <cell r="M3571" t="str">
            <v>SNA_LIA_MCP342203</v>
          </cell>
          <cell r="N3571" t="str">
            <v>SNA_342203</v>
          </cell>
        </row>
        <row r="3572">
          <cell r="K3572">
            <v>-13022.34</v>
          </cell>
          <cell r="M3572" t="str">
            <v>SNA_LIA_FP342203</v>
          </cell>
          <cell r="N3572" t="str">
            <v>SNA_342203</v>
          </cell>
        </row>
        <row r="3573">
          <cell r="K3573">
            <v>-139.84</v>
          </cell>
          <cell r="M3573" t="str">
            <v>SNA_LIA_FP342203</v>
          </cell>
          <cell r="N3573" t="str">
            <v>SNA_342203</v>
          </cell>
        </row>
        <row r="3574">
          <cell r="K3574">
            <v>-3006.77</v>
          </cell>
          <cell r="M3574" t="str">
            <v>SNA_LIA_FP342203</v>
          </cell>
          <cell r="N3574" t="str">
            <v>SNA_342203</v>
          </cell>
        </row>
        <row r="3575">
          <cell r="K3575">
            <v>-104.87</v>
          </cell>
          <cell r="M3575" t="str">
            <v>SNA_LIA_FP342203</v>
          </cell>
          <cell r="N3575" t="str">
            <v>SNA_342203</v>
          </cell>
        </row>
        <row r="3576">
          <cell r="K3576">
            <v>-16073.11</v>
          </cell>
          <cell r="M3576" t="str">
            <v>SNA_LIA_TXP342203</v>
          </cell>
          <cell r="N3576" t="str">
            <v>SNA_342203</v>
          </cell>
        </row>
        <row r="3577">
          <cell r="K3577">
            <v>-107.38</v>
          </cell>
          <cell r="M3577" t="str">
            <v>SNA_LIA_TXP342203</v>
          </cell>
          <cell r="N3577" t="str">
            <v>SNA_342203</v>
          </cell>
        </row>
        <row r="3578">
          <cell r="K3578">
            <v>27319.17</v>
          </cell>
          <cell r="M3578" t="str">
            <v>SOP_EXP_AXP342203</v>
          </cell>
          <cell r="N3578" t="str">
            <v>SOP_342203</v>
          </cell>
        </row>
        <row r="3579">
          <cell r="K3579">
            <v>724.89</v>
          </cell>
          <cell r="M3579" t="str">
            <v>SOP_EXP_AXP342203</v>
          </cell>
          <cell r="N3579" t="str">
            <v>SOP_342203</v>
          </cell>
        </row>
        <row r="3580">
          <cell r="K3580">
            <v>33.4</v>
          </cell>
          <cell r="M3580" t="str">
            <v>SOP_EXP_CF342203</v>
          </cell>
          <cell r="N3580" t="str">
            <v>SOP_342203</v>
          </cell>
        </row>
        <row r="3581">
          <cell r="K3581">
            <v>5583.26</v>
          </cell>
          <cell r="M3581" t="str">
            <v>SOP_EXP_CF342203</v>
          </cell>
          <cell r="N3581" t="str">
            <v>SOP_342203</v>
          </cell>
        </row>
        <row r="3582">
          <cell r="K3582">
            <v>1179.57</v>
          </cell>
          <cell r="M3582" t="str">
            <v>SOP_EXP_TRANS342203</v>
          </cell>
          <cell r="N3582" t="str">
            <v>SOP_342203</v>
          </cell>
        </row>
        <row r="3583">
          <cell r="K3583">
            <v>845.18</v>
          </cell>
          <cell r="M3583" t="str">
            <v>SOP_EXP_TRANS342203</v>
          </cell>
          <cell r="N3583" t="str">
            <v>SOP_342203</v>
          </cell>
        </row>
        <row r="3584">
          <cell r="K3584">
            <v>238.48</v>
          </cell>
          <cell r="M3584" t="str">
            <v>SOP_EXP_CF342203</v>
          </cell>
          <cell r="N3584" t="str">
            <v>SOP_342203</v>
          </cell>
        </row>
        <row r="3585">
          <cell r="K3585">
            <v>27318.59</v>
          </cell>
          <cell r="M3585" t="str">
            <v>SOP_EXP_MC342203</v>
          </cell>
          <cell r="N3585" t="str">
            <v>SOP_342203</v>
          </cell>
        </row>
        <row r="3586">
          <cell r="K3586">
            <v>155112.23000000001</v>
          </cell>
          <cell r="M3586" t="str">
            <v>SOP_EXP_MC342203</v>
          </cell>
          <cell r="N3586" t="str">
            <v>SOP_342203</v>
          </cell>
        </row>
        <row r="3587">
          <cell r="K3587">
            <v>206409.68</v>
          </cell>
          <cell r="M3587" t="str">
            <v>SOP_EXP_MC342203</v>
          </cell>
          <cell r="N3587" t="str">
            <v>SOP_342203</v>
          </cell>
        </row>
        <row r="3588">
          <cell r="K3588">
            <v>90900.6</v>
          </cell>
          <cell r="M3588" t="str">
            <v>SOP_EXP_SERV342203</v>
          </cell>
          <cell r="N3588" t="str">
            <v>SOP_342203</v>
          </cell>
        </row>
        <row r="3589">
          <cell r="K3589">
            <v>1357.22</v>
          </cell>
          <cell r="M3589" t="str">
            <v>SOP_EXP_SERV342203</v>
          </cell>
          <cell r="N3589" t="str">
            <v>SOP_342203</v>
          </cell>
        </row>
        <row r="3590">
          <cell r="K3590">
            <v>20841.400000000001</v>
          </cell>
          <cell r="M3590" t="str">
            <v>SOP_EXP_CF342203</v>
          </cell>
          <cell r="N3590" t="str">
            <v>SOP_342203</v>
          </cell>
        </row>
        <row r="3591">
          <cell r="K3591">
            <v>1017.9</v>
          </cell>
          <cell r="M3591" t="str">
            <v>SOP_EXP_CF342203</v>
          </cell>
          <cell r="N3591" t="str">
            <v>SOP_342203</v>
          </cell>
        </row>
        <row r="3592">
          <cell r="K3592">
            <v>42531.8</v>
          </cell>
          <cell r="M3592" t="str">
            <v>SOP_EXP_TAB342203</v>
          </cell>
          <cell r="N3592" t="str">
            <v>SOP_342203</v>
          </cell>
        </row>
        <row r="3593">
          <cell r="K3593">
            <v>401.59</v>
          </cell>
          <cell r="M3593" t="str">
            <v>SOP_EXP_TAB342203</v>
          </cell>
          <cell r="N3593" t="str">
            <v>SOP_342203</v>
          </cell>
        </row>
        <row r="3594">
          <cell r="K3594">
            <v>448.17</v>
          </cell>
          <cell r="M3594" t="str">
            <v>SOP_EXP_CF342203</v>
          </cell>
          <cell r="N3594" t="str">
            <v>SOP_342203</v>
          </cell>
        </row>
        <row r="3595">
          <cell r="K3595">
            <v>0</v>
          </cell>
          <cell r="M3595" t="str">
            <v>SOP_NRGL_SI342203</v>
          </cell>
          <cell r="N3595" t="str">
            <v>SOP_342203</v>
          </cell>
        </row>
        <row r="3596">
          <cell r="K3596">
            <v>38639.99</v>
          </cell>
          <cell r="M3596" t="str">
            <v>SOP_NRGL_SI342203</v>
          </cell>
          <cell r="N3596" t="str">
            <v>SOP_342203</v>
          </cell>
        </row>
        <row r="3597">
          <cell r="K3597">
            <v>336373.01</v>
          </cell>
          <cell r="M3597" t="str">
            <v>SOP_NRGL_FE342203</v>
          </cell>
          <cell r="N3597" t="str">
            <v>SOP_342203</v>
          </cell>
        </row>
        <row r="3598">
          <cell r="K3598">
            <v>386852.23</v>
          </cell>
          <cell r="M3598" t="str">
            <v>SOP_NRGL_FEC342203</v>
          </cell>
          <cell r="N3598" t="str">
            <v>SOP_342203</v>
          </cell>
        </row>
        <row r="3599">
          <cell r="K3599">
            <v>0.01</v>
          </cell>
          <cell r="M3599" t="str">
            <v>SOP_NRGL_FE342203</v>
          </cell>
          <cell r="N3599" t="str">
            <v>SOP_342203</v>
          </cell>
        </row>
        <row r="3600">
          <cell r="K3600">
            <v>33608.51</v>
          </cell>
          <cell r="M3600" t="str">
            <v>SOP_NRGL_SI342203</v>
          </cell>
          <cell r="N3600" t="str">
            <v>SOP_342203</v>
          </cell>
        </row>
        <row r="3601">
          <cell r="K3601">
            <v>218731.45</v>
          </cell>
          <cell r="M3601" t="str">
            <v>SOP_NRGL_SI342203</v>
          </cell>
          <cell r="N3601" t="str">
            <v>SOP_342203</v>
          </cell>
        </row>
        <row r="3602">
          <cell r="K3602">
            <v>40491.15</v>
          </cell>
          <cell r="M3602" t="str">
            <v>SOP_NRGL_SI342203</v>
          </cell>
          <cell r="N3602" t="str">
            <v>SOP_342203</v>
          </cell>
        </row>
        <row r="3603">
          <cell r="K3603">
            <v>14886.2</v>
          </cell>
          <cell r="M3603" t="str">
            <v>SOP_NRGL_SI342203</v>
          </cell>
          <cell r="N3603" t="str">
            <v>SOP_342203</v>
          </cell>
        </row>
        <row r="3604">
          <cell r="K3604">
            <v>1934718.58</v>
          </cell>
          <cell r="M3604" t="str">
            <v>SOP_NRGL_FC342203</v>
          </cell>
          <cell r="N3604" t="str">
            <v>SOP_342203</v>
          </cell>
        </row>
        <row r="3605">
          <cell r="K3605">
            <v>-2519526.89</v>
          </cell>
          <cell r="M3605" t="str">
            <v>SOP_INC_IBONT342203</v>
          </cell>
          <cell r="N3605" t="str">
            <v>SOP_342203</v>
          </cell>
        </row>
        <row r="3606">
          <cell r="K3606">
            <v>2099756.38</v>
          </cell>
          <cell r="M3606" t="str">
            <v>SOP_INC_IBONT342203</v>
          </cell>
          <cell r="N3606" t="str">
            <v>SOP_342203</v>
          </cell>
        </row>
        <row r="3607">
          <cell r="K3607">
            <v>-2372599.4500000002</v>
          </cell>
          <cell r="M3607" t="str">
            <v>SOP_INC_IBONT342203</v>
          </cell>
          <cell r="N3607" t="str">
            <v>SOP_342203</v>
          </cell>
        </row>
        <row r="3608">
          <cell r="K3608">
            <v>-17.27</v>
          </cell>
          <cell r="M3608" t="str">
            <v>SOP_INC_IBANT342203</v>
          </cell>
          <cell r="N3608" t="str">
            <v>SOP_342203</v>
          </cell>
        </row>
        <row r="3609">
          <cell r="K3609">
            <v>0.03</v>
          </cell>
          <cell r="M3609" t="str">
            <v>SOP_INC_IBANT342203</v>
          </cell>
          <cell r="N3609" t="str">
            <v>SOP_342203</v>
          </cell>
        </row>
        <row r="3610">
          <cell r="K3610">
            <v>-1012.74</v>
          </cell>
          <cell r="M3610" t="str">
            <v>SOP_INC_IBANT342203</v>
          </cell>
          <cell r="N3610" t="str">
            <v>SOP_342203</v>
          </cell>
        </row>
        <row r="3611">
          <cell r="K3611">
            <v>-0.05</v>
          </cell>
          <cell r="M3611" t="str">
            <v>SOP_INC_IBANT342203</v>
          </cell>
          <cell r="N3611" t="str">
            <v>SOP_342203</v>
          </cell>
        </row>
        <row r="3612">
          <cell r="K3612">
            <v>-5894.07</v>
          </cell>
          <cell r="M3612" t="str">
            <v>SOP_INC_SW342203</v>
          </cell>
          <cell r="N3612" t="str">
            <v>SOP_342203</v>
          </cell>
        </row>
        <row r="3613">
          <cell r="K3613">
            <v>-272.79000000000002</v>
          </cell>
          <cell r="M3613" t="str">
            <v>SOP_INC_CDS342203</v>
          </cell>
          <cell r="N3613" t="str">
            <v>SOP_342203</v>
          </cell>
        </row>
        <row r="3614">
          <cell r="K3614">
            <v>3618.49</v>
          </cell>
          <cell r="M3614" t="str">
            <v>SOP_INC_CDS342203</v>
          </cell>
          <cell r="N3614" t="str">
            <v>SOP_342203</v>
          </cell>
        </row>
        <row r="3615">
          <cell r="K3615">
            <v>-72.37</v>
          </cell>
          <cell r="M3615" t="str">
            <v>SOP_NRGL_SI342203</v>
          </cell>
          <cell r="N3615" t="str">
            <v>SOP_342203</v>
          </cell>
        </row>
        <row r="3616">
          <cell r="K3616">
            <v>0</v>
          </cell>
          <cell r="M3616" t="str">
            <v>SOP_NRGL_SI342203</v>
          </cell>
          <cell r="N3616" t="str">
            <v>SOP_342203</v>
          </cell>
        </row>
        <row r="3617">
          <cell r="K3617">
            <v>-23218.62</v>
          </cell>
          <cell r="M3617" t="str">
            <v>SOP_NRGL_SI342203</v>
          </cell>
          <cell r="N3617" t="str">
            <v>SOP_342203</v>
          </cell>
        </row>
        <row r="3618">
          <cell r="K3618">
            <v>-211689.7</v>
          </cell>
          <cell r="M3618" t="str">
            <v>SOP_NRGL_SI342203</v>
          </cell>
          <cell r="N3618" t="str">
            <v>SOP_342203</v>
          </cell>
        </row>
        <row r="3619">
          <cell r="K3619">
            <v>-203140.8</v>
          </cell>
          <cell r="M3619" t="str">
            <v>SOP_NRGL_FE342203</v>
          </cell>
          <cell r="N3619" t="str">
            <v>SOP_342203</v>
          </cell>
        </row>
        <row r="3620">
          <cell r="K3620">
            <v>-883830.93</v>
          </cell>
          <cell r="M3620" t="str">
            <v>SOP_NRGL_FEC342203</v>
          </cell>
          <cell r="N3620" t="str">
            <v>SOP_342203</v>
          </cell>
        </row>
        <row r="3621">
          <cell r="K3621">
            <v>-209336.07</v>
          </cell>
          <cell r="M3621" t="str">
            <v>SOP_NRGL_SI342203</v>
          </cell>
          <cell r="N3621" t="str">
            <v>SOP_342203</v>
          </cell>
        </row>
        <row r="3622">
          <cell r="K3622">
            <v>-34261.730000000003</v>
          </cell>
          <cell r="M3622" t="str">
            <v>SOP_NRGL_SI342203</v>
          </cell>
          <cell r="N3622" t="str">
            <v>SOP_342203</v>
          </cell>
        </row>
        <row r="3623">
          <cell r="K3623">
            <v>-8583.82</v>
          </cell>
          <cell r="M3623" t="str">
            <v>SOP_NRGL_SW342203</v>
          </cell>
          <cell r="N3623" t="str">
            <v>SOP_342203</v>
          </cell>
        </row>
        <row r="3624">
          <cell r="K3624">
            <v>-1847715.36</v>
          </cell>
          <cell r="M3624" t="str">
            <v>SOP_NRGL_FC342203</v>
          </cell>
          <cell r="N3624" t="str">
            <v>SOP_342203</v>
          </cell>
        </row>
        <row r="3625">
          <cell r="K3625">
            <v>-40440.49</v>
          </cell>
          <cell r="M3625" t="str">
            <v>SOP_NRGL_FC342203</v>
          </cell>
          <cell r="N3625" t="str">
            <v>SOP_342203</v>
          </cell>
        </row>
        <row r="3626">
          <cell r="K3626">
            <v>13.96</v>
          </cell>
          <cell r="M3626" t="str">
            <v>SOP_CNUAD_I342203</v>
          </cell>
          <cell r="N3626" t="str">
            <v>SOP_342203</v>
          </cell>
        </row>
        <row r="3627">
          <cell r="K3627">
            <v>298221.64</v>
          </cell>
          <cell r="M3627" t="str">
            <v>SOP_CNUAD_I342203</v>
          </cell>
          <cell r="N3627" t="str">
            <v>SOP_342203</v>
          </cell>
        </row>
        <row r="3628">
          <cell r="K3628">
            <v>-247149.87</v>
          </cell>
          <cell r="M3628" t="str">
            <v>SOP_CNUAD_I342203</v>
          </cell>
          <cell r="N3628" t="str">
            <v>SOP_342203</v>
          </cell>
        </row>
        <row r="3629">
          <cell r="K3629">
            <v>7059.29</v>
          </cell>
          <cell r="M3629" t="str">
            <v>SOP_CNUAD_I342203</v>
          </cell>
          <cell r="N3629" t="str">
            <v>SOP_342203</v>
          </cell>
        </row>
        <row r="3630">
          <cell r="K3630">
            <v>-26924.45</v>
          </cell>
          <cell r="M3630" t="str">
            <v>SOP_CNUAD_I342203</v>
          </cell>
          <cell r="N3630" t="str">
            <v>SOP_342203</v>
          </cell>
        </row>
        <row r="3631">
          <cell r="K3631">
            <v>0</v>
          </cell>
          <cell r="M3631" t="str">
            <v>SOP_CNUAD_I342203</v>
          </cell>
          <cell r="N3631" t="str">
            <v>SOP_342203</v>
          </cell>
        </row>
        <row r="3632">
          <cell r="K3632">
            <v>572471.12</v>
          </cell>
          <cell r="M3632" t="str">
            <v>SOP_CNUAD_I342203</v>
          </cell>
          <cell r="N3632" t="str">
            <v>SOP_342203</v>
          </cell>
        </row>
        <row r="3633">
          <cell r="K3633">
            <v>30319.34</v>
          </cell>
          <cell r="M3633" t="str">
            <v>SOP_CNUAD_FC342203</v>
          </cell>
          <cell r="N3633" t="str">
            <v>SOP_342203</v>
          </cell>
        </row>
        <row r="3634">
          <cell r="K3634">
            <v>-567.47</v>
          </cell>
          <cell r="M3634" t="str">
            <v>SOP_CNUAD_CDS342203</v>
          </cell>
          <cell r="N3634" t="str">
            <v>SOP_342203</v>
          </cell>
        </row>
        <row r="3635">
          <cell r="K3635">
            <v>71010.880000000005</v>
          </cell>
          <cell r="M3635" t="str">
            <v>SOP_CNUAD_FEC342203</v>
          </cell>
          <cell r="N3635" t="str">
            <v>SOP_342203</v>
          </cell>
        </row>
        <row r="3636">
          <cell r="K3636">
            <v>-172.55</v>
          </cell>
          <cell r="M3636" t="str">
            <v>SOP_CNUAD_FEC342203</v>
          </cell>
          <cell r="N3636" t="str">
            <v>SOP_342203</v>
          </cell>
        </row>
        <row r="3637">
          <cell r="K3637">
            <v>791.17</v>
          </cell>
          <cell r="M3637" t="str">
            <v>SCNA_PFS342203</v>
          </cell>
          <cell r="N3637" t="str">
            <v>SCNA342203</v>
          </cell>
        </row>
        <row r="3638">
          <cell r="K3638">
            <v>-2.92</v>
          </cell>
          <cell r="M3638" t="str">
            <v>SCNA_PFS342203</v>
          </cell>
          <cell r="N3638" t="str">
            <v>SCNA342203</v>
          </cell>
        </row>
        <row r="3639">
          <cell r="K3639">
            <v>-801.64</v>
          </cell>
          <cell r="M3639" t="str">
            <v>SCNA_PFS342203</v>
          </cell>
          <cell r="N3639" t="str">
            <v>SCNA342203</v>
          </cell>
        </row>
        <row r="3640">
          <cell r="K3640">
            <v>-474.08</v>
          </cell>
          <cell r="M3640" t="str">
            <v>SCNA_PFS342203</v>
          </cell>
          <cell r="N3640" t="str">
            <v>SCNA342203</v>
          </cell>
        </row>
        <row r="3641">
          <cell r="K3641">
            <v>489.83</v>
          </cell>
          <cell r="M3641" t="str">
            <v>SCNA_PFS342203</v>
          </cell>
          <cell r="N3641" t="str">
            <v>SCNA342203</v>
          </cell>
        </row>
        <row r="3642">
          <cell r="K3642">
            <v>-2.36</v>
          </cell>
          <cell r="M3642" t="str">
            <v>SCNA_PFS342203</v>
          </cell>
          <cell r="N3642" t="str">
            <v>SCNA342203</v>
          </cell>
        </row>
        <row r="3643">
          <cell r="K3643">
            <v>-0.4</v>
          </cell>
          <cell r="M3643" t="str">
            <v>SCNA_PFS342203</v>
          </cell>
          <cell r="N3643" t="str">
            <v>SCNA342203</v>
          </cell>
        </row>
        <row r="3644">
          <cell r="K3644">
            <v>-14.49</v>
          </cell>
          <cell r="M3644" t="str">
            <v>SCNA_PFS342203</v>
          </cell>
          <cell r="N3644" t="str">
            <v>SCNA342203</v>
          </cell>
        </row>
        <row r="3645">
          <cell r="K3645">
            <v>14.88</v>
          </cell>
          <cell r="M3645" t="str">
            <v>SCNA_PFS342203</v>
          </cell>
          <cell r="N3645" t="str">
            <v>SCNA342203</v>
          </cell>
        </row>
        <row r="3646">
          <cell r="K3646">
            <v>24078265</v>
          </cell>
          <cell r="M3646" t="str">
            <v>342203</v>
          </cell>
          <cell r="N3646" t="str">
            <v>342203</v>
          </cell>
        </row>
        <row r="3647">
          <cell r="K3647">
            <v>0</v>
          </cell>
          <cell r="M3647" t="str">
            <v>342203</v>
          </cell>
          <cell r="N3647" t="str">
            <v>342203</v>
          </cell>
        </row>
        <row r="3648">
          <cell r="K3648">
            <v>0</v>
          </cell>
          <cell r="M3648" t="str">
            <v>342203</v>
          </cell>
          <cell r="N3648" t="str">
            <v>342203</v>
          </cell>
        </row>
        <row r="3649">
          <cell r="K3649">
            <v>-24038534.350000001</v>
          </cell>
          <cell r="M3649" t="str">
            <v>342203</v>
          </cell>
          <cell r="N3649" t="str">
            <v>342203</v>
          </cell>
        </row>
        <row r="3650">
          <cell r="K3650">
            <v>0</v>
          </cell>
          <cell r="M3650" t="str">
            <v>342203</v>
          </cell>
          <cell r="N3650" t="str">
            <v>342203</v>
          </cell>
        </row>
        <row r="3651">
          <cell r="K3651">
            <v>0</v>
          </cell>
          <cell r="M3651" t="str">
            <v>342203</v>
          </cell>
          <cell r="N3651" t="str">
            <v>342203</v>
          </cell>
        </row>
        <row r="3652">
          <cell r="K3652">
            <v>0</v>
          </cell>
          <cell r="M3652" t="str">
            <v>SOP_NRGL_FE342203</v>
          </cell>
          <cell r="N3652" t="str">
            <v>SOP_342203</v>
          </cell>
        </row>
        <row r="3653">
          <cell r="K3653">
            <v>9903.17</v>
          </cell>
          <cell r="M3653" t="str">
            <v>SOP_NRGL_FE342203</v>
          </cell>
          <cell r="N3653" t="str">
            <v>SOP_342203</v>
          </cell>
        </row>
        <row r="3654">
          <cell r="K3654">
            <v>0</v>
          </cell>
          <cell r="M3654" t="str">
            <v>SOP_NRGL_FE342203</v>
          </cell>
          <cell r="N3654" t="str">
            <v>SOP_342203</v>
          </cell>
        </row>
        <row r="3655">
          <cell r="K3655">
            <v>-39730.65</v>
          </cell>
          <cell r="M3655" t="str">
            <v>342203</v>
          </cell>
          <cell r="N3655" t="str">
            <v>342203</v>
          </cell>
        </row>
        <row r="3656">
          <cell r="K3656">
            <v>2883366213.9000001</v>
          </cell>
          <cell r="M3656" t="str">
            <v>SNA_ASS_ISAC229108</v>
          </cell>
          <cell r="N3656" t="str">
            <v>SNA_229108</v>
          </cell>
        </row>
        <row r="3657">
          <cell r="K3657">
            <v>76888761.209999993</v>
          </cell>
          <cell r="M3657" t="str">
            <v>SNA_ASS_ISAC229108</v>
          </cell>
          <cell r="N3657" t="str">
            <v>SNA_229108</v>
          </cell>
        </row>
        <row r="3658">
          <cell r="K3658">
            <v>0</v>
          </cell>
          <cell r="M3658" t="str">
            <v>SNA_ASS_ISAC229108</v>
          </cell>
          <cell r="N3658" t="str">
            <v>SNA_229108</v>
          </cell>
        </row>
        <row r="3659">
          <cell r="K3659">
            <v>-29518220.129999999</v>
          </cell>
          <cell r="M3659" t="str">
            <v>SNA_ASS_UADI229108</v>
          </cell>
          <cell r="N3659" t="str">
            <v>SNA_229108</v>
          </cell>
        </row>
        <row r="3660">
          <cell r="K3660">
            <v>67839642.370000005</v>
          </cell>
          <cell r="M3660" t="str">
            <v>SNA_ASS_UADI229108</v>
          </cell>
          <cell r="N3660" t="str">
            <v>SNA_229108</v>
          </cell>
        </row>
        <row r="3661">
          <cell r="K3661">
            <v>35112.080000000002</v>
          </cell>
          <cell r="M3661" t="str">
            <v>SNA_ASS_UADI229108</v>
          </cell>
          <cell r="N3661" t="str">
            <v>SNA_229108</v>
          </cell>
        </row>
        <row r="3662">
          <cell r="K3662">
            <v>771770.99</v>
          </cell>
          <cell r="M3662" t="str">
            <v>SNA_ASS_UADI229108</v>
          </cell>
          <cell r="N3662" t="str">
            <v>SNA_229108</v>
          </cell>
        </row>
        <row r="3663">
          <cell r="K3663">
            <v>0</v>
          </cell>
          <cell r="M3663" t="str">
            <v>SNA_ASS_UADI229108</v>
          </cell>
          <cell r="N3663" t="str">
            <v>SNA_229108</v>
          </cell>
        </row>
        <row r="3664">
          <cell r="K3664">
            <v>0</v>
          </cell>
          <cell r="M3664" t="str">
            <v>SNA_ASS_UADI229108</v>
          </cell>
          <cell r="N3664" t="str">
            <v>SNA_229108</v>
          </cell>
        </row>
        <row r="3665">
          <cell r="K3665">
            <v>12119172.07</v>
          </cell>
          <cell r="M3665" t="str">
            <v>SNA_ASS_CDS229108</v>
          </cell>
          <cell r="N3665" t="str">
            <v>SNA_229108</v>
          </cell>
        </row>
        <row r="3666">
          <cell r="K3666">
            <v>10882626.84</v>
          </cell>
          <cell r="M3666" t="str">
            <v>SNA_ASS_CDS229108</v>
          </cell>
          <cell r="N3666" t="str">
            <v>SNA_229108</v>
          </cell>
        </row>
        <row r="3667">
          <cell r="K3667">
            <v>-61928972.479999997</v>
          </cell>
          <cell r="M3667" t="str">
            <v>SNA_ASS_UGFEC229108</v>
          </cell>
          <cell r="N3667" t="str">
            <v>SNA_229108</v>
          </cell>
        </row>
        <row r="3668">
          <cell r="K3668">
            <v>652907227.38</v>
          </cell>
          <cell r="M3668" t="str">
            <v>SNA_ASS_CAB229108</v>
          </cell>
          <cell r="N3668" t="str">
            <v>SNA_229108</v>
          </cell>
        </row>
        <row r="3669">
          <cell r="K3669">
            <v>-14706497.869999999</v>
          </cell>
          <cell r="M3669" t="str">
            <v>SNA_ASS_OR229108</v>
          </cell>
          <cell r="N3669" t="str">
            <v>SNA_229108</v>
          </cell>
        </row>
        <row r="3670">
          <cell r="K3670">
            <v>63143560.210000001</v>
          </cell>
          <cell r="M3670" t="str">
            <v>SNA_ASS_IRN229108</v>
          </cell>
          <cell r="N3670" t="str">
            <v>SNA_229108</v>
          </cell>
        </row>
        <row r="3671">
          <cell r="K3671">
            <v>-527.73</v>
          </cell>
          <cell r="M3671" t="str">
            <v>SNA_ASS_IRN229108</v>
          </cell>
          <cell r="N3671" t="str">
            <v>SNA_229108</v>
          </cell>
        </row>
        <row r="3672">
          <cell r="K3672">
            <v>374555.6</v>
          </cell>
          <cell r="M3672" t="str">
            <v>SNA_ASS_ICDS229108</v>
          </cell>
          <cell r="N3672" t="str">
            <v>SNA_229108</v>
          </cell>
        </row>
        <row r="3673">
          <cell r="K3673">
            <v>993427.37</v>
          </cell>
          <cell r="M3673" t="str">
            <v>SNA_ASS_UADI229108</v>
          </cell>
          <cell r="N3673" t="str">
            <v>SNA_229108</v>
          </cell>
        </row>
        <row r="3674">
          <cell r="K3674">
            <v>-1711612771.6099999</v>
          </cell>
          <cell r="M3674" t="str">
            <v>SCNA_PFS229108</v>
          </cell>
          <cell r="N3674" t="str">
            <v>SCNA229108</v>
          </cell>
        </row>
        <row r="3675">
          <cell r="K3675">
            <v>-1089127650.74</v>
          </cell>
          <cell r="M3675" t="str">
            <v>SCNA_PFS229108</v>
          </cell>
          <cell r="N3675" t="str">
            <v>SCNA229108</v>
          </cell>
        </row>
        <row r="3676">
          <cell r="K3676">
            <v>-1430492116.24</v>
          </cell>
          <cell r="M3676" t="str">
            <v>SCNA_PFS229108</v>
          </cell>
          <cell r="N3676" t="str">
            <v>SCNA229108</v>
          </cell>
        </row>
        <row r="3677">
          <cell r="K3677">
            <v>-17385839.920000002</v>
          </cell>
          <cell r="M3677" t="str">
            <v>SCNA_PFS229108</v>
          </cell>
          <cell r="N3677" t="str">
            <v>SCNA229108</v>
          </cell>
        </row>
        <row r="3678">
          <cell r="K3678">
            <v>-603860837.80999994</v>
          </cell>
          <cell r="M3678" t="str">
            <v>SCNA_PFS229108</v>
          </cell>
          <cell r="N3678" t="str">
            <v>SCNA229108</v>
          </cell>
        </row>
        <row r="3679">
          <cell r="K3679">
            <v>-270999382.04000002</v>
          </cell>
          <cell r="M3679" t="str">
            <v>SCNA_PFS229108</v>
          </cell>
          <cell r="N3679" t="str">
            <v>SCNA229108</v>
          </cell>
        </row>
        <row r="3680">
          <cell r="K3680">
            <v>0</v>
          </cell>
          <cell r="M3680" t="str">
            <v>SCNA_PFS229108</v>
          </cell>
          <cell r="N3680" t="str">
            <v>SCNA229108</v>
          </cell>
        </row>
        <row r="3681">
          <cell r="K3681">
            <v>-246857199.74000001</v>
          </cell>
          <cell r="M3681" t="str">
            <v>SCNA_PFS229108</v>
          </cell>
          <cell r="N3681" t="str">
            <v>SCNA229108</v>
          </cell>
        </row>
        <row r="3682">
          <cell r="K3682">
            <v>784827679.32000005</v>
          </cell>
          <cell r="M3682" t="str">
            <v>SCNA_CSR229108</v>
          </cell>
          <cell r="N3682" t="str">
            <v>SCNA229108</v>
          </cell>
        </row>
        <row r="3683">
          <cell r="K3683">
            <v>610625920.13</v>
          </cell>
          <cell r="M3683" t="str">
            <v>SCNA_CSR229108</v>
          </cell>
          <cell r="N3683" t="str">
            <v>SCNA229108</v>
          </cell>
        </row>
        <row r="3684">
          <cell r="K3684">
            <v>497962086.50999999</v>
          </cell>
          <cell r="M3684" t="str">
            <v>SCNA_CSR229108</v>
          </cell>
          <cell r="N3684" t="str">
            <v>SCNA229108</v>
          </cell>
        </row>
        <row r="3685">
          <cell r="K3685">
            <v>2494913.4900000002</v>
          </cell>
          <cell r="M3685" t="str">
            <v>SCNA_CSR229108</v>
          </cell>
          <cell r="N3685" t="str">
            <v>SCNA229108</v>
          </cell>
        </row>
        <row r="3686">
          <cell r="K3686">
            <v>80080185.099999994</v>
          </cell>
          <cell r="M3686" t="str">
            <v>SCNA_CSR229108</v>
          </cell>
          <cell r="N3686" t="str">
            <v>SCNA229108</v>
          </cell>
        </row>
        <row r="3687">
          <cell r="K3687">
            <v>48199333.719999999</v>
          </cell>
          <cell r="M3687" t="str">
            <v>SCNA_CSR229108</v>
          </cell>
          <cell r="N3687" t="str">
            <v>SCNA229108</v>
          </cell>
        </row>
        <row r="3688">
          <cell r="K3688">
            <v>0</v>
          </cell>
          <cell r="M3688" t="str">
            <v>SCNA_CSR229108</v>
          </cell>
          <cell r="N3688" t="str">
            <v>SCNA229108</v>
          </cell>
        </row>
        <row r="3689">
          <cell r="K3689">
            <v>123240120.45</v>
          </cell>
          <cell r="M3689" t="str">
            <v>SCNA_CSR229108</v>
          </cell>
          <cell r="N3689" t="str">
            <v>SCNA229108</v>
          </cell>
        </row>
        <row r="3690">
          <cell r="K3690">
            <v>-92654484.019999996</v>
          </cell>
          <cell r="M3690" t="str">
            <v>SCNA_PFS229108</v>
          </cell>
          <cell r="N3690" t="str">
            <v>SCNA229108</v>
          </cell>
        </row>
        <row r="3691">
          <cell r="K3691">
            <v>-110330584.47</v>
          </cell>
          <cell r="M3691" t="str">
            <v>SCNA_PFS229108</v>
          </cell>
          <cell r="N3691" t="str">
            <v>SCNA229108</v>
          </cell>
        </row>
        <row r="3692">
          <cell r="K3692">
            <v>-21409397.82</v>
          </cell>
          <cell r="M3692" t="str">
            <v>SCNA_PFS229108</v>
          </cell>
          <cell r="N3692" t="str">
            <v>SCNA229108</v>
          </cell>
        </row>
        <row r="3693">
          <cell r="K3693">
            <v>-163412779.02000001</v>
          </cell>
          <cell r="M3693" t="str">
            <v>SCNA_PFS229108</v>
          </cell>
          <cell r="N3693" t="str">
            <v>SCNA229108</v>
          </cell>
        </row>
        <row r="3694">
          <cell r="K3694">
            <v>-172831103.84</v>
          </cell>
          <cell r="M3694" t="str">
            <v>SCNA_PFS229108</v>
          </cell>
          <cell r="N3694" t="str">
            <v>SCNA229108</v>
          </cell>
        </row>
        <row r="3695">
          <cell r="K3695">
            <v>-33961143.640000001</v>
          </cell>
          <cell r="M3695" t="str">
            <v>SCNA_PFS229108</v>
          </cell>
          <cell r="N3695" t="str">
            <v>SCNA229108</v>
          </cell>
        </row>
        <row r="3696">
          <cell r="K3696">
            <v>-1996476.85</v>
          </cell>
          <cell r="M3696" t="str">
            <v>SCNA_PFS229108</v>
          </cell>
          <cell r="N3696" t="str">
            <v>SCNA229108</v>
          </cell>
        </row>
        <row r="3697">
          <cell r="K3697">
            <v>46691296.119999997</v>
          </cell>
          <cell r="M3697" t="str">
            <v>SCNA_CSR229108</v>
          </cell>
          <cell r="N3697" t="str">
            <v>SCNA229108</v>
          </cell>
        </row>
        <row r="3698">
          <cell r="K3698">
            <v>65297295.060000002</v>
          </cell>
          <cell r="M3698" t="str">
            <v>SCNA_CSR229108</v>
          </cell>
          <cell r="N3698" t="str">
            <v>SCNA229108</v>
          </cell>
        </row>
        <row r="3699">
          <cell r="K3699">
            <v>7467949.96</v>
          </cell>
          <cell r="M3699" t="str">
            <v>SCNA_CSR229108</v>
          </cell>
          <cell r="N3699" t="str">
            <v>SCNA229108</v>
          </cell>
        </row>
        <row r="3700">
          <cell r="K3700">
            <v>66086468.759999998</v>
          </cell>
          <cell r="M3700" t="str">
            <v>SCNA_CSR229108</v>
          </cell>
          <cell r="N3700" t="str">
            <v>SCNA229108</v>
          </cell>
        </row>
        <row r="3701">
          <cell r="K3701">
            <v>73374422.769999996</v>
          </cell>
          <cell r="M3701" t="str">
            <v>SCNA_CSR229108</v>
          </cell>
          <cell r="N3701" t="str">
            <v>SCNA229108</v>
          </cell>
        </row>
        <row r="3702">
          <cell r="K3702">
            <v>16733803.1</v>
          </cell>
          <cell r="M3702" t="str">
            <v>SCNA_CSR229108</v>
          </cell>
          <cell r="N3702" t="str">
            <v>SCNA229108</v>
          </cell>
        </row>
        <row r="3703">
          <cell r="K3703">
            <v>24732.97</v>
          </cell>
          <cell r="M3703" t="str">
            <v>SCNA_CSR229108</v>
          </cell>
          <cell r="N3703" t="str">
            <v>SCNA229108</v>
          </cell>
        </row>
        <row r="3704">
          <cell r="K3704">
            <v>0</v>
          </cell>
          <cell r="M3704" t="str">
            <v>SCNA_PFS229108</v>
          </cell>
          <cell r="N3704" t="str">
            <v>SCNA229108</v>
          </cell>
        </row>
        <row r="3705">
          <cell r="K3705">
            <v>0</v>
          </cell>
          <cell r="M3705" t="str">
            <v>SCNA_PFS229108</v>
          </cell>
          <cell r="N3705" t="str">
            <v>SCNA229108</v>
          </cell>
        </row>
        <row r="3706">
          <cell r="K3706">
            <v>0</v>
          </cell>
          <cell r="M3706" t="str">
            <v>SCNA_PFS229108</v>
          </cell>
          <cell r="N3706" t="str">
            <v>SCNA229108</v>
          </cell>
        </row>
        <row r="3707">
          <cell r="K3707">
            <v>0</v>
          </cell>
          <cell r="M3707" t="str">
            <v>SCNA_PFS229108</v>
          </cell>
          <cell r="N3707" t="str">
            <v>SCNA229108</v>
          </cell>
        </row>
        <row r="3708">
          <cell r="K3708">
            <v>0</v>
          </cell>
          <cell r="M3708" t="str">
            <v>SCNA_CSR229108</v>
          </cell>
          <cell r="N3708" t="str">
            <v>SCNA229108</v>
          </cell>
        </row>
        <row r="3709">
          <cell r="K3709">
            <v>0</v>
          </cell>
          <cell r="M3709" t="str">
            <v>SCNA_CSR229108</v>
          </cell>
          <cell r="N3709" t="str">
            <v>SCNA229108</v>
          </cell>
        </row>
        <row r="3710">
          <cell r="K3710">
            <v>0</v>
          </cell>
          <cell r="M3710" t="str">
            <v>SCNA_CSR229108</v>
          </cell>
          <cell r="N3710" t="str">
            <v>SCNA229108</v>
          </cell>
        </row>
        <row r="3711">
          <cell r="K3711">
            <v>0</v>
          </cell>
          <cell r="M3711" t="str">
            <v>SCNA_CSR229108</v>
          </cell>
          <cell r="N3711" t="str">
            <v>SCNA229108</v>
          </cell>
        </row>
        <row r="3712">
          <cell r="K3712">
            <v>-89584640.049999997</v>
          </cell>
          <cell r="M3712" t="str">
            <v>229108</v>
          </cell>
          <cell r="N3712" t="str">
            <v>Result brought forward229108</v>
          </cell>
        </row>
        <row r="3713">
          <cell r="K3713">
            <v>23249773.41</v>
          </cell>
          <cell r="M3713" t="str">
            <v>SCNA_DP229108</v>
          </cell>
          <cell r="N3713" t="str">
            <v>SCNA229108</v>
          </cell>
        </row>
        <row r="3714">
          <cell r="K3714">
            <v>0</v>
          </cell>
          <cell r="M3714" t="str">
            <v>SCNA_PFS229108</v>
          </cell>
          <cell r="N3714" t="str">
            <v>SCNA229108</v>
          </cell>
        </row>
        <row r="3715">
          <cell r="K3715">
            <v>0</v>
          </cell>
          <cell r="M3715" t="str">
            <v>SCNA_CSR229108</v>
          </cell>
          <cell r="N3715" t="str">
            <v>SCNA229108</v>
          </cell>
        </row>
        <row r="3716">
          <cell r="K3716">
            <v>-1428647.92</v>
          </cell>
          <cell r="M3716" t="str">
            <v>SCNA_PFS229108</v>
          </cell>
          <cell r="N3716" t="str">
            <v>SCNA229108</v>
          </cell>
        </row>
        <row r="3717">
          <cell r="K3717">
            <v>-460431.47</v>
          </cell>
          <cell r="M3717" t="str">
            <v>SNA_LIA_FP229108</v>
          </cell>
          <cell r="N3717" t="str">
            <v>SNA_229108</v>
          </cell>
        </row>
        <row r="3718">
          <cell r="K3718">
            <v>-10519.88</v>
          </cell>
          <cell r="M3718" t="str">
            <v>SNA_LIA_FP229108</v>
          </cell>
          <cell r="N3718" t="str">
            <v>SNA_229108</v>
          </cell>
        </row>
        <row r="3719">
          <cell r="K3719">
            <v>1436899.49</v>
          </cell>
          <cell r="M3719" t="str">
            <v>SCNA_CSR229108</v>
          </cell>
          <cell r="N3719" t="str">
            <v>SCNA229108</v>
          </cell>
        </row>
        <row r="3720">
          <cell r="K3720">
            <v>-436332.22</v>
          </cell>
          <cell r="M3720" t="str">
            <v>SNA_LIA_MCP229108</v>
          </cell>
          <cell r="N3720" t="str">
            <v>SNA_229108</v>
          </cell>
        </row>
        <row r="3721">
          <cell r="K3721">
            <v>-674856.13</v>
          </cell>
          <cell r="M3721" t="str">
            <v>SNA_LIA_MCP229108</v>
          </cell>
          <cell r="N3721" t="str">
            <v>SNA_229108</v>
          </cell>
        </row>
        <row r="3722">
          <cell r="K3722">
            <v>-1681456.41</v>
          </cell>
          <cell r="M3722" t="str">
            <v>SNA_LIA_MCP229108</v>
          </cell>
          <cell r="N3722" t="str">
            <v>SNA_229108</v>
          </cell>
        </row>
        <row r="3723">
          <cell r="K3723">
            <v>-526541.48</v>
          </cell>
          <cell r="M3723" t="str">
            <v>SNA_LIA_FP229108</v>
          </cell>
          <cell r="N3723" t="str">
            <v>SNA_229108</v>
          </cell>
        </row>
        <row r="3724">
          <cell r="K3724">
            <v>-4818.62</v>
          </cell>
          <cell r="M3724" t="str">
            <v>SNA_LIA_FP229108</v>
          </cell>
          <cell r="N3724" t="str">
            <v>SNA_229108</v>
          </cell>
        </row>
        <row r="3725">
          <cell r="K3725">
            <v>-90386.84</v>
          </cell>
          <cell r="M3725" t="str">
            <v>SNA_LIA_FP229108</v>
          </cell>
          <cell r="N3725" t="str">
            <v>SNA_229108</v>
          </cell>
        </row>
        <row r="3726">
          <cell r="K3726">
            <v>-3613.96</v>
          </cell>
          <cell r="M3726" t="str">
            <v>SNA_LIA_FP229108</v>
          </cell>
          <cell r="N3726" t="str">
            <v>SNA_229108</v>
          </cell>
        </row>
        <row r="3727">
          <cell r="K3727">
            <v>-444361.9</v>
          </cell>
          <cell r="M3727" t="str">
            <v>SNA_LIA_TXP229108</v>
          </cell>
          <cell r="N3727" t="str">
            <v>SNA_229108</v>
          </cell>
        </row>
        <row r="3728">
          <cell r="K3728">
            <v>-3372.65</v>
          </cell>
          <cell r="M3728" t="str">
            <v>SNA_LIA_TXP229108</v>
          </cell>
          <cell r="N3728" t="str">
            <v>SNA_229108</v>
          </cell>
        </row>
        <row r="3729">
          <cell r="K3729">
            <v>1147283.05</v>
          </cell>
          <cell r="M3729" t="str">
            <v>SOP_EXP_AXP229108</v>
          </cell>
          <cell r="N3729" t="str">
            <v>SOP_229108</v>
          </cell>
        </row>
        <row r="3730">
          <cell r="K3730">
            <v>30230.36</v>
          </cell>
          <cell r="M3730" t="str">
            <v>SOP_EXP_AXP229108</v>
          </cell>
          <cell r="N3730" t="str">
            <v>SOP_229108</v>
          </cell>
        </row>
        <row r="3731">
          <cell r="K3731">
            <v>15.31</v>
          </cell>
          <cell r="M3731" t="str">
            <v>SOP_EXP_CF229108</v>
          </cell>
          <cell r="N3731" t="str">
            <v>SOP_229108</v>
          </cell>
        </row>
        <row r="3732">
          <cell r="K3732">
            <v>7448.95</v>
          </cell>
          <cell r="M3732" t="str">
            <v>SOP_EXP_CF229108</v>
          </cell>
          <cell r="N3732" t="str">
            <v>SOP_229108</v>
          </cell>
        </row>
        <row r="3733">
          <cell r="K3733">
            <v>1256.32</v>
          </cell>
          <cell r="M3733" t="str">
            <v>SOP_EXP_TRANS229108</v>
          </cell>
          <cell r="N3733" t="str">
            <v>SOP_229108</v>
          </cell>
        </row>
        <row r="3734">
          <cell r="K3734">
            <v>0.37</v>
          </cell>
          <cell r="M3734" t="str">
            <v>SOP_EXP_TRANS229108</v>
          </cell>
          <cell r="N3734" t="str">
            <v>SOP_229108</v>
          </cell>
        </row>
        <row r="3735">
          <cell r="K3735">
            <v>543.59</v>
          </cell>
          <cell r="M3735" t="str">
            <v>SOP_EXP_TRANS229108</v>
          </cell>
          <cell r="N3735" t="str">
            <v>SOP_229108</v>
          </cell>
        </row>
        <row r="3736">
          <cell r="K3736">
            <v>21004.38</v>
          </cell>
          <cell r="M3736" t="str">
            <v>SOP_EXP_CF229108</v>
          </cell>
          <cell r="N3736" t="str">
            <v>SOP_229108</v>
          </cell>
        </row>
        <row r="3737">
          <cell r="K3737">
            <v>4866799.93</v>
          </cell>
          <cell r="M3737" t="str">
            <v>SOP_EXP_MC229108</v>
          </cell>
          <cell r="N3737" t="str">
            <v>SOP_229108</v>
          </cell>
        </row>
        <row r="3738">
          <cell r="K3738">
            <v>8743682.5199999996</v>
          </cell>
          <cell r="M3738" t="str">
            <v>SOP_EXP_MC229108</v>
          </cell>
          <cell r="N3738" t="str">
            <v>SOP_229108</v>
          </cell>
        </row>
        <row r="3739">
          <cell r="K3739">
            <v>15721627.279999999</v>
          </cell>
          <cell r="M3739" t="str">
            <v>SOP_EXP_MC229108</v>
          </cell>
          <cell r="N3739" t="str">
            <v>SOP_229108</v>
          </cell>
        </row>
        <row r="3740">
          <cell r="K3740">
            <v>5724971.2699999996</v>
          </cell>
          <cell r="M3740" t="str">
            <v>SOP_EXP_SERV229108</v>
          </cell>
          <cell r="N3740" t="str">
            <v>SOP_229108</v>
          </cell>
        </row>
        <row r="3741">
          <cell r="K3741">
            <v>60933.53</v>
          </cell>
          <cell r="M3741" t="str">
            <v>SOP_EXP_SERV229108</v>
          </cell>
          <cell r="N3741" t="str">
            <v>SOP_229108</v>
          </cell>
        </row>
        <row r="3742">
          <cell r="K3742">
            <v>978716.21</v>
          </cell>
          <cell r="M3742" t="str">
            <v>SOP_EXP_CF229108</v>
          </cell>
          <cell r="N3742" t="str">
            <v>SOP_229108</v>
          </cell>
        </row>
        <row r="3743">
          <cell r="K3743">
            <v>45700.19</v>
          </cell>
          <cell r="M3743" t="str">
            <v>SOP_EXP_CF229108</v>
          </cell>
          <cell r="N3743" t="str">
            <v>SOP_229108</v>
          </cell>
        </row>
        <row r="3744">
          <cell r="K3744">
            <v>1727189.51</v>
          </cell>
          <cell r="M3744" t="str">
            <v>SOP_EXP_TAB229108</v>
          </cell>
          <cell r="N3744" t="str">
            <v>SOP_229108</v>
          </cell>
        </row>
        <row r="3745">
          <cell r="K3745">
            <v>16286.71</v>
          </cell>
          <cell r="M3745" t="str">
            <v>SOP_EXP_TAB229108</v>
          </cell>
          <cell r="N3745" t="str">
            <v>SOP_229108</v>
          </cell>
        </row>
        <row r="3746">
          <cell r="K3746">
            <v>61095.54</v>
          </cell>
          <cell r="M3746" t="str">
            <v>SOP_EXP_CF229108</v>
          </cell>
          <cell r="N3746" t="str">
            <v>SOP_229108</v>
          </cell>
        </row>
        <row r="3747">
          <cell r="K3747">
            <v>0.52</v>
          </cell>
          <cell r="M3747" t="str">
            <v>SOP_INC_IBONT229108</v>
          </cell>
          <cell r="N3747" t="str">
            <v>SOP_229108</v>
          </cell>
        </row>
        <row r="3748">
          <cell r="K3748">
            <v>10694.71</v>
          </cell>
          <cell r="M3748" t="str">
            <v>SOP_NRGL_SI229108</v>
          </cell>
          <cell r="N3748" t="str">
            <v>SOP_229108</v>
          </cell>
        </row>
        <row r="3749">
          <cell r="K3749">
            <v>1044470.98</v>
          </cell>
          <cell r="M3749" t="str">
            <v>SOP_NRGL_SI229108</v>
          </cell>
          <cell r="N3749" t="str">
            <v>SOP_229108</v>
          </cell>
        </row>
        <row r="3750">
          <cell r="K3750">
            <v>12392688.32</v>
          </cell>
          <cell r="M3750" t="str">
            <v>SOP_NRGL_FE229108</v>
          </cell>
          <cell r="N3750" t="str">
            <v>SOP_229108</v>
          </cell>
        </row>
        <row r="3751">
          <cell r="K3751">
            <v>27327575.23</v>
          </cell>
          <cell r="M3751" t="str">
            <v>SOP_NRGL_FEC229108</v>
          </cell>
          <cell r="N3751" t="str">
            <v>SOP_229108</v>
          </cell>
        </row>
        <row r="3752">
          <cell r="K3752">
            <v>1802436.01</v>
          </cell>
          <cell r="M3752" t="str">
            <v>SOP_NRGL_SI229108</v>
          </cell>
          <cell r="N3752" t="str">
            <v>SOP_229108</v>
          </cell>
        </row>
        <row r="3753">
          <cell r="K3753">
            <v>66337733.649999999</v>
          </cell>
          <cell r="M3753" t="str">
            <v>SOP_NRGL_SI229108</v>
          </cell>
          <cell r="N3753" t="str">
            <v>SOP_229108</v>
          </cell>
        </row>
        <row r="3754">
          <cell r="K3754">
            <v>2619260.2400000002</v>
          </cell>
          <cell r="M3754" t="str">
            <v>SOP_NRGL_SI229108</v>
          </cell>
          <cell r="N3754" t="str">
            <v>SOP_229108</v>
          </cell>
        </row>
        <row r="3755">
          <cell r="K3755">
            <v>623868.98</v>
          </cell>
          <cell r="M3755" t="str">
            <v>SOP_NRGL_SI229108</v>
          </cell>
          <cell r="N3755" t="str">
            <v>SOP_229108</v>
          </cell>
        </row>
        <row r="3756">
          <cell r="K3756">
            <v>100656.6</v>
          </cell>
          <cell r="M3756" t="str">
            <v>SOP_NRGL_SW229108</v>
          </cell>
          <cell r="N3756" t="str">
            <v>SOP_229108</v>
          </cell>
        </row>
        <row r="3757">
          <cell r="K3757">
            <v>-30768973</v>
          </cell>
          <cell r="M3757" t="str">
            <v>SOP_INC_IBONT229108</v>
          </cell>
          <cell r="N3757" t="str">
            <v>SOP_229108</v>
          </cell>
        </row>
        <row r="3758">
          <cell r="K3758">
            <v>51725884.119999997</v>
          </cell>
          <cell r="M3758" t="str">
            <v>SOP_INC_IBONT229108</v>
          </cell>
          <cell r="N3758" t="str">
            <v>SOP_229108</v>
          </cell>
        </row>
        <row r="3759">
          <cell r="K3759">
            <v>-999513.27</v>
          </cell>
          <cell r="M3759" t="str">
            <v>SOP_INC_IBONT229108</v>
          </cell>
          <cell r="N3759" t="str">
            <v>SOP_229108</v>
          </cell>
        </row>
        <row r="3760">
          <cell r="K3760">
            <v>-1020119.57</v>
          </cell>
          <cell r="M3760" t="str">
            <v>SOP_INC_IBONT229108</v>
          </cell>
          <cell r="N3760" t="str">
            <v>SOP_229108</v>
          </cell>
        </row>
        <row r="3761">
          <cell r="K3761">
            <v>-203160584.46000001</v>
          </cell>
          <cell r="M3761" t="str">
            <v>SOP_INC_IBONT229108</v>
          </cell>
          <cell r="N3761" t="str">
            <v>SOP_229108</v>
          </cell>
        </row>
        <row r="3762">
          <cell r="K3762">
            <v>-4693.46</v>
          </cell>
          <cell r="M3762" t="str">
            <v>SOP_INC_IBANT229108</v>
          </cell>
          <cell r="N3762" t="str">
            <v>SOP_229108</v>
          </cell>
        </row>
        <row r="3763">
          <cell r="K3763">
            <v>531.54999999999995</v>
          </cell>
          <cell r="M3763" t="str">
            <v>SOP_INC_IBANT229108</v>
          </cell>
          <cell r="N3763" t="str">
            <v>SOP_229108</v>
          </cell>
        </row>
        <row r="3764">
          <cell r="K3764">
            <v>-189244.94</v>
          </cell>
          <cell r="M3764" t="str">
            <v>SOP_INC_IBANT229108</v>
          </cell>
          <cell r="N3764" t="str">
            <v>SOP_229108</v>
          </cell>
        </row>
        <row r="3765">
          <cell r="K3765">
            <v>-0.03</v>
          </cell>
          <cell r="M3765" t="str">
            <v>SOP_INC_IBANT229108</v>
          </cell>
          <cell r="N3765" t="str">
            <v>SOP_229108</v>
          </cell>
        </row>
        <row r="3766">
          <cell r="K3766">
            <v>-481</v>
          </cell>
          <cell r="M3766" t="str">
            <v>SOP_INC_IBANT229108</v>
          </cell>
          <cell r="N3766" t="str">
            <v>SOP_229108</v>
          </cell>
        </row>
        <row r="3767">
          <cell r="K3767">
            <v>-15098499.59</v>
          </cell>
          <cell r="M3767" t="str">
            <v>SOP_INC_SW229108</v>
          </cell>
          <cell r="N3767" t="str">
            <v>SOP_229108</v>
          </cell>
        </row>
        <row r="3768">
          <cell r="K3768">
            <v>-115214.55</v>
          </cell>
          <cell r="M3768" t="str">
            <v>SOP_INC_CDS229108</v>
          </cell>
          <cell r="N3768" t="str">
            <v>SOP_229108</v>
          </cell>
        </row>
        <row r="3769">
          <cell r="K3769">
            <v>841307.22</v>
          </cell>
          <cell r="M3769" t="str">
            <v>SOP_INC_CDS229108</v>
          </cell>
          <cell r="N3769" t="str">
            <v>SOP_229108</v>
          </cell>
        </row>
        <row r="3770">
          <cell r="K3770">
            <v>-50021.84</v>
          </cell>
          <cell r="M3770" t="str">
            <v>SOP_NRGL_SI229108</v>
          </cell>
          <cell r="N3770" t="str">
            <v>SOP_229108</v>
          </cell>
        </row>
        <row r="3771">
          <cell r="K3771">
            <v>0</v>
          </cell>
          <cell r="M3771" t="str">
            <v>SOP_NRGL_SI229108</v>
          </cell>
          <cell r="N3771" t="str">
            <v>SOP_229108</v>
          </cell>
        </row>
        <row r="3772">
          <cell r="K3772">
            <v>-1979842.91</v>
          </cell>
          <cell r="M3772" t="str">
            <v>SOP_NRGL_SI229108</v>
          </cell>
          <cell r="N3772" t="str">
            <v>SOP_229108</v>
          </cell>
        </row>
        <row r="3773">
          <cell r="K3773">
            <v>14742895.59</v>
          </cell>
          <cell r="M3773" t="str">
            <v>SOP_NRGL_SI229108</v>
          </cell>
          <cell r="N3773" t="str">
            <v>SOP_229108</v>
          </cell>
        </row>
        <row r="3774">
          <cell r="K3774">
            <v>-5854541.2400000002</v>
          </cell>
          <cell r="M3774" t="str">
            <v>SOP_NRGL_FE229108</v>
          </cell>
          <cell r="N3774" t="str">
            <v>SOP_229108</v>
          </cell>
        </row>
        <row r="3775">
          <cell r="K3775">
            <v>-33574084.729999997</v>
          </cell>
          <cell r="M3775" t="str">
            <v>SOP_NRGL_FEC229108</v>
          </cell>
          <cell r="N3775" t="str">
            <v>SOP_229108</v>
          </cell>
        </row>
        <row r="3776">
          <cell r="K3776">
            <v>-84814.82</v>
          </cell>
          <cell r="M3776" t="str">
            <v>SOP_NRGL_SI229108</v>
          </cell>
          <cell r="N3776" t="str">
            <v>SOP_229108</v>
          </cell>
        </row>
        <row r="3777">
          <cell r="K3777">
            <v>-11380235.23</v>
          </cell>
          <cell r="M3777" t="str">
            <v>SOP_NRGL_SI229108</v>
          </cell>
          <cell r="N3777" t="str">
            <v>SOP_229108</v>
          </cell>
        </row>
        <row r="3778">
          <cell r="K3778">
            <v>-10800009.310000001</v>
          </cell>
          <cell r="M3778" t="str">
            <v>SOP_NRGL_SI229108</v>
          </cell>
          <cell r="N3778" t="str">
            <v>SOP_229108</v>
          </cell>
        </row>
        <row r="3779">
          <cell r="K3779">
            <v>-188917.43</v>
          </cell>
          <cell r="M3779" t="str">
            <v>SOP_NRGL_SI229108</v>
          </cell>
          <cell r="N3779" t="str">
            <v>SOP_229108</v>
          </cell>
        </row>
        <row r="3780">
          <cell r="K3780">
            <v>-486158.08000000002</v>
          </cell>
          <cell r="M3780" t="str">
            <v>SOP_NRGL_SW229108</v>
          </cell>
          <cell r="N3780" t="str">
            <v>SOP_229108</v>
          </cell>
        </row>
        <row r="3781">
          <cell r="K3781">
            <v>-0.01</v>
          </cell>
          <cell r="M3781" t="str">
            <v>SOP_NRGL_FC229108</v>
          </cell>
          <cell r="N3781" t="str">
            <v>SOP_229108</v>
          </cell>
        </row>
        <row r="3782">
          <cell r="K3782">
            <v>-489.35</v>
          </cell>
          <cell r="M3782" t="str">
            <v>SOP_CNUAD_I229108</v>
          </cell>
          <cell r="N3782" t="str">
            <v>SOP_229108</v>
          </cell>
        </row>
        <row r="3783">
          <cell r="K3783">
            <v>38447653.280000001</v>
          </cell>
          <cell r="M3783" t="str">
            <v>SOP_CNUAD_I229108</v>
          </cell>
          <cell r="N3783" t="str">
            <v>SOP_229108</v>
          </cell>
        </row>
        <row r="3784">
          <cell r="K3784">
            <v>-63311413.229999997</v>
          </cell>
          <cell r="M3784" t="str">
            <v>SOP_CNUAD_I229108</v>
          </cell>
          <cell r="N3784" t="str">
            <v>SOP_229108</v>
          </cell>
        </row>
        <row r="3785">
          <cell r="K3785">
            <v>1832566.41</v>
          </cell>
          <cell r="M3785" t="str">
            <v>SOP_CNUAD_I229108</v>
          </cell>
          <cell r="N3785" t="str">
            <v>SOP_229108</v>
          </cell>
        </row>
        <row r="3786">
          <cell r="K3786">
            <v>-7337470.8899999997</v>
          </cell>
          <cell r="M3786" t="str">
            <v>SOP_CNUAD_I229108</v>
          </cell>
          <cell r="N3786" t="str">
            <v>SOP_229108</v>
          </cell>
        </row>
        <row r="3787">
          <cell r="K3787">
            <v>-35124.379999999997</v>
          </cell>
          <cell r="M3787" t="str">
            <v>SOP_CNUAD_I229108</v>
          </cell>
          <cell r="N3787" t="str">
            <v>SOP_229108</v>
          </cell>
        </row>
        <row r="3788">
          <cell r="K3788">
            <v>-772825.73</v>
          </cell>
          <cell r="M3788" t="str">
            <v>SOP_CNUAD_I229108</v>
          </cell>
          <cell r="N3788" t="str">
            <v>SOP_229108</v>
          </cell>
        </row>
        <row r="3789">
          <cell r="K3789">
            <v>0</v>
          </cell>
          <cell r="M3789" t="str">
            <v>SOP_CNUAD_I229108</v>
          </cell>
          <cell r="N3789" t="str">
            <v>SOP_229108</v>
          </cell>
        </row>
        <row r="3790">
          <cell r="K3790">
            <v>19818824.170000002</v>
          </cell>
          <cell r="M3790" t="str">
            <v>SOP_CNUAD_I229108</v>
          </cell>
          <cell r="N3790" t="str">
            <v>SOP_229108</v>
          </cell>
        </row>
        <row r="3791">
          <cell r="K3791">
            <v>-4056025.05</v>
          </cell>
          <cell r="M3791" t="str">
            <v>SOP_CNUAD_CDS229108</v>
          </cell>
          <cell r="N3791" t="str">
            <v>SOP_229108</v>
          </cell>
        </row>
        <row r="3792">
          <cell r="K3792">
            <v>63038304.390000001</v>
          </cell>
          <cell r="M3792" t="str">
            <v>SOP_CNUAD_FEC229108</v>
          </cell>
          <cell r="N3792" t="str">
            <v>SOP_229108</v>
          </cell>
        </row>
        <row r="3793">
          <cell r="K3793">
            <v>-5178.13</v>
          </cell>
          <cell r="M3793" t="str">
            <v>SOP_CNUAD_FEC229108</v>
          </cell>
          <cell r="N3793" t="str">
            <v>SOP_229108</v>
          </cell>
        </row>
        <row r="3794">
          <cell r="K3794">
            <v>-39.11</v>
          </cell>
          <cell r="M3794" t="str">
            <v>SCNA_PFS229108</v>
          </cell>
          <cell r="N3794" t="str">
            <v>SCNA229108</v>
          </cell>
        </row>
        <row r="3795">
          <cell r="K3795">
            <v>39.11</v>
          </cell>
          <cell r="M3795" t="str">
            <v>SCNA_PFS229108</v>
          </cell>
          <cell r="N3795" t="str">
            <v>SCNA229108</v>
          </cell>
        </row>
        <row r="3796">
          <cell r="K3796">
            <v>344276772.08999997</v>
          </cell>
          <cell r="M3796" t="str">
            <v>229108</v>
          </cell>
          <cell r="N3796" t="str">
            <v>229108</v>
          </cell>
        </row>
        <row r="3797">
          <cell r="K3797">
            <v>-342231729.63</v>
          </cell>
          <cell r="M3797" t="str">
            <v>229108</v>
          </cell>
          <cell r="N3797" t="str">
            <v>229108</v>
          </cell>
        </row>
        <row r="3798">
          <cell r="K3798">
            <v>0</v>
          </cell>
          <cell r="M3798" t="str">
            <v>SOP_NRGL_FE229108</v>
          </cell>
          <cell r="N3798" t="str">
            <v>SOP_229108</v>
          </cell>
        </row>
        <row r="3799">
          <cell r="K3799">
            <v>733354.37</v>
          </cell>
          <cell r="M3799" t="str">
            <v>SOP_NRGL_FE229108</v>
          </cell>
          <cell r="N3799" t="str">
            <v>SOP_229108</v>
          </cell>
        </row>
        <row r="3800">
          <cell r="K3800">
            <v>0</v>
          </cell>
          <cell r="M3800" t="str">
            <v>SOP_NRGL_FE229108</v>
          </cell>
          <cell r="N3800" t="str">
            <v>SOP_229108</v>
          </cell>
        </row>
        <row r="3801">
          <cell r="K3801">
            <v>-2045042.47</v>
          </cell>
          <cell r="M3801" t="str">
            <v>229108</v>
          </cell>
          <cell r="N3801" t="str">
            <v>229108</v>
          </cell>
        </row>
        <row r="3802">
          <cell r="K3802">
            <v>779178735.75999999</v>
          </cell>
          <cell r="M3802" t="str">
            <v>SNA_ASS_ISAC280311</v>
          </cell>
          <cell r="N3802" t="str">
            <v>SNA_280311</v>
          </cell>
        </row>
        <row r="3803">
          <cell r="K3803">
            <v>78646156.739999995</v>
          </cell>
          <cell r="M3803" t="str">
            <v>SNA_ASS_UADI280311</v>
          </cell>
          <cell r="N3803" t="str">
            <v>SNA_280311</v>
          </cell>
        </row>
        <row r="3804">
          <cell r="K3804">
            <v>155614.79</v>
          </cell>
          <cell r="M3804" t="str">
            <v>SNA_ASS_UADI280311</v>
          </cell>
          <cell r="N3804" t="str">
            <v>SNA_280311</v>
          </cell>
        </row>
        <row r="3805">
          <cell r="K3805">
            <v>4275724.57</v>
          </cell>
          <cell r="M3805" t="str">
            <v>SNA_ASS_CAB280311</v>
          </cell>
          <cell r="N3805" t="str">
            <v>SNA_280311</v>
          </cell>
        </row>
        <row r="3806">
          <cell r="K3806">
            <v>-324988.48</v>
          </cell>
          <cell r="M3806" t="str">
            <v>SNA_ASS_OR280311</v>
          </cell>
          <cell r="N3806" t="str">
            <v>SNA_280311</v>
          </cell>
        </row>
        <row r="3807">
          <cell r="K3807">
            <v>-906317188.30999994</v>
          </cell>
          <cell r="M3807" t="str">
            <v>SCNA_PFS280311</v>
          </cell>
          <cell r="N3807" t="str">
            <v>SCNA280311</v>
          </cell>
        </row>
        <row r="3808">
          <cell r="K3808">
            <v>-131443997.88</v>
          </cell>
          <cell r="M3808" t="str">
            <v>SCNA_PFS280311</v>
          </cell>
          <cell r="N3808" t="str">
            <v>SCNA280311</v>
          </cell>
        </row>
        <row r="3809">
          <cell r="K3809">
            <v>-163538564.61000001</v>
          </cell>
          <cell r="M3809" t="str">
            <v>SCNA_PFS280311</v>
          </cell>
          <cell r="N3809" t="str">
            <v>SCNA280311</v>
          </cell>
        </row>
        <row r="3810">
          <cell r="K3810">
            <v>-5449123.6200000001</v>
          </cell>
          <cell r="M3810" t="str">
            <v>SCNA_PFS280311</v>
          </cell>
          <cell r="N3810" t="str">
            <v>SCNA280311</v>
          </cell>
        </row>
        <row r="3811">
          <cell r="K3811">
            <v>-812359.44</v>
          </cell>
          <cell r="M3811" t="str">
            <v>SCNA_PFS280311</v>
          </cell>
          <cell r="N3811" t="str">
            <v>SCNA280311</v>
          </cell>
        </row>
        <row r="3812">
          <cell r="K3812">
            <v>-24873477.109999999</v>
          </cell>
          <cell r="M3812" t="str">
            <v>SCNA_PFS280311</v>
          </cell>
          <cell r="N3812" t="str">
            <v>SCNA280311</v>
          </cell>
        </row>
        <row r="3813">
          <cell r="K3813">
            <v>-205834049.33000001</v>
          </cell>
          <cell r="M3813" t="str">
            <v>SCNA_PFS280311</v>
          </cell>
          <cell r="N3813" t="str">
            <v>SCNA280311</v>
          </cell>
        </row>
        <row r="3814">
          <cell r="K3814">
            <v>279578891.92000002</v>
          </cell>
          <cell r="M3814" t="str">
            <v>SCNA_CSR280311</v>
          </cell>
          <cell r="N3814" t="str">
            <v>SCNA280311</v>
          </cell>
        </row>
        <row r="3815">
          <cell r="K3815">
            <v>101846911.97</v>
          </cell>
          <cell r="M3815" t="str">
            <v>SCNA_CSR280311</v>
          </cell>
          <cell r="N3815" t="str">
            <v>SCNA280311</v>
          </cell>
        </row>
        <row r="3816">
          <cell r="K3816">
            <v>113486632.93000001</v>
          </cell>
          <cell r="M3816" t="str">
            <v>SCNA_CSR280311</v>
          </cell>
          <cell r="N3816" t="str">
            <v>SCNA280311</v>
          </cell>
        </row>
        <row r="3817">
          <cell r="K3817">
            <v>1391808.22</v>
          </cell>
          <cell r="M3817" t="str">
            <v>SCNA_CSR280311</v>
          </cell>
          <cell r="N3817" t="str">
            <v>SCNA280311</v>
          </cell>
        </row>
        <row r="3818">
          <cell r="K3818">
            <v>212263.65</v>
          </cell>
          <cell r="M3818" t="str">
            <v>SCNA_CSR280311</v>
          </cell>
          <cell r="N3818" t="str">
            <v>SCNA280311</v>
          </cell>
        </row>
        <row r="3819">
          <cell r="K3819">
            <v>24131108.870000001</v>
          </cell>
          <cell r="M3819" t="str">
            <v>SCNA_CSR280311</v>
          </cell>
          <cell r="N3819" t="str">
            <v>SCNA280311</v>
          </cell>
        </row>
        <row r="3820">
          <cell r="K3820">
            <v>164958314.69999999</v>
          </cell>
          <cell r="M3820" t="str">
            <v>SCNA_CSR280311</v>
          </cell>
          <cell r="N3820" t="str">
            <v>SCNA280311</v>
          </cell>
        </row>
        <row r="3821">
          <cell r="K3821">
            <v>-11266822.01</v>
          </cell>
          <cell r="M3821" t="str">
            <v>280311</v>
          </cell>
          <cell r="N3821" t="str">
            <v>Result brought forward280311</v>
          </cell>
        </row>
        <row r="3822">
          <cell r="K3822">
            <v>826115.97</v>
          </cell>
          <cell r="M3822" t="str">
            <v>SCNA_DP280311</v>
          </cell>
          <cell r="N3822" t="str">
            <v>SCNA280311</v>
          </cell>
        </row>
        <row r="3823">
          <cell r="K3823">
            <v>-100315.03</v>
          </cell>
          <cell r="M3823" t="str">
            <v>SNA_LIA_FP280311</v>
          </cell>
          <cell r="N3823" t="str">
            <v>SNA_280311</v>
          </cell>
        </row>
        <row r="3824">
          <cell r="K3824">
            <v>-2975.21</v>
          </cell>
          <cell r="M3824" t="str">
            <v>SNA_LIA_FP280311</v>
          </cell>
          <cell r="N3824" t="str">
            <v>SNA_280311</v>
          </cell>
        </row>
        <row r="3825">
          <cell r="K3825">
            <v>-118028.29</v>
          </cell>
          <cell r="M3825" t="str">
            <v>SNA_LIA_MCP280311</v>
          </cell>
          <cell r="N3825" t="str">
            <v>SNA_280311</v>
          </cell>
        </row>
        <row r="3826">
          <cell r="K3826">
            <v>-8118.96</v>
          </cell>
          <cell r="M3826" t="str">
            <v>SNA_LIA_MCP280311</v>
          </cell>
          <cell r="N3826" t="str">
            <v>SNA_280311</v>
          </cell>
        </row>
        <row r="3827">
          <cell r="K3827">
            <v>-1695.11</v>
          </cell>
          <cell r="M3827" t="str">
            <v>SNA_LIA_MCP280311</v>
          </cell>
          <cell r="N3827" t="str">
            <v>SNA_280311</v>
          </cell>
        </row>
        <row r="3828">
          <cell r="K3828">
            <v>-33602.550000000003</v>
          </cell>
          <cell r="M3828" t="str">
            <v>SNA_LIA_MCP280311</v>
          </cell>
          <cell r="N3828" t="str">
            <v>SNA_280311</v>
          </cell>
        </row>
        <row r="3829">
          <cell r="K3829">
            <v>-47520.14</v>
          </cell>
          <cell r="M3829" t="str">
            <v>SNA_LIA_FP280311</v>
          </cell>
          <cell r="N3829" t="str">
            <v>SNA_280311</v>
          </cell>
        </row>
        <row r="3830">
          <cell r="K3830">
            <v>-349.32</v>
          </cell>
          <cell r="M3830" t="str">
            <v>SNA_LIA_FP280311</v>
          </cell>
          <cell r="N3830" t="str">
            <v>SNA_280311</v>
          </cell>
        </row>
        <row r="3831">
          <cell r="K3831">
            <v>-20365.77</v>
          </cell>
          <cell r="M3831" t="str">
            <v>SNA_LIA_FP280311</v>
          </cell>
          <cell r="N3831" t="str">
            <v>SNA_280311</v>
          </cell>
        </row>
        <row r="3832">
          <cell r="K3832">
            <v>-698.73</v>
          </cell>
          <cell r="M3832" t="str">
            <v>SNA_LIA_FP280311</v>
          </cell>
          <cell r="N3832" t="str">
            <v>SNA_280311</v>
          </cell>
        </row>
        <row r="3833">
          <cell r="K3833">
            <v>272497.68</v>
          </cell>
          <cell r="M3833" t="str">
            <v>SOP_EXP_AXP280311</v>
          </cell>
          <cell r="N3833" t="str">
            <v>SOP_280311</v>
          </cell>
        </row>
        <row r="3834">
          <cell r="K3834">
            <v>7942.53</v>
          </cell>
          <cell r="M3834" t="str">
            <v>SOP_EXP_AXP280311</v>
          </cell>
          <cell r="N3834" t="str">
            <v>SOP_280311</v>
          </cell>
        </row>
        <row r="3835">
          <cell r="K3835">
            <v>60</v>
          </cell>
          <cell r="M3835" t="str">
            <v>SOP_EXP_CF280311</v>
          </cell>
          <cell r="N3835" t="str">
            <v>SOP_280311</v>
          </cell>
        </row>
        <row r="3836">
          <cell r="K3836">
            <v>14628.62</v>
          </cell>
          <cell r="M3836" t="str">
            <v>SOP_EXP_CF280311</v>
          </cell>
          <cell r="N3836" t="str">
            <v>SOP_280311</v>
          </cell>
        </row>
        <row r="3837">
          <cell r="K3837">
            <v>9490.52</v>
          </cell>
          <cell r="M3837" t="str">
            <v>SOP_EXP_TRANS280311</v>
          </cell>
          <cell r="N3837" t="str">
            <v>SOP_280311</v>
          </cell>
        </row>
        <row r="3838">
          <cell r="K3838">
            <v>186875.81</v>
          </cell>
          <cell r="M3838" t="str">
            <v>SOP_EXP_TRANS280311</v>
          </cell>
          <cell r="N3838" t="str">
            <v>SOP_280311</v>
          </cell>
        </row>
        <row r="3839">
          <cell r="K3839">
            <v>23</v>
          </cell>
          <cell r="M3839" t="str">
            <v>SOP_EXP_TRANS280311</v>
          </cell>
          <cell r="N3839" t="str">
            <v>SOP_280311</v>
          </cell>
        </row>
        <row r="3840">
          <cell r="K3840">
            <v>84.27</v>
          </cell>
          <cell r="M3840" t="str">
            <v>SOP_EXP_TRANS280311</v>
          </cell>
          <cell r="N3840" t="str">
            <v>SOP_280311</v>
          </cell>
        </row>
        <row r="3841">
          <cell r="K3841">
            <v>93.5</v>
          </cell>
          <cell r="M3841" t="str">
            <v>SOP_EXP_TRANS280311</v>
          </cell>
          <cell r="N3841" t="str">
            <v>SOP_280311</v>
          </cell>
        </row>
        <row r="3842">
          <cell r="K3842">
            <v>159.62</v>
          </cell>
          <cell r="M3842" t="str">
            <v>SOP_EXP_TRANS280311</v>
          </cell>
          <cell r="N3842" t="str">
            <v>SOP_280311</v>
          </cell>
        </row>
        <row r="3843">
          <cell r="K3843">
            <v>4162.7700000000004</v>
          </cell>
          <cell r="M3843" t="str">
            <v>SOP_EXP_TRANS280311</v>
          </cell>
          <cell r="N3843" t="str">
            <v>SOP_280311</v>
          </cell>
        </row>
        <row r="3844">
          <cell r="K3844">
            <v>4397.6899999999996</v>
          </cell>
          <cell r="M3844" t="str">
            <v>SOP_EXP_CF280311</v>
          </cell>
          <cell r="N3844" t="str">
            <v>SOP_280311</v>
          </cell>
        </row>
        <row r="3845">
          <cell r="K3845">
            <v>1398545.91</v>
          </cell>
          <cell r="M3845" t="str">
            <v>SOP_EXP_MC280311</v>
          </cell>
          <cell r="N3845" t="str">
            <v>SOP_280311</v>
          </cell>
        </row>
        <row r="3846">
          <cell r="K3846">
            <v>94453.22</v>
          </cell>
          <cell r="M3846" t="str">
            <v>SOP_EXP_MC280311</v>
          </cell>
          <cell r="N3846" t="str">
            <v>SOP_280311</v>
          </cell>
        </row>
        <row r="3847">
          <cell r="K3847">
            <v>50663.78</v>
          </cell>
          <cell r="M3847" t="str">
            <v>SOP_EXP_MC280311</v>
          </cell>
          <cell r="N3847" t="str">
            <v>SOP_280311</v>
          </cell>
        </row>
        <row r="3848">
          <cell r="K3848">
            <v>436229.24</v>
          </cell>
          <cell r="M3848" t="str">
            <v>SOP_EXP_MC280311</v>
          </cell>
          <cell r="N3848" t="str">
            <v>SOP_280311</v>
          </cell>
        </row>
        <row r="3849">
          <cell r="K3849">
            <v>574245.16</v>
          </cell>
          <cell r="M3849" t="str">
            <v>SOP_EXP_SERV280311</v>
          </cell>
          <cell r="N3849" t="str">
            <v>SOP_280311</v>
          </cell>
        </row>
        <row r="3850">
          <cell r="K3850">
            <v>4137.41</v>
          </cell>
          <cell r="M3850" t="str">
            <v>SOP_EXP_SERV280311</v>
          </cell>
          <cell r="N3850" t="str">
            <v>SOP_280311</v>
          </cell>
        </row>
        <row r="3851">
          <cell r="K3851">
            <v>246105.07</v>
          </cell>
          <cell r="M3851" t="str">
            <v>SOP_EXP_CF280311</v>
          </cell>
          <cell r="N3851" t="str">
            <v>SOP_280311</v>
          </cell>
        </row>
        <row r="3852">
          <cell r="K3852">
            <v>8274.89</v>
          </cell>
          <cell r="M3852" t="str">
            <v>SOP_EXP_CF280311</v>
          </cell>
          <cell r="N3852" t="str">
            <v>SOP_280311</v>
          </cell>
        </row>
        <row r="3853">
          <cell r="K3853">
            <v>355475.07</v>
          </cell>
          <cell r="M3853" t="str">
            <v>SOP_INC_GDNT280311</v>
          </cell>
          <cell r="N3853" t="str">
            <v>SOP_280311</v>
          </cell>
        </row>
        <row r="3854">
          <cell r="K3854">
            <v>0.01</v>
          </cell>
          <cell r="M3854" t="str">
            <v>SOP_NRGL_FC280311</v>
          </cell>
          <cell r="N3854" t="str">
            <v>SOP_280311</v>
          </cell>
        </row>
        <row r="3855">
          <cell r="K3855">
            <v>2583.12</v>
          </cell>
          <cell r="M3855" t="str">
            <v>SOP_NRGL_FE280311</v>
          </cell>
          <cell r="N3855" t="str">
            <v>SOP_280311</v>
          </cell>
        </row>
        <row r="3856">
          <cell r="K3856">
            <v>4371.1899999999996</v>
          </cell>
          <cell r="M3856" t="str">
            <v>SOP_NRGL_FEC280311</v>
          </cell>
          <cell r="N3856" t="str">
            <v>SOP_280311</v>
          </cell>
        </row>
        <row r="3857">
          <cell r="K3857">
            <v>0.18</v>
          </cell>
          <cell r="M3857" t="str">
            <v>SOP_NRGL_FE280311</v>
          </cell>
          <cell r="N3857" t="str">
            <v>SOP_280311</v>
          </cell>
        </row>
        <row r="3858">
          <cell r="K3858">
            <v>2533259.59</v>
          </cell>
          <cell r="M3858" t="str">
            <v>SOP_NRGL_SI280311</v>
          </cell>
          <cell r="N3858" t="str">
            <v>SOP_280311</v>
          </cell>
        </row>
        <row r="3859">
          <cell r="K3859">
            <v>129870</v>
          </cell>
          <cell r="M3859" t="str">
            <v>SOP_NRGL_FC280311</v>
          </cell>
          <cell r="N3859" t="str">
            <v>SOP_280311</v>
          </cell>
        </row>
        <row r="3860">
          <cell r="K3860">
            <v>-15405166.26</v>
          </cell>
          <cell r="M3860" t="str">
            <v>SOP_INC_GDNT280311</v>
          </cell>
          <cell r="N3860" t="str">
            <v>SOP_280311</v>
          </cell>
        </row>
        <row r="3861">
          <cell r="K3861">
            <v>-10101015.33</v>
          </cell>
          <cell r="M3861" t="str">
            <v>SOP_INC_GDNT280311</v>
          </cell>
          <cell r="N3861" t="str">
            <v>SOP_280311</v>
          </cell>
        </row>
        <row r="3862">
          <cell r="K3862">
            <v>-687246.89</v>
          </cell>
          <cell r="M3862" t="str">
            <v>SOP_INC_SLI280311</v>
          </cell>
          <cell r="N3862" t="str">
            <v>SOP_280311</v>
          </cell>
        </row>
        <row r="3863">
          <cell r="K3863">
            <v>-90849.71</v>
          </cell>
          <cell r="M3863" t="str">
            <v>SOP_INC_GDNT280311</v>
          </cell>
          <cell r="N3863" t="str">
            <v>SOP_280311</v>
          </cell>
        </row>
        <row r="3864">
          <cell r="K3864">
            <v>-11232.57</v>
          </cell>
          <cell r="M3864" t="str">
            <v>SOP_NRGL_SI280311</v>
          </cell>
          <cell r="N3864" t="str">
            <v>SOP_280311</v>
          </cell>
        </row>
        <row r="3865">
          <cell r="K3865">
            <v>-161.25</v>
          </cell>
          <cell r="M3865" t="str">
            <v>SOP_NRGL_SI280311</v>
          </cell>
          <cell r="N3865" t="str">
            <v>SOP_280311</v>
          </cell>
        </row>
        <row r="3866">
          <cell r="K3866">
            <v>-115113.28</v>
          </cell>
          <cell r="M3866" t="str">
            <v>SOP_NRGL_SI280311</v>
          </cell>
          <cell r="N3866" t="str">
            <v>SOP_280311</v>
          </cell>
        </row>
        <row r="3867">
          <cell r="K3867">
            <v>510500.39</v>
          </cell>
          <cell r="M3867" t="str">
            <v>SOP_NRGL_SI280311</v>
          </cell>
          <cell r="N3867" t="str">
            <v>SOP_280311</v>
          </cell>
        </row>
        <row r="3868">
          <cell r="K3868">
            <v>-14068.72</v>
          </cell>
          <cell r="M3868" t="str">
            <v>SOP_NRGL_FE280311</v>
          </cell>
          <cell r="N3868" t="str">
            <v>SOP_280311</v>
          </cell>
        </row>
        <row r="3869">
          <cell r="K3869">
            <v>-129.52000000000001</v>
          </cell>
          <cell r="M3869" t="str">
            <v>SOP_NRGL_FEC280311</v>
          </cell>
          <cell r="N3869" t="str">
            <v>SOP_280311</v>
          </cell>
        </row>
        <row r="3870">
          <cell r="K3870">
            <v>-10671627.85</v>
          </cell>
          <cell r="M3870" t="str">
            <v>SOP_NRGL_SI280311</v>
          </cell>
          <cell r="N3870" t="str">
            <v>SOP_280311</v>
          </cell>
        </row>
        <row r="3871">
          <cell r="K3871">
            <v>-203630</v>
          </cell>
          <cell r="M3871" t="str">
            <v>SOP_NRGL_FC280311</v>
          </cell>
          <cell r="N3871" t="str">
            <v>SOP_280311</v>
          </cell>
        </row>
        <row r="3872">
          <cell r="K3872">
            <v>-67887313.950000003</v>
          </cell>
          <cell r="M3872" t="str">
            <v>SOP_CNUAD_I280311</v>
          </cell>
          <cell r="N3872" t="str">
            <v>SOP_280311</v>
          </cell>
        </row>
        <row r="3873">
          <cell r="K3873">
            <v>-155615.1</v>
          </cell>
          <cell r="M3873" t="str">
            <v>SOP_CNUAD_I280311</v>
          </cell>
          <cell r="N3873" t="str">
            <v>SOP_280311</v>
          </cell>
        </row>
        <row r="3874">
          <cell r="K3874">
            <v>-4900</v>
          </cell>
          <cell r="M3874" t="str">
            <v>SCNA_PFS280311</v>
          </cell>
          <cell r="N3874" t="str">
            <v>SCNA280311</v>
          </cell>
        </row>
        <row r="3875">
          <cell r="K3875">
            <v>3829.18</v>
          </cell>
          <cell r="M3875" t="str">
            <v>SCNA_PFS280311</v>
          </cell>
          <cell r="N3875" t="str">
            <v>SCNA280311</v>
          </cell>
        </row>
        <row r="3876">
          <cell r="K3876">
            <v>1070.82</v>
          </cell>
          <cell r="M3876" t="str">
            <v>SCNA_PFS280311</v>
          </cell>
          <cell r="N3876" t="str">
            <v>SCNA280311</v>
          </cell>
        </row>
        <row r="3877">
          <cell r="K3877">
            <v>2683300</v>
          </cell>
          <cell r="M3877" t="str">
            <v>280311</v>
          </cell>
          <cell r="N3877" t="str">
            <v>280311</v>
          </cell>
        </row>
        <row r="3878">
          <cell r="K3878">
            <v>-2683300</v>
          </cell>
          <cell r="M3878" t="str">
            <v>280311</v>
          </cell>
          <cell r="N3878" t="str">
            <v>280311</v>
          </cell>
        </row>
        <row r="3879">
          <cell r="K3879">
            <v>0</v>
          </cell>
          <cell r="M3879" t="str">
            <v>280311</v>
          </cell>
          <cell r="N3879" t="str">
            <v>280311</v>
          </cell>
        </row>
        <row r="3880">
          <cell r="K3880">
            <v>0</v>
          </cell>
          <cell r="M3880" t="str">
            <v>280311</v>
          </cell>
          <cell r="N3880" t="str">
            <v>280311</v>
          </cell>
        </row>
        <row r="3881">
          <cell r="K3881">
            <v>0.01</v>
          </cell>
          <cell r="M3881" t="str">
            <v>SOP_NRGL_FE280311</v>
          </cell>
          <cell r="N3881" t="str">
            <v>SOP_280311</v>
          </cell>
        </row>
        <row r="3882">
          <cell r="K3882">
            <v>1170876658.4200001</v>
          </cell>
          <cell r="M3882" t="str">
            <v>SNA_ASS_ISAC200609</v>
          </cell>
          <cell r="N3882" t="str">
            <v>SNA_200609</v>
          </cell>
        </row>
        <row r="3883">
          <cell r="K3883">
            <v>258166259.83000001</v>
          </cell>
          <cell r="M3883" t="str">
            <v>SNA_ASS_UADI200609</v>
          </cell>
          <cell r="N3883" t="str">
            <v>SNA_200609</v>
          </cell>
        </row>
        <row r="3884">
          <cell r="K3884">
            <v>37031125.079999998</v>
          </cell>
          <cell r="M3884" t="str">
            <v>SNA_ASS_UADI200609</v>
          </cell>
          <cell r="N3884" t="str">
            <v>SNA_200609</v>
          </cell>
        </row>
        <row r="3885">
          <cell r="K3885">
            <v>-1064.18</v>
          </cell>
          <cell r="M3885" t="str">
            <v>SNA_ASS_UGFEC200609</v>
          </cell>
          <cell r="N3885" t="str">
            <v>SNA_200609</v>
          </cell>
        </row>
        <row r="3886">
          <cell r="K3886">
            <v>-2127276.25</v>
          </cell>
          <cell r="M3886" t="str">
            <v>SNA_ASS_CAB200609</v>
          </cell>
          <cell r="N3886" t="str">
            <v>SNA_200609</v>
          </cell>
        </row>
        <row r="3887">
          <cell r="K3887">
            <v>561587.43000000005</v>
          </cell>
          <cell r="M3887" t="str">
            <v>SNA_ASS_OR200609</v>
          </cell>
          <cell r="N3887" t="str">
            <v>SNA_200609</v>
          </cell>
        </row>
        <row r="3888">
          <cell r="K3888">
            <v>-134758845.69999999</v>
          </cell>
          <cell r="M3888" t="str">
            <v>SCNA_PFS200609</v>
          </cell>
          <cell r="N3888" t="str">
            <v>SCNA200609</v>
          </cell>
        </row>
        <row r="3889">
          <cell r="K3889">
            <v>-1515832250.5999999</v>
          </cell>
          <cell r="M3889" t="str">
            <v>SCNA_PFS200609</v>
          </cell>
          <cell r="N3889" t="str">
            <v>SCNA200609</v>
          </cell>
        </row>
        <row r="3890">
          <cell r="K3890">
            <v>-1705241714.8199999</v>
          </cell>
          <cell r="M3890" t="str">
            <v>SCNA_PFS200609</v>
          </cell>
          <cell r="N3890" t="str">
            <v>SCNA200609</v>
          </cell>
        </row>
        <row r="3891">
          <cell r="K3891">
            <v>-704449326.82000005</v>
          </cell>
          <cell r="M3891" t="str">
            <v>SCNA_PFS200609</v>
          </cell>
          <cell r="N3891" t="str">
            <v>SCNA200609</v>
          </cell>
        </row>
        <row r="3892">
          <cell r="K3892">
            <v>-382819633.31999999</v>
          </cell>
          <cell r="M3892" t="str">
            <v>SCNA_PFS200609</v>
          </cell>
          <cell r="N3892" t="str">
            <v>SCNA200609</v>
          </cell>
        </row>
        <row r="3893">
          <cell r="K3893">
            <v>-45934996.340000004</v>
          </cell>
          <cell r="M3893" t="str">
            <v>SCNA_PFS200609</v>
          </cell>
          <cell r="N3893" t="str">
            <v>SCNA200609</v>
          </cell>
        </row>
        <row r="3894">
          <cell r="K3894">
            <v>-763149.5</v>
          </cell>
          <cell r="M3894" t="str">
            <v>SCNA_PFS200609</v>
          </cell>
          <cell r="N3894" t="str">
            <v>SCNA200609</v>
          </cell>
        </row>
        <row r="3895">
          <cell r="K3895">
            <v>-65394752.539999999</v>
          </cell>
          <cell r="M3895" t="str">
            <v>SCNA_PFS200609</v>
          </cell>
          <cell r="N3895" t="str">
            <v>SCNA200609</v>
          </cell>
        </row>
        <row r="3896">
          <cell r="K3896">
            <v>-420248070.54000002</v>
          </cell>
          <cell r="M3896" t="str">
            <v>SCNA_PFS200609</v>
          </cell>
          <cell r="N3896" t="str">
            <v>SCNA200609</v>
          </cell>
        </row>
        <row r="3897">
          <cell r="K3897">
            <v>133802374.02</v>
          </cell>
          <cell r="M3897" t="str">
            <v>SCNA_CSR200609</v>
          </cell>
          <cell r="N3897" t="str">
            <v>SCNA200609</v>
          </cell>
        </row>
        <row r="3898">
          <cell r="K3898">
            <v>930693107.60000002</v>
          </cell>
          <cell r="M3898" t="str">
            <v>SCNA_CSR200609</v>
          </cell>
          <cell r="N3898" t="str">
            <v>SCNA200609</v>
          </cell>
        </row>
        <row r="3899">
          <cell r="K3899">
            <v>1694337579.0599999</v>
          </cell>
          <cell r="M3899" t="str">
            <v>SCNA_CSR200609</v>
          </cell>
          <cell r="N3899" t="str">
            <v>SCNA200609</v>
          </cell>
        </row>
        <row r="3900">
          <cell r="K3900">
            <v>646577763.98000002</v>
          </cell>
          <cell r="M3900" t="str">
            <v>SCNA_CSR200609</v>
          </cell>
          <cell r="N3900" t="str">
            <v>SCNA200609</v>
          </cell>
        </row>
        <row r="3901">
          <cell r="K3901">
            <v>333646311.31999999</v>
          </cell>
          <cell r="M3901" t="str">
            <v>SCNA_CSR200609</v>
          </cell>
          <cell r="N3901" t="str">
            <v>SCNA200609</v>
          </cell>
        </row>
        <row r="3902">
          <cell r="K3902">
            <v>9519653.7899999991</v>
          </cell>
          <cell r="M3902" t="str">
            <v>SCNA_CSR200609</v>
          </cell>
          <cell r="N3902" t="str">
            <v>SCNA200609</v>
          </cell>
        </row>
        <row r="3903">
          <cell r="K3903">
            <v>513908.1</v>
          </cell>
          <cell r="M3903" t="str">
            <v>SCNA_CSR200609</v>
          </cell>
          <cell r="N3903" t="str">
            <v>SCNA200609</v>
          </cell>
        </row>
        <row r="3904">
          <cell r="K3904">
            <v>58234092.68</v>
          </cell>
          <cell r="M3904" t="str">
            <v>SCNA_CSR200609</v>
          </cell>
          <cell r="N3904" t="str">
            <v>SCNA200609</v>
          </cell>
        </row>
        <row r="3905">
          <cell r="K3905">
            <v>373803909.02999997</v>
          </cell>
          <cell r="M3905" t="str">
            <v>SCNA_CSR200609</v>
          </cell>
          <cell r="N3905" t="str">
            <v>SCNA200609</v>
          </cell>
        </row>
        <row r="3906">
          <cell r="K3906">
            <v>-492648106.49000001</v>
          </cell>
          <cell r="M3906" t="str">
            <v>200609</v>
          </cell>
          <cell r="N3906" t="str">
            <v>Result brought forward200609</v>
          </cell>
        </row>
        <row r="3907">
          <cell r="K3907">
            <v>1068148.0900000001</v>
          </cell>
          <cell r="M3907" t="str">
            <v>SCNA_DP200609</v>
          </cell>
          <cell r="N3907" t="str">
            <v>SCNA200609</v>
          </cell>
        </row>
        <row r="3908">
          <cell r="K3908">
            <v>-14272</v>
          </cell>
          <cell r="M3908" t="str">
            <v>SCNA_PFS200609</v>
          </cell>
          <cell r="N3908" t="str">
            <v>SCNA200609</v>
          </cell>
        </row>
        <row r="3909">
          <cell r="K3909">
            <v>-152400.99</v>
          </cell>
          <cell r="M3909" t="str">
            <v>SNA_LIA_FP200609</v>
          </cell>
          <cell r="N3909" t="str">
            <v>SNA_200609</v>
          </cell>
        </row>
        <row r="3910">
          <cell r="K3910">
            <v>-12029.65</v>
          </cell>
          <cell r="M3910" t="str">
            <v>SNA_LIA_FP200609</v>
          </cell>
          <cell r="N3910" t="str">
            <v>SNA_200609</v>
          </cell>
        </row>
        <row r="3911">
          <cell r="K3911">
            <v>-157045.15</v>
          </cell>
          <cell r="M3911" t="str">
            <v>SNA_LIA_MCP200609</v>
          </cell>
          <cell r="N3911" t="str">
            <v>SNA_200609</v>
          </cell>
        </row>
        <row r="3912">
          <cell r="K3912">
            <v>-50221.64</v>
          </cell>
          <cell r="M3912" t="str">
            <v>SNA_LIA_MCP200609</v>
          </cell>
          <cell r="N3912" t="str">
            <v>SNA_200609</v>
          </cell>
        </row>
        <row r="3913">
          <cell r="K3913">
            <v>-1002.02</v>
          </cell>
          <cell r="M3913" t="str">
            <v>SNA_LIA_MCP200609</v>
          </cell>
          <cell r="N3913" t="str">
            <v>SNA_200609</v>
          </cell>
        </row>
        <row r="3914">
          <cell r="K3914">
            <v>-56620.86</v>
          </cell>
          <cell r="M3914" t="str">
            <v>SNA_LIA_MCP200609</v>
          </cell>
          <cell r="N3914" t="str">
            <v>SNA_200609</v>
          </cell>
        </row>
        <row r="3915">
          <cell r="K3915">
            <v>-73523.759999999995</v>
          </cell>
          <cell r="M3915" t="str">
            <v>SNA_LIA_FP200609</v>
          </cell>
          <cell r="N3915" t="str">
            <v>SNA_200609</v>
          </cell>
        </row>
        <row r="3916">
          <cell r="K3916">
            <v>-1416.49</v>
          </cell>
          <cell r="M3916" t="str">
            <v>SNA_LIA_FP200609</v>
          </cell>
          <cell r="N3916" t="str">
            <v>SNA_200609</v>
          </cell>
        </row>
        <row r="3917">
          <cell r="K3917">
            <v>-31510.18</v>
          </cell>
          <cell r="M3917" t="str">
            <v>SNA_LIA_FP200609</v>
          </cell>
          <cell r="N3917" t="str">
            <v>SNA_200609</v>
          </cell>
        </row>
        <row r="3918">
          <cell r="K3918">
            <v>-2832.99</v>
          </cell>
          <cell r="M3918" t="str">
            <v>SNA_LIA_FP200609</v>
          </cell>
          <cell r="N3918" t="str">
            <v>SNA_200609</v>
          </cell>
        </row>
        <row r="3919">
          <cell r="K3919">
            <v>407737.78</v>
          </cell>
          <cell r="M3919" t="str">
            <v>SOP_EXP_AXP200609</v>
          </cell>
          <cell r="N3919" t="str">
            <v>SOP_200609</v>
          </cell>
        </row>
        <row r="3920">
          <cell r="K3920">
            <v>41474.339999999997</v>
          </cell>
          <cell r="M3920" t="str">
            <v>SOP_EXP_AXP200609</v>
          </cell>
          <cell r="N3920" t="str">
            <v>SOP_200609</v>
          </cell>
        </row>
        <row r="3921">
          <cell r="K3921">
            <v>170641.1</v>
          </cell>
          <cell r="M3921" t="str">
            <v>SOP_EXP_CF200609</v>
          </cell>
          <cell r="N3921" t="str">
            <v>SOP_200609</v>
          </cell>
        </row>
        <row r="3922">
          <cell r="K3922">
            <v>230091.56</v>
          </cell>
          <cell r="M3922" t="str">
            <v>SOP_EXP_CF200609</v>
          </cell>
          <cell r="N3922" t="str">
            <v>SOP_200609</v>
          </cell>
        </row>
        <row r="3923">
          <cell r="K3923">
            <v>49053.37</v>
          </cell>
          <cell r="M3923" t="str">
            <v>SOP_EXP_TRANS200609</v>
          </cell>
          <cell r="N3923" t="str">
            <v>SOP_200609</v>
          </cell>
        </row>
        <row r="3924">
          <cell r="K3924">
            <v>476943.18</v>
          </cell>
          <cell r="M3924" t="str">
            <v>SOP_EXP_TRANS200609</v>
          </cell>
          <cell r="N3924" t="str">
            <v>SOP_200609</v>
          </cell>
        </row>
        <row r="3925">
          <cell r="K3925">
            <v>66</v>
          </cell>
          <cell r="M3925" t="str">
            <v>SOP_EXP_TRANS200609</v>
          </cell>
          <cell r="N3925" t="str">
            <v>SOP_200609</v>
          </cell>
        </row>
        <row r="3926">
          <cell r="K3926">
            <v>986.58</v>
          </cell>
          <cell r="M3926" t="str">
            <v>SOP_EXP_TRANS200609</v>
          </cell>
          <cell r="N3926" t="str">
            <v>SOP_200609</v>
          </cell>
        </row>
        <row r="3927">
          <cell r="K3927">
            <v>7638.02</v>
          </cell>
          <cell r="M3927" t="str">
            <v>SOP_EXP_TRANS200609</v>
          </cell>
          <cell r="N3927" t="str">
            <v>SOP_200609</v>
          </cell>
        </row>
        <row r="3928">
          <cell r="K3928">
            <v>12114.43</v>
          </cell>
          <cell r="M3928" t="str">
            <v>SOP_EXP_CF200609</v>
          </cell>
          <cell r="N3928" t="str">
            <v>SOP_200609</v>
          </cell>
        </row>
        <row r="3929">
          <cell r="K3929">
            <v>1891592.09</v>
          </cell>
          <cell r="M3929" t="str">
            <v>SOP_EXP_MC200609</v>
          </cell>
          <cell r="N3929" t="str">
            <v>SOP_200609</v>
          </cell>
        </row>
        <row r="3930">
          <cell r="K3930">
            <v>555633.31999999995</v>
          </cell>
          <cell r="M3930" t="str">
            <v>SOP_EXP_MC200609</v>
          </cell>
          <cell r="N3930" t="str">
            <v>SOP_200609</v>
          </cell>
        </row>
        <row r="3931">
          <cell r="K3931">
            <v>14964.31</v>
          </cell>
          <cell r="M3931" t="str">
            <v>SOP_EXP_MC200609</v>
          </cell>
          <cell r="N3931" t="str">
            <v>SOP_200609</v>
          </cell>
        </row>
        <row r="3932">
          <cell r="K3932">
            <v>582729.88</v>
          </cell>
          <cell r="M3932" t="str">
            <v>SOP_EXP_MC200609</v>
          </cell>
          <cell r="N3932" t="str">
            <v>SOP_200609</v>
          </cell>
        </row>
        <row r="3933">
          <cell r="K3933">
            <v>863181.82</v>
          </cell>
          <cell r="M3933" t="str">
            <v>SOP_EXP_SERV200609</v>
          </cell>
          <cell r="N3933" t="str">
            <v>SOP_200609</v>
          </cell>
        </row>
        <row r="3934">
          <cell r="K3934">
            <v>22910.44</v>
          </cell>
          <cell r="M3934" t="str">
            <v>SOP_EXP_SERV200609</v>
          </cell>
          <cell r="N3934" t="str">
            <v>SOP_200609</v>
          </cell>
        </row>
        <row r="3935">
          <cell r="K3935">
            <v>369935.11</v>
          </cell>
          <cell r="M3935" t="str">
            <v>SOP_EXP_CF200609</v>
          </cell>
          <cell r="N3935" t="str">
            <v>SOP_200609</v>
          </cell>
        </row>
        <row r="3936">
          <cell r="K3936">
            <v>45820.800000000003</v>
          </cell>
          <cell r="M3936" t="str">
            <v>SOP_EXP_CF200609</v>
          </cell>
          <cell r="N3936" t="str">
            <v>SOP_200609</v>
          </cell>
        </row>
        <row r="3937">
          <cell r="K3937">
            <v>69.7</v>
          </cell>
          <cell r="M3937" t="str">
            <v>SOP_EXP_TAB200609</v>
          </cell>
          <cell r="N3937" t="str">
            <v>SOP_200609</v>
          </cell>
        </row>
        <row r="3938">
          <cell r="K3938">
            <v>1556.69</v>
          </cell>
          <cell r="M3938" t="str">
            <v>SOP_EXP_CF200609</v>
          </cell>
          <cell r="N3938" t="str">
            <v>SOP_200609</v>
          </cell>
        </row>
        <row r="3939">
          <cell r="K3939">
            <v>1746886.83</v>
          </cell>
          <cell r="M3939" t="str">
            <v>SOP_INC_GDNT200609</v>
          </cell>
          <cell r="N3939" t="str">
            <v>SOP_200609</v>
          </cell>
        </row>
        <row r="3940">
          <cell r="K3940">
            <v>361648.29</v>
          </cell>
          <cell r="M3940" t="str">
            <v>SOP_NRGL_SI200609</v>
          </cell>
          <cell r="N3940" t="str">
            <v>SOP_200609</v>
          </cell>
        </row>
        <row r="3941">
          <cell r="K3941">
            <v>12738.58</v>
          </cell>
          <cell r="M3941" t="str">
            <v>SOP_NRGL_FE200609</v>
          </cell>
          <cell r="N3941" t="str">
            <v>SOP_200609</v>
          </cell>
        </row>
        <row r="3942">
          <cell r="K3942">
            <v>341343.9</v>
          </cell>
          <cell r="M3942" t="str">
            <v>SOP_NRGL_FEC200609</v>
          </cell>
          <cell r="N3942" t="str">
            <v>SOP_200609</v>
          </cell>
        </row>
        <row r="3943">
          <cell r="K3943">
            <v>-0.48</v>
          </cell>
          <cell r="M3943" t="str">
            <v>SOP_NRGL_FE200609</v>
          </cell>
          <cell r="N3943" t="str">
            <v>SOP_200609</v>
          </cell>
        </row>
        <row r="3944">
          <cell r="K3944">
            <v>9354356.9600000009</v>
          </cell>
          <cell r="M3944" t="str">
            <v>SOP_NRGL_SI200609</v>
          </cell>
          <cell r="N3944" t="str">
            <v>SOP_200609</v>
          </cell>
        </row>
        <row r="3945">
          <cell r="K3945">
            <v>304630.68</v>
          </cell>
          <cell r="M3945" t="str">
            <v>SOP_NRGL_SI200609</v>
          </cell>
          <cell r="N3945" t="str">
            <v>SOP_200609</v>
          </cell>
        </row>
        <row r="3946">
          <cell r="K3946">
            <v>19280</v>
          </cell>
          <cell r="M3946" t="str">
            <v>SOP_NRGL_FC200609</v>
          </cell>
          <cell r="N3946" t="str">
            <v>SOP_200609</v>
          </cell>
        </row>
        <row r="3947">
          <cell r="K3947">
            <v>-36039773.630000003</v>
          </cell>
          <cell r="M3947" t="str">
            <v>SOP_INC_GDNT200609</v>
          </cell>
          <cell r="N3947" t="str">
            <v>SOP_200609</v>
          </cell>
        </row>
        <row r="3948">
          <cell r="K3948">
            <v>-10496362.720000001</v>
          </cell>
          <cell r="M3948" t="str">
            <v>SOP_INC_GDNT200609</v>
          </cell>
          <cell r="N3948" t="str">
            <v>SOP_200609</v>
          </cell>
        </row>
        <row r="3949">
          <cell r="K3949">
            <v>-1128999.8400000001</v>
          </cell>
          <cell r="M3949" t="str">
            <v>SOP_INC_SLI200609</v>
          </cell>
          <cell r="N3949" t="str">
            <v>SOP_200609</v>
          </cell>
        </row>
        <row r="3950">
          <cell r="K3950">
            <v>-161091.89000000001</v>
          </cell>
          <cell r="M3950" t="str">
            <v>SOP_INC_GDNT200609</v>
          </cell>
          <cell r="N3950" t="str">
            <v>SOP_200609</v>
          </cell>
        </row>
        <row r="3951">
          <cell r="K3951">
            <v>-794134.96</v>
          </cell>
          <cell r="M3951" t="str">
            <v>SOP_NRGL_SI200609</v>
          </cell>
          <cell r="N3951" t="str">
            <v>SOP_200609</v>
          </cell>
        </row>
        <row r="3952">
          <cell r="K3952">
            <v>0</v>
          </cell>
          <cell r="M3952" t="str">
            <v>SOP_NRGL_SI200609</v>
          </cell>
          <cell r="N3952" t="str">
            <v>SOP_200609</v>
          </cell>
        </row>
        <row r="3953">
          <cell r="K3953">
            <v>-412393.67</v>
          </cell>
          <cell r="M3953" t="str">
            <v>SOP_NRGL_SI200609</v>
          </cell>
          <cell r="N3953" t="str">
            <v>SOP_200609</v>
          </cell>
        </row>
        <row r="3954">
          <cell r="K3954">
            <v>-401684.4</v>
          </cell>
          <cell r="M3954" t="str">
            <v>SOP_NRGL_SI200609</v>
          </cell>
          <cell r="N3954" t="str">
            <v>SOP_200609</v>
          </cell>
        </row>
        <row r="3955">
          <cell r="K3955">
            <v>-124408.56</v>
          </cell>
          <cell r="M3955" t="str">
            <v>SOP_NRGL_SI200609</v>
          </cell>
          <cell r="N3955" t="str">
            <v>SOP_200609</v>
          </cell>
        </row>
        <row r="3956">
          <cell r="K3956">
            <v>-80517.8</v>
          </cell>
          <cell r="M3956" t="str">
            <v>SOP_NRGL_SI200609</v>
          </cell>
          <cell r="N3956" t="str">
            <v>SOP_200609</v>
          </cell>
        </row>
        <row r="3957">
          <cell r="K3957">
            <v>-368517.65</v>
          </cell>
          <cell r="M3957" t="str">
            <v>SOP_NRGL_FE200609</v>
          </cell>
          <cell r="N3957" t="str">
            <v>SOP_200609</v>
          </cell>
        </row>
        <row r="3958">
          <cell r="K3958">
            <v>-150476.07</v>
          </cell>
          <cell r="M3958" t="str">
            <v>SOP_NRGL_FEC200609</v>
          </cell>
          <cell r="N3958" t="str">
            <v>SOP_200609</v>
          </cell>
        </row>
        <row r="3959">
          <cell r="K3959">
            <v>-191350.59</v>
          </cell>
          <cell r="M3959" t="str">
            <v>SOP_NRGL_SI200609</v>
          </cell>
          <cell r="N3959" t="str">
            <v>SOP_200609</v>
          </cell>
        </row>
        <row r="3960">
          <cell r="K3960">
            <v>-12696.53</v>
          </cell>
          <cell r="M3960" t="str">
            <v>SOP_NRGL_SI200609</v>
          </cell>
          <cell r="N3960" t="str">
            <v>SOP_200609</v>
          </cell>
        </row>
        <row r="3961">
          <cell r="K3961">
            <v>-91434606.709999993</v>
          </cell>
          <cell r="M3961" t="str">
            <v>SOP_NRGL_SI200609</v>
          </cell>
          <cell r="N3961" t="str">
            <v>SOP_200609</v>
          </cell>
        </row>
        <row r="3962">
          <cell r="K3962">
            <v>-4672965.99</v>
          </cell>
          <cell r="M3962" t="str">
            <v>SOP_NRGL_SI200609</v>
          </cell>
          <cell r="N3962" t="str">
            <v>SOP_200609</v>
          </cell>
        </row>
        <row r="3963">
          <cell r="K3963">
            <v>-11900</v>
          </cell>
          <cell r="M3963" t="str">
            <v>SOP_NRGL_FC200609</v>
          </cell>
          <cell r="N3963" t="str">
            <v>SOP_200609</v>
          </cell>
        </row>
        <row r="3964">
          <cell r="K3964">
            <v>59424.98</v>
          </cell>
          <cell r="M3964" t="str">
            <v>SOP_CNUAD_I200609</v>
          </cell>
          <cell r="N3964" t="str">
            <v>SOP_200609</v>
          </cell>
        </row>
        <row r="3965">
          <cell r="K3965">
            <v>-8359.6200000000008</v>
          </cell>
          <cell r="M3965" t="str">
            <v>SOP_CNUAD_I200609</v>
          </cell>
          <cell r="N3965" t="str">
            <v>SOP_200609</v>
          </cell>
        </row>
        <row r="3966">
          <cell r="K3966">
            <v>-25321062.190000001</v>
          </cell>
          <cell r="M3966" t="str">
            <v>SOP_CNUAD_I200609</v>
          </cell>
          <cell r="N3966" t="str">
            <v>SOP_200609</v>
          </cell>
        </row>
        <row r="3967">
          <cell r="K3967">
            <v>-24199204.629999999</v>
          </cell>
          <cell r="M3967" t="str">
            <v>SOP_CNUAD_I200609</v>
          </cell>
          <cell r="N3967" t="str">
            <v>SOP_200609</v>
          </cell>
        </row>
        <row r="3968">
          <cell r="K3968">
            <v>0</v>
          </cell>
          <cell r="M3968" t="str">
            <v>SOP_CNUAD_I200609</v>
          </cell>
          <cell r="N3968" t="str">
            <v>SOP_200609</v>
          </cell>
        </row>
        <row r="3969">
          <cell r="K3969">
            <v>938.96</v>
          </cell>
          <cell r="M3969" t="str">
            <v>SOP_CNUAD_FEC200609</v>
          </cell>
          <cell r="N3969" t="str">
            <v>SOP_200609</v>
          </cell>
        </row>
        <row r="3970">
          <cell r="K3970">
            <v>3702.63</v>
          </cell>
          <cell r="M3970" t="str">
            <v>SOP_CNUAD_FEC200609</v>
          </cell>
          <cell r="N3970" t="str">
            <v>SOP_200609</v>
          </cell>
        </row>
        <row r="3971">
          <cell r="K3971">
            <v>5497.6</v>
          </cell>
          <cell r="M3971" t="str">
            <v>SCNA_PFS200609</v>
          </cell>
          <cell r="N3971" t="str">
            <v>SCNA200609</v>
          </cell>
        </row>
        <row r="3972">
          <cell r="K3972">
            <v>17052.259999999998</v>
          </cell>
          <cell r="M3972" t="str">
            <v>SCNA_PFS200609</v>
          </cell>
          <cell r="N3972" t="str">
            <v>SCNA200609</v>
          </cell>
        </row>
        <row r="3973">
          <cell r="K3973">
            <v>31151.23</v>
          </cell>
          <cell r="M3973" t="str">
            <v>SCNA_PFS200609</v>
          </cell>
          <cell r="N3973" t="str">
            <v>SCNA200609</v>
          </cell>
        </row>
        <row r="3974">
          <cell r="K3974">
            <v>-53389.45</v>
          </cell>
          <cell r="M3974" t="str">
            <v>SCNA_PFS200609</v>
          </cell>
          <cell r="N3974" t="str">
            <v>SCNA200609</v>
          </cell>
        </row>
        <row r="3975">
          <cell r="K3975">
            <v>-311.64</v>
          </cell>
          <cell r="M3975" t="str">
            <v>SCNA_PFS200609</v>
          </cell>
          <cell r="N3975" t="str">
            <v>SCNA200609</v>
          </cell>
        </row>
        <row r="3976">
          <cell r="K3976">
            <v>2963692.6</v>
          </cell>
          <cell r="M3976" t="str">
            <v>200609</v>
          </cell>
          <cell r="N3976" t="str">
            <v>200609</v>
          </cell>
        </row>
        <row r="3977">
          <cell r="K3977">
            <v>15840.01</v>
          </cell>
          <cell r="M3977" t="str">
            <v>200609</v>
          </cell>
          <cell r="N3977" t="str">
            <v>200609</v>
          </cell>
        </row>
        <row r="3978">
          <cell r="K3978">
            <v>-2964748.06</v>
          </cell>
          <cell r="M3978" t="str">
            <v>200609</v>
          </cell>
          <cell r="N3978" t="str">
            <v>200609</v>
          </cell>
        </row>
        <row r="3979">
          <cell r="K3979">
            <v>-15840.01</v>
          </cell>
          <cell r="M3979" t="str">
            <v>200609</v>
          </cell>
          <cell r="N3979" t="str">
            <v>200609</v>
          </cell>
        </row>
        <row r="3980">
          <cell r="K3980">
            <v>0</v>
          </cell>
          <cell r="M3980" t="str">
            <v>SOP_NRGL_FE200609</v>
          </cell>
          <cell r="N3980" t="str">
            <v>SOP_200609</v>
          </cell>
        </row>
        <row r="3981">
          <cell r="K3981">
            <v>0</v>
          </cell>
          <cell r="M3981" t="str">
            <v>200609</v>
          </cell>
          <cell r="N3981" t="str">
            <v>200609</v>
          </cell>
        </row>
        <row r="3982">
          <cell r="K3982">
            <v>0</v>
          </cell>
          <cell r="M3982" t="str">
            <v>200609</v>
          </cell>
          <cell r="N3982" t="str">
            <v>200609</v>
          </cell>
        </row>
        <row r="3983">
          <cell r="K3983">
            <v>0.16</v>
          </cell>
          <cell r="M3983" t="str">
            <v>SOP_NRGL_FE200609</v>
          </cell>
          <cell r="N3983" t="str">
            <v>SOP_200609</v>
          </cell>
        </row>
        <row r="3984">
          <cell r="K3984">
            <v>1055.46</v>
          </cell>
          <cell r="M3984" t="str">
            <v>200609</v>
          </cell>
          <cell r="N3984" t="str">
            <v>200609</v>
          </cell>
        </row>
        <row r="3985">
          <cell r="K3985">
            <v>68070219.090000004</v>
          </cell>
          <cell r="M3985" t="str">
            <v>SNA_ASS_ISAC200601</v>
          </cell>
          <cell r="N3985" t="str">
            <v>SNA_200601</v>
          </cell>
        </row>
        <row r="3986">
          <cell r="K3986">
            <v>0</v>
          </cell>
          <cell r="M3986" t="str">
            <v>SNA_ASS_ISAC200601</v>
          </cell>
          <cell r="N3986" t="str">
            <v>SNA_200601</v>
          </cell>
        </row>
        <row r="3987">
          <cell r="K3987">
            <v>627907.37</v>
          </cell>
          <cell r="M3987" t="str">
            <v>SNA_ASS_UADI200601</v>
          </cell>
          <cell r="N3987" t="str">
            <v>SNA_200601</v>
          </cell>
        </row>
        <row r="3988">
          <cell r="K3988">
            <v>1144327.03</v>
          </cell>
          <cell r="M3988" t="str">
            <v>SNA_ASS_UADI200601</v>
          </cell>
          <cell r="N3988" t="str">
            <v>SNA_200601</v>
          </cell>
        </row>
        <row r="3989">
          <cell r="K3989">
            <v>0</v>
          </cell>
          <cell r="M3989" t="str">
            <v>SNA_ASS_UADI200601</v>
          </cell>
          <cell r="N3989" t="str">
            <v>SNA_200601</v>
          </cell>
        </row>
        <row r="3990">
          <cell r="K3990">
            <v>-185455.81</v>
          </cell>
          <cell r="M3990" t="str">
            <v>SNA_ASS_CAB200601</v>
          </cell>
          <cell r="N3990" t="str">
            <v>SNA_200601</v>
          </cell>
        </row>
        <row r="3991">
          <cell r="K3991">
            <v>1450148.21</v>
          </cell>
          <cell r="M3991" t="str">
            <v>SNA_ASS_DEP200601</v>
          </cell>
          <cell r="N3991" t="str">
            <v>SNA_200601</v>
          </cell>
        </row>
        <row r="3992">
          <cell r="K3992">
            <v>-690299434.05999994</v>
          </cell>
          <cell r="M3992" t="str">
            <v>SCNA_PFS200601</v>
          </cell>
          <cell r="N3992" t="str">
            <v>SCNA200601</v>
          </cell>
        </row>
        <row r="3993">
          <cell r="K3993">
            <v>-692320574.13</v>
          </cell>
          <cell r="M3993" t="str">
            <v>SCNA_PFS200601</v>
          </cell>
          <cell r="N3993" t="str">
            <v>SCNA200601</v>
          </cell>
        </row>
        <row r="3994">
          <cell r="K3994">
            <v>-2201716167.7800002</v>
          </cell>
          <cell r="M3994" t="str">
            <v>SCNA_PFS200601</v>
          </cell>
          <cell r="N3994" t="str">
            <v>SCNA200601</v>
          </cell>
        </row>
        <row r="3995">
          <cell r="K3995">
            <v>-1945373040.8900001</v>
          </cell>
          <cell r="M3995" t="str">
            <v>SCNA_PFS200601</v>
          </cell>
          <cell r="N3995" t="str">
            <v>SCNA200601</v>
          </cell>
        </row>
        <row r="3996">
          <cell r="K3996">
            <v>-1191076.77</v>
          </cell>
          <cell r="M3996" t="str">
            <v>SCNA_PFS200601</v>
          </cell>
          <cell r="N3996" t="str">
            <v>SCNA200601</v>
          </cell>
        </row>
        <row r="3997">
          <cell r="K3997">
            <v>-5714499.6299999999</v>
          </cell>
          <cell r="M3997" t="str">
            <v>SCNA_PFS200601</v>
          </cell>
          <cell r="N3997" t="str">
            <v>SCNA200601</v>
          </cell>
        </row>
        <row r="3998">
          <cell r="K3998">
            <v>-52699259.439999998</v>
          </cell>
          <cell r="M3998" t="str">
            <v>SCNA_PFS200601</v>
          </cell>
          <cell r="N3998" t="str">
            <v>SCNA200601</v>
          </cell>
        </row>
        <row r="3999">
          <cell r="K3999">
            <v>825552129.03999996</v>
          </cell>
          <cell r="M3999" t="str">
            <v>SCNA_CSR200601</v>
          </cell>
          <cell r="N3999" t="str">
            <v>SCNA200601</v>
          </cell>
        </row>
        <row r="4000">
          <cell r="K4000">
            <v>628470778.38</v>
          </cell>
          <cell r="M4000" t="str">
            <v>SCNA_CSR200601</v>
          </cell>
          <cell r="N4000" t="str">
            <v>SCNA200601</v>
          </cell>
        </row>
        <row r="4001">
          <cell r="K4001">
            <v>2095493213.73</v>
          </cell>
          <cell r="M4001" t="str">
            <v>SCNA_CSR200601</v>
          </cell>
          <cell r="N4001" t="str">
            <v>SCNA200601</v>
          </cell>
        </row>
        <row r="4002">
          <cell r="K4002">
            <v>1884207244.3299999</v>
          </cell>
          <cell r="M4002" t="str">
            <v>SCNA_CSR200601</v>
          </cell>
          <cell r="N4002" t="str">
            <v>SCNA200601</v>
          </cell>
        </row>
        <row r="4003">
          <cell r="K4003">
            <v>1076641.95</v>
          </cell>
          <cell r="M4003" t="str">
            <v>SCNA_CSR200601</v>
          </cell>
          <cell r="N4003" t="str">
            <v>SCNA200601</v>
          </cell>
        </row>
        <row r="4004">
          <cell r="K4004">
            <v>4637258.0599999996</v>
          </cell>
          <cell r="M4004" t="str">
            <v>SCNA_CSR200601</v>
          </cell>
          <cell r="N4004" t="str">
            <v>SCNA200601</v>
          </cell>
        </row>
        <row r="4005">
          <cell r="K4005">
            <v>59384529.82</v>
          </cell>
          <cell r="M4005" t="str">
            <v>SCNA_CSR200601</v>
          </cell>
          <cell r="N4005" t="str">
            <v>SCNA200601</v>
          </cell>
        </row>
        <row r="4006">
          <cell r="K4006">
            <v>-10809898.050000001</v>
          </cell>
          <cell r="M4006" t="str">
            <v>SCNA_PFS200601</v>
          </cell>
          <cell r="N4006" t="str">
            <v>SCNA200601</v>
          </cell>
        </row>
        <row r="4007">
          <cell r="K4007">
            <v>10714756.34</v>
          </cell>
          <cell r="M4007" t="str">
            <v>SCNA_CSR200601</v>
          </cell>
          <cell r="N4007" t="str">
            <v>SCNA200601</v>
          </cell>
        </row>
        <row r="4008">
          <cell r="K4008">
            <v>0</v>
          </cell>
          <cell r="M4008" t="str">
            <v>SCNA_PFS200601</v>
          </cell>
          <cell r="N4008" t="str">
            <v>SCNA200601</v>
          </cell>
        </row>
        <row r="4009">
          <cell r="K4009">
            <v>0</v>
          </cell>
          <cell r="M4009" t="str">
            <v>SCNA_PFS200601</v>
          </cell>
          <cell r="N4009" t="str">
            <v>SCNA200601</v>
          </cell>
        </row>
        <row r="4010">
          <cell r="K4010">
            <v>0</v>
          </cell>
          <cell r="M4010" t="str">
            <v>SCNA_PFS200601</v>
          </cell>
          <cell r="N4010" t="str">
            <v>SCNA200601</v>
          </cell>
        </row>
        <row r="4011">
          <cell r="K4011">
            <v>0</v>
          </cell>
          <cell r="M4011" t="str">
            <v>SCNA_PFS200601</v>
          </cell>
          <cell r="N4011" t="str">
            <v>SCNA200601</v>
          </cell>
        </row>
        <row r="4012">
          <cell r="K4012">
            <v>0</v>
          </cell>
          <cell r="M4012" t="str">
            <v>SCNA_PFS200601</v>
          </cell>
          <cell r="N4012" t="str">
            <v>SCNA200601</v>
          </cell>
        </row>
        <row r="4013">
          <cell r="K4013">
            <v>0</v>
          </cell>
          <cell r="M4013" t="str">
            <v>SCNA_CSR200601</v>
          </cell>
          <cell r="N4013" t="str">
            <v>SCNA200601</v>
          </cell>
        </row>
        <row r="4014">
          <cell r="K4014">
            <v>0</v>
          </cell>
          <cell r="M4014" t="str">
            <v>SCNA_CSR200601</v>
          </cell>
          <cell r="N4014" t="str">
            <v>SCNA200601</v>
          </cell>
        </row>
        <row r="4015">
          <cell r="K4015">
            <v>0</v>
          </cell>
          <cell r="M4015" t="str">
            <v>SCNA_CSR200601</v>
          </cell>
          <cell r="N4015" t="str">
            <v>SCNA200601</v>
          </cell>
        </row>
        <row r="4016">
          <cell r="K4016">
            <v>0</v>
          </cell>
          <cell r="M4016" t="str">
            <v>SCNA_CSR200601</v>
          </cell>
          <cell r="N4016" t="str">
            <v>SCNA200601</v>
          </cell>
        </row>
        <row r="4017">
          <cell r="K4017">
            <v>0</v>
          </cell>
          <cell r="M4017" t="str">
            <v>SCNA_CSR200601</v>
          </cell>
          <cell r="N4017" t="str">
            <v>SCNA200601</v>
          </cell>
        </row>
        <row r="4018">
          <cell r="K4018">
            <v>18569870.170000002</v>
          </cell>
          <cell r="M4018" t="str">
            <v>200601</v>
          </cell>
          <cell r="N4018" t="str">
            <v>Result brought forward200601</v>
          </cell>
        </row>
        <row r="4019">
          <cell r="K4019">
            <v>42411.87</v>
          </cell>
          <cell r="M4019" t="str">
            <v>SCNA_DP200601</v>
          </cell>
          <cell r="N4019" t="str">
            <v>SCNA200601</v>
          </cell>
        </row>
        <row r="4020">
          <cell r="K4020">
            <v>0</v>
          </cell>
          <cell r="M4020" t="str">
            <v>SCNA_PFS200601</v>
          </cell>
          <cell r="N4020" t="str">
            <v>SCNA200601</v>
          </cell>
        </row>
        <row r="4021">
          <cell r="K4021">
            <v>0</v>
          </cell>
          <cell r="M4021" t="str">
            <v>SCNA_CSR200601</v>
          </cell>
          <cell r="N4021" t="str">
            <v>SCNA200601</v>
          </cell>
        </row>
        <row r="4022">
          <cell r="K4022">
            <v>-10957.92</v>
          </cell>
          <cell r="M4022" t="str">
            <v>SNA_LIA_FP200601</v>
          </cell>
          <cell r="N4022" t="str">
            <v>SNA_200601</v>
          </cell>
        </row>
        <row r="4023">
          <cell r="K4023">
            <v>-639.64</v>
          </cell>
          <cell r="M4023" t="str">
            <v>SNA_LIA_FP200601</v>
          </cell>
          <cell r="N4023" t="str">
            <v>SNA_200601</v>
          </cell>
        </row>
        <row r="4024">
          <cell r="K4024">
            <v>-12591.2</v>
          </cell>
          <cell r="M4024" t="str">
            <v>SNA_LIA_MCP200601</v>
          </cell>
          <cell r="N4024" t="str">
            <v>SNA_200601</v>
          </cell>
        </row>
        <row r="4025">
          <cell r="K4025">
            <v>-27408.3</v>
          </cell>
          <cell r="M4025" t="str">
            <v>SNA_LIA_MCP200601</v>
          </cell>
          <cell r="N4025" t="str">
            <v>SNA_200601</v>
          </cell>
        </row>
        <row r="4026">
          <cell r="K4026">
            <v>-844.68</v>
          </cell>
          <cell r="M4026" t="str">
            <v>SNA_LIA_MCP200601</v>
          </cell>
          <cell r="N4026" t="str">
            <v>SNA_200601</v>
          </cell>
        </row>
        <row r="4027">
          <cell r="K4027">
            <v>-27737.11</v>
          </cell>
          <cell r="M4027" t="str">
            <v>SNA_LIA_MCP200601</v>
          </cell>
          <cell r="N4027" t="str">
            <v>SNA_200601</v>
          </cell>
        </row>
        <row r="4028">
          <cell r="K4028">
            <v>-16428.27</v>
          </cell>
          <cell r="M4028" t="str">
            <v>SNA_LIA_FP200601</v>
          </cell>
          <cell r="N4028" t="str">
            <v>SNA_200601</v>
          </cell>
        </row>
        <row r="4029">
          <cell r="K4029">
            <v>-5.95</v>
          </cell>
          <cell r="M4029" t="str">
            <v>SNA_LIA_FP200601</v>
          </cell>
          <cell r="N4029" t="str">
            <v>SNA_200601</v>
          </cell>
        </row>
        <row r="4030">
          <cell r="K4030">
            <v>-1825.37</v>
          </cell>
          <cell r="M4030" t="str">
            <v>SNA_LIA_FP200601</v>
          </cell>
          <cell r="N4030" t="str">
            <v>SNA_200601</v>
          </cell>
        </row>
        <row r="4031">
          <cell r="K4031">
            <v>-1.5</v>
          </cell>
          <cell r="M4031" t="str">
            <v>SNA_LIA_FP200601</v>
          </cell>
          <cell r="N4031" t="str">
            <v>SNA_200601</v>
          </cell>
        </row>
        <row r="4032">
          <cell r="K4032">
            <v>-8916.33</v>
          </cell>
          <cell r="M4032" t="str">
            <v>SNA_LIA_TXP200601</v>
          </cell>
          <cell r="N4032" t="str">
            <v>SNA_200601</v>
          </cell>
        </row>
        <row r="4033">
          <cell r="K4033">
            <v>-1.5</v>
          </cell>
          <cell r="M4033" t="str">
            <v>SNA_LIA_TXP200601</v>
          </cell>
          <cell r="N4033" t="str">
            <v>SNA_200601</v>
          </cell>
        </row>
        <row r="4034">
          <cell r="K4034">
            <v>2471.77</v>
          </cell>
          <cell r="M4034" t="str">
            <v>SOP_EXP_AXP200601</v>
          </cell>
          <cell r="N4034" t="str">
            <v>SOP_200601</v>
          </cell>
        </row>
        <row r="4035">
          <cell r="K4035">
            <v>42613.54</v>
          </cell>
          <cell r="M4035" t="str">
            <v>SOP_EXP_AXP200601</v>
          </cell>
          <cell r="N4035" t="str">
            <v>SOP_200601</v>
          </cell>
        </row>
        <row r="4036">
          <cell r="K4036">
            <v>3057.59</v>
          </cell>
          <cell r="M4036" t="str">
            <v>SOP_EXP_AXP200601</v>
          </cell>
          <cell r="N4036" t="str">
            <v>SOP_200601</v>
          </cell>
        </row>
        <row r="4037">
          <cell r="K4037">
            <v>134.69999999999999</v>
          </cell>
          <cell r="M4037" t="str">
            <v>SOP_EXP_CF200601</v>
          </cell>
          <cell r="N4037" t="str">
            <v>SOP_200601</v>
          </cell>
        </row>
        <row r="4038">
          <cell r="K4038">
            <v>82535.61</v>
          </cell>
          <cell r="M4038" t="str">
            <v>SOP_EXP_CF200601</v>
          </cell>
          <cell r="N4038" t="str">
            <v>SOP_200601</v>
          </cell>
        </row>
        <row r="4039">
          <cell r="K4039">
            <v>3429.25</v>
          </cell>
          <cell r="M4039" t="str">
            <v>SOP_EXP_TRANS200601</v>
          </cell>
          <cell r="N4039" t="str">
            <v>SOP_200601</v>
          </cell>
        </row>
        <row r="4040">
          <cell r="K4040">
            <v>269830.65999999997</v>
          </cell>
          <cell r="M4040" t="str">
            <v>SOP_EXP_TRANS200601</v>
          </cell>
          <cell r="N4040" t="str">
            <v>SOP_200601</v>
          </cell>
        </row>
        <row r="4041">
          <cell r="K4041">
            <v>141237.59</v>
          </cell>
          <cell r="M4041" t="str">
            <v>SOP_EXP_TRANS200601</v>
          </cell>
          <cell r="N4041" t="str">
            <v>SOP_200601</v>
          </cell>
        </row>
        <row r="4042">
          <cell r="K4042">
            <v>1743.02</v>
          </cell>
          <cell r="M4042" t="str">
            <v>SOP_EXP_CF200601</v>
          </cell>
          <cell r="N4042" t="str">
            <v>SOP_200601</v>
          </cell>
        </row>
        <row r="4043">
          <cell r="K4043">
            <v>398254.39</v>
          </cell>
          <cell r="M4043" t="str">
            <v>SOP_EXP_MC200601</v>
          </cell>
          <cell r="N4043" t="str">
            <v>SOP_200601</v>
          </cell>
        </row>
        <row r="4044">
          <cell r="K4044">
            <v>421723.17</v>
          </cell>
          <cell r="M4044" t="str">
            <v>SOP_EXP_MC200601</v>
          </cell>
          <cell r="N4044" t="str">
            <v>SOP_200601</v>
          </cell>
        </row>
        <row r="4045">
          <cell r="K4045">
            <v>7530.19</v>
          </cell>
          <cell r="M4045" t="str">
            <v>SOP_EXP_MC200601</v>
          </cell>
          <cell r="N4045" t="str">
            <v>SOP_200601</v>
          </cell>
        </row>
        <row r="4046">
          <cell r="K4046">
            <v>678439.23</v>
          </cell>
          <cell r="M4046" t="str">
            <v>SOP_EXP_MC200601</v>
          </cell>
          <cell r="N4046" t="str">
            <v>SOP_200601</v>
          </cell>
        </row>
        <row r="4047">
          <cell r="K4047">
            <v>383548.59</v>
          </cell>
          <cell r="M4047" t="str">
            <v>SOP_EXP_SERV200601</v>
          </cell>
          <cell r="N4047" t="str">
            <v>SOP_200601</v>
          </cell>
        </row>
        <row r="4048">
          <cell r="K4048">
            <v>21249.56</v>
          </cell>
          <cell r="M4048" t="str">
            <v>SOP_EXP_SERV200601</v>
          </cell>
          <cell r="N4048" t="str">
            <v>SOP_200601</v>
          </cell>
        </row>
        <row r="4049">
          <cell r="K4049">
            <v>42616.52</v>
          </cell>
          <cell r="M4049" t="str">
            <v>SOP_EXP_CF200601</v>
          </cell>
          <cell r="N4049" t="str">
            <v>SOP_200601</v>
          </cell>
        </row>
        <row r="4050">
          <cell r="K4050">
            <v>5312.33</v>
          </cell>
          <cell r="M4050" t="str">
            <v>SOP_EXP_CF200601</v>
          </cell>
          <cell r="N4050" t="str">
            <v>SOP_200601</v>
          </cell>
        </row>
        <row r="4051">
          <cell r="K4051">
            <v>65027.82</v>
          </cell>
          <cell r="M4051" t="str">
            <v>SOP_EXP_TAB200601</v>
          </cell>
          <cell r="N4051" t="str">
            <v>SOP_200601</v>
          </cell>
        </row>
        <row r="4052">
          <cell r="K4052">
            <v>1463.99</v>
          </cell>
          <cell r="M4052" t="str">
            <v>SOP_EXP_TAB200601</v>
          </cell>
          <cell r="N4052" t="str">
            <v>SOP_200601</v>
          </cell>
        </row>
        <row r="4053">
          <cell r="K4053">
            <v>1064.74</v>
          </cell>
          <cell r="M4053" t="str">
            <v>SOP_EXP_CF200601</v>
          </cell>
          <cell r="N4053" t="str">
            <v>SOP_200601</v>
          </cell>
        </row>
        <row r="4054">
          <cell r="K4054">
            <v>251252.43</v>
          </cell>
          <cell r="M4054" t="str">
            <v>SOP_INC_GDNT200601</v>
          </cell>
          <cell r="N4054" t="str">
            <v>SOP_200601</v>
          </cell>
        </row>
        <row r="4055">
          <cell r="K4055">
            <v>-0.02</v>
          </cell>
          <cell r="M4055" t="str">
            <v>SOP_NRGL_SI200601</v>
          </cell>
          <cell r="N4055" t="str">
            <v>SOP_200601</v>
          </cell>
        </row>
        <row r="4056">
          <cell r="K4056">
            <v>547144.30000000005</v>
          </cell>
          <cell r="M4056" t="str">
            <v>SOP_NRGL_FE200601</v>
          </cell>
          <cell r="N4056" t="str">
            <v>SOP_200601</v>
          </cell>
        </row>
        <row r="4057">
          <cell r="K4057">
            <v>-0.04</v>
          </cell>
          <cell r="M4057" t="str">
            <v>SOP_NRGL_FE200601</v>
          </cell>
          <cell r="N4057" t="str">
            <v>SOP_200601</v>
          </cell>
        </row>
        <row r="4058">
          <cell r="K4058">
            <v>15143175.640000001</v>
          </cell>
          <cell r="M4058" t="str">
            <v>SOP_NRGL_SI200601</v>
          </cell>
          <cell r="N4058" t="str">
            <v>SOP_200601</v>
          </cell>
        </row>
        <row r="4059">
          <cell r="K4059">
            <v>1392360.93</v>
          </cell>
          <cell r="M4059" t="str">
            <v>SOP_NRGL_SI200601</v>
          </cell>
          <cell r="N4059" t="str">
            <v>SOP_200601</v>
          </cell>
        </row>
        <row r="4060">
          <cell r="K4060">
            <v>-4715364.13</v>
          </cell>
          <cell r="M4060" t="str">
            <v>SOP_INC_GDNT200601</v>
          </cell>
          <cell r="N4060" t="str">
            <v>SOP_200601</v>
          </cell>
        </row>
        <row r="4061">
          <cell r="K4061">
            <v>-1070957.18</v>
          </cell>
          <cell r="M4061" t="str">
            <v>SOP_INC_GDNT200601</v>
          </cell>
          <cell r="N4061" t="str">
            <v>SOP_200601</v>
          </cell>
        </row>
        <row r="4062">
          <cell r="K4062">
            <v>-186100.13</v>
          </cell>
          <cell r="M4062" t="str">
            <v>SOP_INC_SLI200601</v>
          </cell>
          <cell r="N4062" t="str">
            <v>SOP_200601</v>
          </cell>
        </row>
        <row r="4063">
          <cell r="K4063">
            <v>1014.98</v>
          </cell>
          <cell r="M4063" t="str">
            <v>SOP_INC_IBANT200601</v>
          </cell>
          <cell r="N4063" t="str">
            <v>SOP_200601</v>
          </cell>
        </row>
        <row r="4064">
          <cell r="K4064">
            <v>-4509.32</v>
          </cell>
          <cell r="M4064" t="str">
            <v>SOP_INC_IBANT200601</v>
          </cell>
          <cell r="N4064" t="str">
            <v>SOP_200601</v>
          </cell>
        </row>
        <row r="4065">
          <cell r="K4065">
            <v>-55925.85</v>
          </cell>
          <cell r="M4065" t="str">
            <v>SOP_INC_GDNT200601</v>
          </cell>
          <cell r="N4065" t="str">
            <v>SOP_200601</v>
          </cell>
        </row>
        <row r="4066">
          <cell r="K4066">
            <v>0</v>
          </cell>
          <cell r="M4066" t="str">
            <v>SOP_NRGL_SI200601</v>
          </cell>
          <cell r="N4066" t="str">
            <v>SOP_200601</v>
          </cell>
        </row>
        <row r="4067">
          <cell r="K4067">
            <v>-188018.02</v>
          </cell>
          <cell r="M4067" t="str">
            <v>SOP_NRGL_FE200601</v>
          </cell>
          <cell r="N4067" t="str">
            <v>SOP_200601</v>
          </cell>
        </row>
        <row r="4068">
          <cell r="K4068">
            <v>-31954127.25</v>
          </cell>
          <cell r="M4068" t="str">
            <v>SOP_NRGL_SI200601</v>
          </cell>
          <cell r="N4068" t="str">
            <v>SOP_200601</v>
          </cell>
        </row>
        <row r="4069">
          <cell r="K4069">
            <v>-3579658.19</v>
          </cell>
          <cell r="M4069" t="str">
            <v>SOP_NRGL_SI200601</v>
          </cell>
          <cell r="N4069" t="str">
            <v>SOP_200601</v>
          </cell>
        </row>
        <row r="4070">
          <cell r="K4070">
            <v>23020161.510000002</v>
          </cell>
          <cell r="M4070" t="str">
            <v>SOP_CNUAD_I200601</v>
          </cell>
          <cell r="N4070" t="str">
            <v>SOP_200601</v>
          </cell>
        </row>
        <row r="4071">
          <cell r="K4071">
            <v>-198404.13</v>
          </cell>
          <cell r="M4071" t="str">
            <v>SOP_CNUAD_I200601</v>
          </cell>
          <cell r="N4071" t="str">
            <v>SOP_200601</v>
          </cell>
        </row>
        <row r="4072">
          <cell r="K4072">
            <v>0</v>
          </cell>
          <cell r="M4072" t="str">
            <v>SOP_CNUAD_I200601</v>
          </cell>
          <cell r="N4072" t="str">
            <v>SOP_200601</v>
          </cell>
        </row>
        <row r="4073">
          <cell r="K4073">
            <v>64.400000000000006</v>
          </cell>
          <cell r="M4073" t="str">
            <v>SCNA_PFS200601</v>
          </cell>
          <cell r="N4073" t="str">
            <v>SCNA200601</v>
          </cell>
        </row>
        <row r="4074">
          <cell r="K4074">
            <v>-64.400000000000006</v>
          </cell>
          <cell r="M4074" t="str">
            <v>SCNA_PFS200601</v>
          </cell>
          <cell r="N4074" t="str">
            <v>SCNA200601</v>
          </cell>
        </row>
        <row r="4075">
          <cell r="K4075">
            <v>0</v>
          </cell>
          <cell r="M4075" t="str">
            <v>SOP_NRGL_FE200601</v>
          </cell>
          <cell r="N4075" t="str">
            <v>SOP_200601</v>
          </cell>
        </row>
        <row r="4076">
          <cell r="K4076">
            <v>-0.85</v>
          </cell>
          <cell r="M4076" t="str">
            <v>SOP_NRGL_FE200601</v>
          </cell>
          <cell r="N4076" t="str">
            <v>SOP_200601</v>
          </cell>
        </row>
        <row r="4077">
          <cell r="K4077">
            <v>0</v>
          </cell>
          <cell r="M4077" t="str">
            <v>SOP_NRGL_FE200601</v>
          </cell>
          <cell r="N4077" t="str">
            <v>SOP_200601</v>
          </cell>
        </row>
        <row r="4078">
          <cell r="K4078">
            <v>56776434.509999998</v>
          </cell>
          <cell r="M4078" t="str">
            <v>SNA_ASS_ISAC280097</v>
          </cell>
          <cell r="N4078" t="str">
            <v>SNA_280097</v>
          </cell>
        </row>
        <row r="4079">
          <cell r="K4079">
            <v>0</v>
          </cell>
          <cell r="M4079" t="str">
            <v>SNA_ASS_ISAC280097</v>
          </cell>
          <cell r="N4079" t="str">
            <v>SNA_280097</v>
          </cell>
        </row>
        <row r="4080">
          <cell r="K4080">
            <v>5031466.21</v>
          </cell>
          <cell r="M4080" t="str">
            <v>SNA_ASS_UADI280097</v>
          </cell>
          <cell r="N4080" t="str">
            <v>SNA_280097</v>
          </cell>
        </row>
        <row r="4081">
          <cell r="K4081">
            <v>538133.11</v>
          </cell>
          <cell r="M4081" t="str">
            <v>SNA_ASS_UADI280097</v>
          </cell>
          <cell r="N4081" t="str">
            <v>SNA_280097</v>
          </cell>
        </row>
        <row r="4082">
          <cell r="K4082">
            <v>0</v>
          </cell>
          <cell r="M4082" t="str">
            <v>SNA_ASS_UADI280097</v>
          </cell>
          <cell r="N4082" t="str">
            <v>SNA_280097</v>
          </cell>
        </row>
        <row r="4083">
          <cell r="K4083">
            <v>-2938.67</v>
          </cell>
          <cell r="M4083" t="str">
            <v>SNA_ASS_UGFEC280097</v>
          </cell>
          <cell r="N4083" t="str">
            <v>SNA_280097</v>
          </cell>
        </row>
        <row r="4084">
          <cell r="K4084">
            <v>-8091402.0999999996</v>
          </cell>
          <cell r="M4084" t="str">
            <v>SNA_ASS_CAB280097</v>
          </cell>
          <cell r="N4084" t="str">
            <v>SNA_280097</v>
          </cell>
        </row>
        <row r="4085">
          <cell r="K4085">
            <v>80835.02</v>
          </cell>
          <cell r="M4085" t="str">
            <v>SNA_ASS_OR280097</v>
          </cell>
          <cell r="N4085" t="str">
            <v>SNA_280097</v>
          </cell>
        </row>
        <row r="4086">
          <cell r="K4086">
            <v>-5364887</v>
          </cell>
          <cell r="M4086" t="str">
            <v>SCNA_PFS280097</v>
          </cell>
          <cell r="N4086" t="str">
            <v>SCNA280097</v>
          </cell>
        </row>
        <row r="4087">
          <cell r="K4087">
            <v>-159261596.47</v>
          </cell>
          <cell r="M4087" t="str">
            <v>SCNA_PFS280097</v>
          </cell>
          <cell r="N4087" t="str">
            <v>SCNA280097</v>
          </cell>
        </row>
        <row r="4088">
          <cell r="K4088">
            <v>-306629112.07999998</v>
          </cell>
          <cell r="M4088" t="str">
            <v>SCNA_PFS280097</v>
          </cell>
          <cell r="N4088" t="str">
            <v>SCNA280097</v>
          </cell>
        </row>
        <row r="4089">
          <cell r="K4089">
            <v>-74921848.230000004</v>
          </cell>
          <cell r="M4089" t="str">
            <v>SCNA_PFS280097</v>
          </cell>
          <cell r="N4089" t="str">
            <v>SCNA280097</v>
          </cell>
        </row>
        <row r="4090">
          <cell r="K4090">
            <v>-38239212.520000003</v>
          </cell>
          <cell r="M4090" t="str">
            <v>SCNA_PFS280097</v>
          </cell>
          <cell r="N4090" t="str">
            <v>SCNA280097</v>
          </cell>
        </row>
        <row r="4091">
          <cell r="K4091">
            <v>-98594438.599999994</v>
          </cell>
          <cell r="M4091" t="str">
            <v>SCNA_PFS280097</v>
          </cell>
          <cell r="N4091" t="str">
            <v>SCNA280097</v>
          </cell>
        </row>
        <row r="4092">
          <cell r="K4092">
            <v>1133600</v>
          </cell>
          <cell r="M4092" t="str">
            <v>SCNA_CSR280097</v>
          </cell>
          <cell r="N4092" t="str">
            <v>SCNA280097</v>
          </cell>
        </row>
        <row r="4093">
          <cell r="K4093">
            <v>149802738.36000001</v>
          </cell>
          <cell r="M4093" t="str">
            <v>SCNA_CSR280097</v>
          </cell>
          <cell r="N4093" t="str">
            <v>SCNA280097</v>
          </cell>
        </row>
        <row r="4094">
          <cell r="K4094">
            <v>298267652.13</v>
          </cell>
          <cell r="M4094" t="str">
            <v>SCNA_CSR280097</v>
          </cell>
          <cell r="N4094" t="str">
            <v>SCNA280097</v>
          </cell>
        </row>
        <row r="4095">
          <cell r="K4095">
            <v>64296492.020000003</v>
          </cell>
          <cell r="M4095" t="str">
            <v>SCNA_CSR280097</v>
          </cell>
          <cell r="N4095" t="str">
            <v>SCNA280097</v>
          </cell>
        </row>
        <row r="4096">
          <cell r="K4096">
            <v>34129094.859999999</v>
          </cell>
          <cell r="M4096" t="str">
            <v>SCNA_CSR280097</v>
          </cell>
          <cell r="N4096" t="str">
            <v>SCNA280097</v>
          </cell>
        </row>
        <row r="4097">
          <cell r="K4097">
            <v>96695229.189999998</v>
          </cell>
          <cell r="M4097" t="str">
            <v>SCNA_CSR280097</v>
          </cell>
          <cell r="N4097" t="str">
            <v>SCNA280097</v>
          </cell>
        </row>
        <row r="4098">
          <cell r="K4098">
            <v>0</v>
          </cell>
          <cell r="M4098" t="str">
            <v>SCNA_PFS280097</v>
          </cell>
          <cell r="N4098" t="str">
            <v>SCNA280097</v>
          </cell>
        </row>
        <row r="4099">
          <cell r="K4099">
            <v>0</v>
          </cell>
          <cell r="M4099" t="str">
            <v>SCNA_PFS280097</v>
          </cell>
          <cell r="N4099" t="str">
            <v>SCNA280097</v>
          </cell>
        </row>
        <row r="4100">
          <cell r="K4100">
            <v>0</v>
          </cell>
          <cell r="M4100" t="str">
            <v>SCNA_CSR280097</v>
          </cell>
          <cell r="N4100" t="str">
            <v>SCNA280097</v>
          </cell>
        </row>
        <row r="4101">
          <cell r="K4101">
            <v>0</v>
          </cell>
          <cell r="M4101" t="str">
            <v>SCNA_CSR280097</v>
          </cell>
          <cell r="N4101" t="str">
            <v>SCNA280097</v>
          </cell>
        </row>
        <row r="4102">
          <cell r="K4102">
            <v>-11058464.42</v>
          </cell>
          <cell r="M4102" t="str">
            <v>280097</v>
          </cell>
          <cell r="N4102" t="str">
            <v>Result brought forward280097</v>
          </cell>
        </row>
        <row r="4103">
          <cell r="K4103">
            <v>1443007.59</v>
          </cell>
          <cell r="M4103" t="str">
            <v>SCNA_DP280097</v>
          </cell>
          <cell r="N4103" t="str">
            <v>SCNA280097</v>
          </cell>
        </row>
        <row r="4104">
          <cell r="K4104">
            <v>-6027.08</v>
          </cell>
          <cell r="M4104" t="str">
            <v>SNA_LIA_FP280097</v>
          </cell>
          <cell r="N4104" t="str">
            <v>SNA_280097</v>
          </cell>
        </row>
        <row r="4105">
          <cell r="K4105">
            <v>-292.95</v>
          </cell>
          <cell r="M4105" t="str">
            <v>SNA_LIA_FP280097</v>
          </cell>
          <cell r="N4105" t="str">
            <v>SNA_280097</v>
          </cell>
        </row>
        <row r="4106">
          <cell r="K4106">
            <v>-3462.02</v>
          </cell>
          <cell r="M4106" t="str">
            <v>SNA_LIA_MCP280097</v>
          </cell>
          <cell r="N4106" t="str">
            <v>SNA_280097</v>
          </cell>
        </row>
        <row r="4107">
          <cell r="K4107">
            <v>-13778.87</v>
          </cell>
          <cell r="M4107" t="str">
            <v>SNA_LIA_MCP280097</v>
          </cell>
          <cell r="N4107" t="str">
            <v>SNA_280097</v>
          </cell>
        </row>
        <row r="4108">
          <cell r="K4108">
            <v>-6931.74</v>
          </cell>
          <cell r="M4108" t="str">
            <v>SNA_LIA_MCP280097</v>
          </cell>
          <cell r="N4108" t="str">
            <v>SNA_280097</v>
          </cell>
        </row>
        <row r="4109">
          <cell r="K4109">
            <v>-9039.67</v>
          </cell>
          <cell r="M4109" t="str">
            <v>SNA_LIA_MCP280097</v>
          </cell>
          <cell r="N4109" t="str">
            <v>SNA_280097</v>
          </cell>
        </row>
        <row r="4110">
          <cell r="K4110">
            <v>-13156.71</v>
          </cell>
          <cell r="M4110" t="str">
            <v>SNA_LIA_FP280097</v>
          </cell>
          <cell r="N4110" t="str">
            <v>SNA_280097</v>
          </cell>
        </row>
        <row r="4111">
          <cell r="K4111">
            <v>-402.5</v>
          </cell>
          <cell r="M4111" t="str">
            <v>SNA_LIA_FP280097</v>
          </cell>
          <cell r="N4111" t="str">
            <v>SNA_280097</v>
          </cell>
        </row>
        <row r="4112">
          <cell r="K4112">
            <v>-1233.42</v>
          </cell>
          <cell r="M4112" t="str">
            <v>SNA_LIA_FP280097</v>
          </cell>
          <cell r="N4112" t="str">
            <v>SNA_280097</v>
          </cell>
        </row>
        <row r="4113">
          <cell r="K4113">
            <v>-100.62</v>
          </cell>
          <cell r="M4113" t="str">
            <v>SNA_LIA_FP280097</v>
          </cell>
          <cell r="N4113" t="str">
            <v>SNA_280097</v>
          </cell>
        </row>
        <row r="4114">
          <cell r="K4114">
            <v>-6283.71</v>
          </cell>
          <cell r="M4114" t="str">
            <v>SNA_LIA_TXP280097</v>
          </cell>
          <cell r="N4114" t="str">
            <v>SNA_280097</v>
          </cell>
        </row>
        <row r="4115">
          <cell r="K4115">
            <v>-102.4</v>
          </cell>
          <cell r="M4115" t="str">
            <v>SNA_LIA_TXP280097</v>
          </cell>
          <cell r="N4115" t="str">
            <v>SNA_280097</v>
          </cell>
        </row>
        <row r="4116">
          <cell r="K4116">
            <v>5668.89</v>
          </cell>
          <cell r="M4116" t="str">
            <v>SOP_EXP_AXP280097</v>
          </cell>
          <cell r="N4116" t="str">
            <v>SOP_280097</v>
          </cell>
        </row>
        <row r="4117">
          <cell r="K4117">
            <v>15544.83</v>
          </cell>
          <cell r="M4117" t="str">
            <v>SOP_EXP_AXP280097</v>
          </cell>
          <cell r="N4117" t="str">
            <v>SOP_280097</v>
          </cell>
        </row>
        <row r="4118">
          <cell r="K4118">
            <v>820.13</v>
          </cell>
          <cell r="M4118" t="str">
            <v>SOP_EXP_AXP280097</v>
          </cell>
          <cell r="N4118" t="str">
            <v>SOP_280097</v>
          </cell>
        </row>
        <row r="4119">
          <cell r="K4119">
            <v>239.92</v>
          </cell>
          <cell r="M4119" t="str">
            <v>SOP_EXP_CF280097</v>
          </cell>
          <cell r="N4119" t="str">
            <v>SOP_280097</v>
          </cell>
        </row>
        <row r="4120">
          <cell r="K4120">
            <v>85923.94</v>
          </cell>
          <cell r="M4120" t="str">
            <v>SOP_EXP_CF280097</v>
          </cell>
          <cell r="N4120" t="str">
            <v>SOP_280097</v>
          </cell>
        </row>
        <row r="4121">
          <cell r="K4121">
            <v>2535.7600000000002</v>
          </cell>
          <cell r="M4121" t="str">
            <v>SOP_EXP_TRANS280097</v>
          </cell>
          <cell r="N4121" t="str">
            <v>SOP_280097</v>
          </cell>
        </row>
        <row r="4122">
          <cell r="K4122">
            <v>88474.84</v>
          </cell>
          <cell r="M4122" t="str">
            <v>SOP_EXP_TRANS280097</v>
          </cell>
          <cell r="N4122" t="str">
            <v>SOP_280097</v>
          </cell>
        </row>
        <row r="4123">
          <cell r="K4123">
            <v>75.12</v>
          </cell>
          <cell r="M4123" t="str">
            <v>SOP_EXP_TRANS280097</v>
          </cell>
          <cell r="N4123" t="str">
            <v>SOP_280097</v>
          </cell>
        </row>
        <row r="4124">
          <cell r="K4124">
            <v>7103.59</v>
          </cell>
          <cell r="M4124" t="str">
            <v>SOP_EXP_TRANS280097</v>
          </cell>
          <cell r="N4124" t="str">
            <v>SOP_280097</v>
          </cell>
        </row>
        <row r="4125">
          <cell r="K4125">
            <v>499.21</v>
          </cell>
          <cell r="M4125" t="str">
            <v>SOP_EXP_CF280097</v>
          </cell>
          <cell r="N4125" t="str">
            <v>SOP_280097</v>
          </cell>
        </row>
        <row r="4126">
          <cell r="K4126">
            <v>44272.86</v>
          </cell>
          <cell r="M4126" t="str">
            <v>SOP_EXP_MC280097</v>
          </cell>
          <cell r="N4126" t="str">
            <v>SOP_280097</v>
          </cell>
        </row>
        <row r="4127">
          <cell r="K4127">
            <v>157668.16</v>
          </cell>
          <cell r="M4127" t="str">
            <v>SOP_EXP_MC280097</v>
          </cell>
          <cell r="N4127" t="str">
            <v>SOP_280097</v>
          </cell>
        </row>
        <row r="4128">
          <cell r="K4128">
            <v>76536.960000000006</v>
          </cell>
          <cell r="M4128" t="str">
            <v>SOP_EXP_MC280097</v>
          </cell>
          <cell r="N4128" t="str">
            <v>SOP_280097</v>
          </cell>
        </row>
        <row r="4129">
          <cell r="K4129">
            <v>85318.36</v>
          </cell>
          <cell r="M4129" t="str">
            <v>SOP_EXP_MC280097</v>
          </cell>
          <cell r="N4129" t="str">
            <v>SOP_280097</v>
          </cell>
        </row>
        <row r="4130">
          <cell r="K4130">
            <v>147916.47</v>
          </cell>
          <cell r="M4130" t="str">
            <v>SOP_EXP_SERV280097</v>
          </cell>
          <cell r="N4130" t="str">
            <v>SOP_280097</v>
          </cell>
        </row>
        <row r="4131">
          <cell r="K4131">
            <v>5200.97</v>
          </cell>
          <cell r="M4131" t="str">
            <v>SOP_EXP_SERV280097</v>
          </cell>
          <cell r="N4131" t="str">
            <v>SOP_280097</v>
          </cell>
        </row>
        <row r="4132">
          <cell r="K4132">
            <v>13867.12</v>
          </cell>
          <cell r="M4132" t="str">
            <v>SOP_EXP_CF280097</v>
          </cell>
          <cell r="N4132" t="str">
            <v>SOP_280097</v>
          </cell>
        </row>
        <row r="4133">
          <cell r="K4133">
            <v>1300.21</v>
          </cell>
          <cell r="M4133" t="str">
            <v>SOP_EXP_CF280097</v>
          </cell>
          <cell r="N4133" t="str">
            <v>SOP_280097</v>
          </cell>
        </row>
        <row r="4134">
          <cell r="K4134">
            <v>24035.05</v>
          </cell>
          <cell r="M4134" t="str">
            <v>SOP_EXP_TAB280097</v>
          </cell>
          <cell r="N4134" t="str">
            <v>SOP_280097</v>
          </cell>
        </row>
        <row r="4135">
          <cell r="K4135">
            <v>433.64</v>
          </cell>
          <cell r="M4135" t="str">
            <v>SOP_EXP_TAB280097</v>
          </cell>
          <cell r="N4135" t="str">
            <v>SOP_280097</v>
          </cell>
        </row>
        <row r="4136">
          <cell r="K4136">
            <v>1402.63</v>
          </cell>
          <cell r="M4136" t="str">
            <v>SOP_EXP_CF280097</v>
          </cell>
          <cell r="N4136" t="str">
            <v>SOP_280097</v>
          </cell>
        </row>
        <row r="4137">
          <cell r="K4137">
            <v>54524.43</v>
          </cell>
          <cell r="M4137" t="str">
            <v>SOP_INC_GDNT280097</v>
          </cell>
          <cell r="N4137" t="str">
            <v>SOP_280097</v>
          </cell>
        </row>
        <row r="4138">
          <cell r="K4138">
            <v>6894.9</v>
          </cell>
          <cell r="M4138" t="str">
            <v>SOP_NRGL_FE280097</v>
          </cell>
          <cell r="N4138" t="str">
            <v>SOP_280097</v>
          </cell>
        </row>
        <row r="4139">
          <cell r="K4139">
            <v>19153.560000000001</v>
          </cell>
          <cell r="M4139" t="str">
            <v>SOP_NRGL_FEC280097</v>
          </cell>
          <cell r="N4139" t="str">
            <v>SOP_280097</v>
          </cell>
        </row>
        <row r="4140">
          <cell r="K4140">
            <v>0.14000000000000001</v>
          </cell>
          <cell r="M4140" t="str">
            <v>SOP_NRGL_FE280097</v>
          </cell>
          <cell r="N4140" t="str">
            <v>SOP_280097</v>
          </cell>
        </row>
        <row r="4141">
          <cell r="K4141">
            <v>302555.26</v>
          </cell>
          <cell r="M4141" t="str">
            <v>SOP_NRGL_SI280097</v>
          </cell>
          <cell r="N4141" t="str">
            <v>SOP_280097</v>
          </cell>
        </row>
        <row r="4142">
          <cell r="K4142">
            <v>167267.82999999999</v>
          </cell>
          <cell r="M4142" t="str">
            <v>SOP_NRGL_SI280097</v>
          </cell>
          <cell r="N4142" t="str">
            <v>SOP_280097</v>
          </cell>
        </row>
        <row r="4143">
          <cell r="K4143">
            <v>-1224930.6599999999</v>
          </cell>
          <cell r="M4143" t="str">
            <v>SOP_INC_GDNT280097</v>
          </cell>
          <cell r="N4143" t="str">
            <v>SOP_280097</v>
          </cell>
        </row>
        <row r="4144">
          <cell r="K4144">
            <v>-554488.76</v>
          </cell>
          <cell r="M4144" t="str">
            <v>SOP_INC_GDNT280097</v>
          </cell>
          <cell r="N4144" t="str">
            <v>SOP_280097</v>
          </cell>
        </row>
        <row r="4145">
          <cell r="K4145">
            <v>-60424.26</v>
          </cell>
          <cell r="M4145" t="str">
            <v>SOP_INC_SLI280097</v>
          </cell>
          <cell r="N4145" t="str">
            <v>SOP_280097</v>
          </cell>
        </row>
        <row r="4146">
          <cell r="K4146">
            <v>-126.03</v>
          </cell>
          <cell r="M4146" t="str">
            <v>SOP_INC_IBONT280097</v>
          </cell>
          <cell r="N4146" t="str">
            <v>SOP_280097</v>
          </cell>
        </row>
        <row r="4147">
          <cell r="K4147">
            <v>-48831.360000000001</v>
          </cell>
          <cell r="M4147" t="str">
            <v>SOP_INC_GDNT280097</v>
          </cell>
          <cell r="N4147" t="str">
            <v>SOP_280097</v>
          </cell>
        </row>
        <row r="4148">
          <cell r="K4148">
            <v>0</v>
          </cell>
          <cell r="M4148" t="str">
            <v>SOP_NRGL_SI280097</v>
          </cell>
          <cell r="N4148" t="str">
            <v>SOP_280097</v>
          </cell>
        </row>
        <row r="4149">
          <cell r="K4149">
            <v>-80834.990000000005</v>
          </cell>
          <cell r="M4149" t="str">
            <v>SOP_NRGL_SI280097</v>
          </cell>
          <cell r="N4149" t="str">
            <v>SOP_280097</v>
          </cell>
        </row>
        <row r="4150">
          <cell r="K4150">
            <v>-9963.92</v>
          </cell>
          <cell r="M4150" t="str">
            <v>SOP_NRGL_FE280097</v>
          </cell>
          <cell r="N4150" t="str">
            <v>SOP_280097</v>
          </cell>
        </row>
        <row r="4151">
          <cell r="K4151">
            <v>-5640.02</v>
          </cell>
          <cell r="M4151" t="str">
            <v>SOP_NRGL_FEC280097</v>
          </cell>
          <cell r="N4151" t="str">
            <v>SOP_280097</v>
          </cell>
        </row>
        <row r="4152">
          <cell r="K4152">
            <v>-4899077.1399999997</v>
          </cell>
          <cell r="M4152" t="str">
            <v>SOP_NRGL_SI280097</v>
          </cell>
          <cell r="N4152" t="str">
            <v>SOP_280097</v>
          </cell>
        </row>
        <row r="4153">
          <cell r="K4153">
            <v>-345385.16</v>
          </cell>
          <cell r="M4153" t="str">
            <v>SOP_NRGL_SI280097</v>
          </cell>
          <cell r="N4153" t="str">
            <v>SOP_280097</v>
          </cell>
        </row>
        <row r="4154">
          <cell r="K4154">
            <v>3479.6</v>
          </cell>
          <cell r="M4154" t="str">
            <v>SOP_CNUAD_I280097</v>
          </cell>
          <cell r="N4154" t="str">
            <v>SOP_280097</v>
          </cell>
        </row>
        <row r="4155">
          <cell r="K4155">
            <v>-2002.73</v>
          </cell>
          <cell r="M4155" t="str">
            <v>SOP_CNUAD_I280097</v>
          </cell>
          <cell r="N4155" t="str">
            <v>SOP_280097</v>
          </cell>
        </row>
        <row r="4156">
          <cell r="K4156">
            <v>521240.64</v>
          </cell>
          <cell r="M4156" t="str">
            <v>SOP_CNUAD_I280097</v>
          </cell>
          <cell r="N4156" t="str">
            <v>SOP_280097</v>
          </cell>
        </row>
        <row r="4157">
          <cell r="K4157">
            <v>-581159.59</v>
          </cell>
          <cell r="M4157" t="str">
            <v>SOP_CNUAD_I280097</v>
          </cell>
          <cell r="N4157" t="str">
            <v>SOP_280097</v>
          </cell>
        </row>
        <row r="4158">
          <cell r="K4158">
            <v>0</v>
          </cell>
          <cell r="M4158" t="str">
            <v>SOP_CNUAD_I280097</v>
          </cell>
          <cell r="N4158" t="str">
            <v>SOP_280097</v>
          </cell>
        </row>
        <row r="4159">
          <cell r="K4159">
            <v>2938.67</v>
          </cell>
          <cell r="M4159" t="str">
            <v>SOP_CNUAD_FEC280097</v>
          </cell>
          <cell r="N4159" t="str">
            <v>SOP_280097</v>
          </cell>
        </row>
        <row r="4160">
          <cell r="K4160">
            <v>0.05</v>
          </cell>
          <cell r="M4160" t="str">
            <v>SOP_CNUAD_FEC280097</v>
          </cell>
          <cell r="N4160" t="str">
            <v>SOP_280097</v>
          </cell>
        </row>
        <row r="4161">
          <cell r="K4161">
            <v>0</v>
          </cell>
          <cell r="M4161" t="str">
            <v>280097</v>
          </cell>
          <cell r="N4161" t="str">
            <v>280097</v>
          </cell>
        </row>
        <row r="4162">
          <cell r="K4162">
            <v>0</v>
          </cell>
          <cell r="M4162" t="str">
            <v>280097</v>
          </cell>
          <cell r="N4162" t="str">
            <v>280097</v>
          </cell>
        </row>
        <row r="4163">
          <cell r="K4163">
            <v>0</v>
          </cell>
          <cell r="M4163" t="str">
            <v>SOP_NRGL_FE280097</v>
          </cell>
          <cell r="N4163" t="str">
            <v>SOP_280097</v>
          </cell>
        </row>
        <row r="4164">
          <cell r="K4164">
            <v>-0.34</v>
          </cell>
          <cell r="M4164" t="str">
            <v>SOP_NRGL_FE280097</v>
          </cell>
          <cell r="N4164" t="str">
            <v>SOP_280097</v>
          </cell>
        </row>
        <row r="4165">
          <cell r="K4165">
            <v>0</v>
          </cell>
          <cell r="M4165" t="str">
            <v>SOP_NRGL_FE280097</v>
          </cell>
          <cell r="N4165" t="str">
            <v>SOP_280097</v>
          </cell>
        </row>
        <row r="4166">
          <cell r="K4166">
            <v>0</v>
          </cell>
          <cell r="M4166" t="str">
            <v>280097</v>
          </cell>
          <cell r="N4166" t="str">
            <v>280097</v>
          </cell>
        </row>
        <row r="4167">
          <cell r="K4167">
            <v>464115330.88999999</v>
          </cell>
          <cell r="M4167" t="str">
            <v>SNA_ASS_ISAC280182</v>
          </cell>
          <cell r="N4167" t="str">
            <v>SNA_280182</v>
          </cell>
        </row>
        <row r="4168">
          <cell r="K4168">
            <v>54727439.780000001</v>
          </cell>
          <cell r="M4168" t="str">
            <v>SNA_ASS_ISAC280182</v>
          </cell>
          <cell r="N4168" t="str">
            <v>SNA_280182</v>
          </cell>
        </row>
        <row r="4169">
          <cell r="K4169">
            <v>0</v>
          </cell>
          <cell r="M4169" t="str">
            <v>SNA_ASS_ISAC280182</v>
          </cell>
          <cell r="N4169" t="str">
            <v>SNA_280182</v>
          </cell>
        </row>
        <row r="4170">
          <cell r="K4170">
            <v>188486322.44</v>
          </cell>
          <cell r="M4170" t="str">
            <v>SNA_ASS_UADI280182</v>
          </cell>
          <cell r="N4170" t="str">
            <v>SNA_280182</v>
          </cell>
        </row>
        <row r="4171">
          <cell r="K4171">
            <v>-15185336.369999999</v>
          </cell>
          <cell r="M4171" t="str">
            <v>SNA_ASS_UADI280182</v>
          </cell>
          <cell r="N4171" t="str">
            <v>SNA_280182</v>
          </cell>
        </row>
        <row r="4172">
          <cell r="K4172">
            <v>29450213.949999999</v>
          </cell>
          <cell r="M4172" t="str">
            <v>SNA_ASS_UADI280182</v>
          </cell>
          <cell r="N4172" t="str">
            <v>SNA_280182</v>
          </cell>
        </row>
        <row r="4173">
          <cell r="K4173">
            <v>0</v>
          </cell>
          <cell r="M4173" t="str">
            <v>SNA_ASS_UADI280182</v>
          </cell>
          <cell r="N4173" t="str">
            <v>SNA_280182</v>
          </cell>
        </row>
        <row r="4174">
          <cell r="K4174">
            <v>0</v>
          </cell>
          <cell r="M4174" t="str">
            <v>SNA_ASS_UADI280182</v>
          </cell>
          <cell r="N4174" t="str">
            <v>SNA_280182</v>
          </cell>
        </row>
        <row r="4175">
          <cell r="K4175">
            <v>-501300.32</v>
          </cell>
          <cell r="M4175" t="str">
            <v>SNA_ASS_UGFEC280182</v>
          </cell>
          <cell r="N4175" t="str">
            <v>SNA_280182</v>
          </cell>
        </row>
        <row r="4176">
          <cell r="K4176">
            <v>1495483.29</v>
          </cell>
          <cell r="M4176" t="str">
            <v>SNA_ASS_CAB280182</v>
          </cell>
          <cell r="N4176" t="str">
            <v>SNA_280182</v>
          </cell>
        </row>
        <row r="4177">
          <cell r="K4177">
            <v>50779332.549999997</v>
          </cell>
          <cell r="M4177" t="str">
            <v>SNA_ASS_DEP280182</v>
          </cell>
          <cell r="N4177" t="str">
            <v>SNA_280182</v>
          </cell>
        </row>
        <row r="4178">
          <cell r="K4178">
            <v>1223.3399999999999</v>
          </cell>
          <cell r="M4178" t="str">
            <v>SNA_ASS_IRN280182</v>
          </cell>
          <cell r="N4178" t="str">
            <v>SNA_280182</v>
          </cell>
        </row>
        <row r="4179">
          <cell r="K4179">
            <v>-242163522.08000001</v>
          </cell>
          <cell r="M4179" t="str">
            <v>SCNA_PFS280182</v>
          </cell>
          <cell r="N4179" t="str">
            <v>SCNA280182</v>
          </cell>
        </row>
        <row r="4180">
          <cell r="K4180">
            <v>-256674724.65000001</v>
          </cell>
          <cell r="M4180" t="str">
            <v>SCNA_PFS280182</v>
          </cell>
          <cell r="N4180" t="str">
            <v>SCNA280182</v>
          </cell>
        </row>
        <row r="4181">
          <cell r="K4181">
            <v>-77238866.290000007</v>
          </cell>
          <cell r="M4181" t="str">
            <v>SCNA_PFS280182</v>
          </cell>
          <cell r="N4181" t="str">
            <v>SCNA280182</v>
          </cell>
        </row>
        <row r="4182">
          <cell r="K4182">
            <v>-829034422.78999996</v>
          </cell>
          <cell r="M4182" t="str">
            <v>SCNA_PFS280182</v>
          </cell>
          <cell r="N4182" t="str">
            <v>SCNA280182</v>
          </cell>
        </row>
        <row r="4183">
          <cell r="K4183">
            <v>-651083280.62</v>
          </cell>
          <cell r="M4183" t="str">
            <v>SCNA_PFS280182</v>
          </cell>
          <cell r="N4183" t="str">
            <v>SCNA280182</v>
          </cell>
        </row>
        <row r="4184">
          <cell r="K4184">
            <v>-375177097.81999999</v>
          </cell>
          <cell r="M4184" t="str">
            <v>SCNA_PFS280182</v>
          </cell>
          <cell r="N4184" t="str">
            <v>SCNA280182</v>
          </cell>
        </row>
        <row r="4185">
          <cell r="K4185">
            <v>-17552645.059999999</v>
          </cell>
          <cell r="M4185" t="str">
            <v>SCNA_PFS280182</v>
          </cell>
          <cell r="N4185" t="str">
            <v>SCNA280182</v>
          </cell>
        </row>
        <row r="4186">
          <cell r="K4186">
            <v>-13949663.800000001</v>
          </cell>
          <cell r="M4186" t="str">
            <v>SCNA_PFS280182</v>
          </cell>
          <cell r="N4186" t="str">
            <v>SCNA280182</v>
          </cell>
        </row>
        <row r="4187">
          <cell r="K4187">
            <v>-10575286.890000001</v>
          </cell>
          <cell r="M4187" t="str">
            <v>SCNA_PFS280182</v>
          </cell>
          <cell r="N4187" t="str">
            <v>SCNA280182</v>
          </cell>
        </row>
        <row r="4188">
          <cell r="K4188">
            <v>-19387970.390000001</v>
          </cell>
          <cell r="M4188" t="str">
            <v>SCNA_PFS280182</v>
          </cell>
          <cell r="N4188" t="str">
            <v>SCNA280182</v>
          </cell>
        </row>
        <row r="4189">
          <cell r="K4189">
            <v>223127187.63999999</v>
          </cell>
          <cell r="M4189" t="str">
            <v>SCNA_CSR280182</v>
          </cell>
          <cell r="N4189" t="str">
            <v>SCNA280182</v>
          </cell>
        </row>
        <row r="4190">
          <cell r="K4190">
            <v>240885398.41999999</v>
          </cell>
          <cell r="M4190" t="str">
            <v>SCNA_CSR280182</v>
          </cell>
          <cell r="N4190" t="str">
            <v>SCNA280182</v>
          </cell>
        </row>
        <row r="4191">
          <cell r="K4191">
            <v>41282301.770000003</v>
          </cell>
          <cell r="M4191" t="str">
            <v>SCNA_CSR280182</v>
          </cell>
          <cell r="N4191" t="str">
            <v>SCNA280182</v>
          </cell>
        </row>
        <row r="4192">
          <cell r="K4192">
            <v>662469498.38999999</v>
          </cell>
          <cell r="M4192" t="str">
            <v>SCNA_CSR280182</v>
          </cell>
          <cell r="N4192" t="str">
            <v>SCNA280182</v>
          </cell>
        </row>
        <row r="4193">
          <cell r="K4193">
            <v>558858183.45000005</v>
          </cell>
          <cell r="M4193" t="str">
            <v>SCNA_CSR280182</v>
          </cell>
          <cell r="N4193" t="str">
            <v>SCNA280182</v>
          </cell>
        </row>
        <row r="4194">
          <cell r="K4194">
            <v>325415862.94999999</v>
          </cell>
          <cell r="M4194" t="str">
            <v>SCNA_CSR280182</v>
          </cell>
          <cell r="N4194" t="str">
            <v>SCNA280182</v>
          </cell>
        </row>
        <row r="4195">
          <cell r="K4195">
            <v>17685011.620000001</v>
          </cell>
          <cell r="M4195" t="str">
            <v>SCNA_CSR280182</v>
          </cell>
          <cell r="N4195" t="str">
            <v>SCNA280182</v>
          </cell>
        </row>
        <row r="4196">
          <cell r="K4196">
            <v>12001854.619999999</v>
          </cell>
          <cell r="M4196" t="str">
            <v>SCNA_CSR280182</v>
          </cell>
          <cell r="N4196" t="str">
            <v>SCNA280182</v>
          </cell>
        </row>
        <row r="4197">
          <cell r="K4197">
            <v>3880929.93</v>
          </cell>
          <cell r="M4197" t="str">
            <v>SCNA_CSR280182</v>
          </cell>
          <cell r="N4197" t="str">
            <v>SCNA280182</v>
          </cell>
        </row>
        <row r="4198">
          <cell r="K4198">
            <v>17188454.16</v>
          </cell>
          <cell r="M4198" t="str">
            <v>SCNA_CSR280182</v>
          </cell>
          <cell r="N4198" t="str">
            <v>SCNA280182</v>
          </cell>
        </row>
        <row r="4199">
          <cell r="K4199">
            <v>-95371980.109999999</v>
          </cell>
          <cell r="M4199" t="str">
            <v>SCNA_PFS280182</v>
          </cell>
          <cell r="N4199" t="str">
            <v>SCNA280182</v>
          </cell>
        </row>
        <row r="4200">
          <cell r="K4200">
            <v>-364829973.42000002</v>
          </cell>
          <cell r="M4200" t="str">
            <v>SCNA_PFS280182</v>
          </cell>
          <cell r="N4200" t="str">
            <v>SCNA280182</v>
          </cell>
        </row>
        <row r="4201">
          <cell r="K4201">
            <v>-127817642.61</v>
          </cell>
          <cell r="M4201" t="str">
            <v>SCNA_PFS280182</v>
          </cell>
          <cell r="N4201" t="str">
            <v>SCNA280182</v>
          </cell>
        </row>
        <row r="4202">
          <cell r="K4202">
            <v>-1623331.08</v>
          </cell>
          <cell r="M4202" t="str">
            <v>SCNA_PFS280182</v>
          </cell>
          <cell r="N4202" t="str">
            <v>SCNA280182</v>
          </cell>
        </row>
        <row r="4203">
          <cell r="K4203">
            <v>80461268.439999998</v>
          </cell>
          <cell r="M4203" t="str">
            <v>SCNA_CSR280182</v>
          </cell>
          <cell r="N4203" t="str">
            <v>SCNA280182</v>
          </cell>
        </row>
        <row r="4204">
          <cell r="K4204">
            <v>360520847.80000001</v>
          </cell>
          <cell r="M4204" t="str">
            <v>SCNA_CSR280182</v>
          </cell>
          <cell r="N4204" t="str">
            <v>SCNA280182</v>
          </cell>
        </row>
        <row r="4205">
          <cell r="K4205">
            <v>87911586.340000004</v>
          </cell>
          <cell r="M4205" t="str">
            <v>SCNA_CSR280182</v>
          </cell>
          <cell r="N4205" t="str">
            <v>SCNA280182</v>
          </cell>
        </row>
        <row r="4206">
          <cell r="K4206">
            <v>1474169.56</v>
          </cell>
          <cell r="M4206" t="str">
            <v>SCNA_CSR280182</v>
          </cell>
          <cell r="N4206" t="str">
            <v>SCNA280182</v>
          </cell>
        </row>
        <row r="4207">
          <cell r="K4207">
            <v>0</v>
          </cell>
          <cell r="M4207" t="str">
            <v>SCNA_PFS280182</v>
          </cell>
          <cell r="N4207" t="str">
            <v>SCNA280182</v>
          </cell>
        </row>
        <row r="4208">
          <cell r="K4208">
            <v>0</v>
          </cell>
          <cell r="M4208" t="str">
            <v>SCNA_PFS280182</v>
          </cell>
          <cell r="N4208" t="str">
            <v>SCNA280182</v>
          </cell>
        </row>
        <row r="4209">
          <cell r="K4209">
            <v>0</v>
          </cell>
          <cell r="M4209" t="str">
            <v>SCNA_PFS280182</v>
          </cell>
          <cell r="N4209" t="str">
            <v>SCNA280182</v>
          </cell>
        </row>
        <row r="4210">
          <cell r="K4210">
            <v>0</v>
          </cell>
          <cell r="M4210" t="str">
            <v>SCNA_PFS280182</v>
          </cell>
          <cell r="N4210" t="str">
            <v>SCNA280182</v>
          </cell>
        </row>
        <row r="4211">
          <cell r="K4211">
            <v>0</v>
          </cell>
          <cell r="M4211" t="str">
            <v>SCNA_PFS280182</v>
          </cell>
          <cell r="N4211" t="str">
            <v>SCNA280182</v>
          </cell>
        </row>
        <row r="4212">
          <cell r="K4212">
            <v>0</v>
          </cell>
          <cell r="M4212" t="str">
            <v>SCNA_CSR280182</v>
          </cell>
          <cell r="N4212" t="str">
            <v>SCNA280182</v>
          </cell>
        </row>
        <row r="4213">
          <cell r="K4213">
            <v>0</v>
          </cell>
          <cell r="M4213" t="str">
            <v>SCNA_CSR280182</v>
          </cell>
          <cell r="N4213" t="str">
            <v>SCNA280182</v>
          </cell>
        </row>
        <row r="4214">
          <cell r="K4214">
            <v>0</v>
          </cell>
          <cell r="M4214" t="str">
            <v>SCNA_CSR280182</v>
          </cell>
          <cell r="N4214" t="str">
            <v>SCNA280182</v>
          </cell>
        </row>
        <row r="4215">
          <cell r="K4215">
            <v>0</v>
          </cell>
          <cell r="M4215" t="str">
            <v>SCNA_CSR280182</v>
          </cell>
          <cell r="N4215" t="str">
            <v>SCNA280182</v>
          </cell>
        </row>
        <row r="4216">
          <cell r="K4216">
            <v>0</v>
          </cell>
          <cell r="M4216" t="str">
            <v>SCNA_CSR280182</v>
          </cell>
          <cell r="N4216" t="str">
            <v>SCNA280182</v>
          </cell>
        </row>
        <row r="4217">
          <cell r="K4217">
            <v>-147536572.34</v>
          </cell>
          <cell r="M4217" t="str">
            <v>280182</v>
          </cell>
          <cell r="N4217" t="str">
            <v>Result brought forward280182</v>
          </cell>
        </row>
        <row r="4218">
          <cell r="K4218">
            <v>636.72</v>
          </cell>
          <cell r="M4218" t="str">
            <v>SCNA_DP280182</v>
          </cell>
          <cell r="N4218" t="str">
            <v>SCNA280182</v>
          </cell>
        </row>
        <row r="4219">
          <cell r="K4219">
            <v>-81013.960000000006</v>
          </cell>
          <cell r="M4219" t="str">
            <v>SNA_LIA_FP280182</v>
          </cell>
          <cell r="N4219" t="str">
            <v>SNA_280182</v>
          </cell>
        </row>
        <row r="4220">
          <cell r="K4220">
            <v>-226.65</v>
          </cell>
          <cell r="M4220" t="str">
            <v>SNA_LIA_FP280182</v>
          </cell>
          <cell r="N4220" t="str">
            <v>SNA_280182</v>
          </cell>
        </row>
        <row r="4221">
          <cell r="K4221">
            <v>-11573.98</v>
          </cell>
          <cell r="M4221" t="str">
            <v>SNA_LIA_FP280182</v>
          </cell>
          <cell r="N4221" t="str">
            <v>SNA_280182</v>
          </cell>
        </row>
        <row r="4222">
          <cell r="K4222">
            <v>-183664.01</v>
          </cell>
          <cell r="M4222" t="str">
            <v>SNA_LIA_FP280182</v>
          </cell>
          <cell r="N4222" t="str">
            <v>SNA_280182</v>
          </cell>
        </row>
        <row r="4223">
          <cell r="K4223">
            <v>-162807.23000000001</v>
          </cell>
          <cell r="M4223" t="str">
            <v>SNA_LIA_MCP280182</v>
          </cell>
          <cell r="N4223" t="str">
            <v>SNA_280182</v>
          </cell>
        </row>
        <row r="4224">
          <cell r="K4224">
            <v>-243766.19</v>
          </cell>
          <cell r="M4224" t="str">
            <v>SNA_LIA_MCP280182</v>
          </cell>
          <cell r="N4224" t="str">
            <v>SNA_280182</v>
          </cell>
        </row>
        <row r="4225">
          <cell r="K4225">
            <v>-13437.48</v>
          </cell>
          <cell r="M4225" t="str">
            <v>SNA_LIA_MCP280182</v>
          </cell>
          <cell r="N4225" t="str">
            <v>SNA_280182</v>
          </cell>
        </row>
        <row r="4226">
          <cell r="K4226">
            <v>-30748.01</v>
          </cell>
          <cell r="M4226" t="str">
            <v>SNA_LIA_MCP280182</v>
          </cell>
          <cell r="N4226" t="str">
            <v>SNA_280182</v>
          </cell>
        </row>
        <row r="4227">
          <cell r="K4227">
            <v>-42426.89</v>
          </cell>
          <cell r="M4227" t="str">
            <v>SNA_LIA_MCP280182</v>
          </cell>
          <cell r="N4227" t="str">
            <v>SNA_280182</v>
          </cell>
        </row>
        <row r="4228">
          <cell r="K4228">
            <v>-77997.210000000006</v>
          </cell>
          <cell r="M4228" t="str">
            <v>SNA_LIA_MCP280182</v>
          </cell>
          <cell r="N4228" t="str">
            <v>SNA_280182</v>
          </cell>
        </row>
        <row r="4229">
          <cell r="K4229">
            <v>-259556.39</v>
          </cell>
          <cell r="M4229" t="str">
            <v>SNA_LIA_MCP280182</v>
          </cell>
          <cell r="N4229" t="str">
            <v>SNA_280182</v>
          </cell>
        </row>
        <row r="4230">
          <cell r="K4230">
            <v>-96788.11</v>
          </cell>
          <cell r="M4230" t="str">
            <v>SNA_LIA_TXP280182</v>
          </cell>
          <cell r="N4230" t="str">
            <v>SNA_280182</v>
          </cell>
        </row>
        <row r="4231">
          <cell r="K4231">
            <v>-84.15</v>
          </cell>
          <cell r="M4231" t="str">
            <v>SNA_LIA_TXP280182</v>
          </cell>
          <cell r="N4231" t="str">
            <v>SNA_280182</v>
          </cell>
        </row>
        <row r="4232">
          <cell r="K4232">
            <v>1653.48</v>
          </cell>
          <cell r="M4232" t="str">
            <v>SOP_EXP_AXP280182</v>
          </cell>
          <cell r="N4232" t="str">
            <v>SOP_280182</v>
          </cell>
        </row>
        <row r="4233">
          <cell r="K4233">
            <v>192143.88</v>
          </cell>
          <cell r="M4233" t="str">
            <v>SOP_EXP_AXP280182</v>
          </cell>
          <cell r="N4233" t="str">
            <v>SOP_280182</v>
          </cell>
        </row>
        <row r="4234">
          <cell r="K4234">
            <v>773.78</v>
          </cell>
          <cell r="M4234" t="str">
            <v>SOP_EXP_AXP280182</v>
          </cell>
          <cell r="N4234" t="str">
            <v>SOP_280182</v>
          </cell>
        </row>
        <row r="4235">
          <cell r="K4235">
            <v>208.2</v>
          </cell>
          <cell r="M4235" t="str">
            <v>SOP_EXP_CF280182</v>
          </cell>
          <cell r="N4235" t="str">
            <v>SOP_280182</v>
          </cell>
        </row>
        <row r="4236">
          <cell r="K4236">
            <v>2.1</v>
          </cell>
          <cell r="M4236" t="str">
            <v>SOP_EXP_TRANS280182</v>
          </cell>
          <cell r="N4236" t="str">
            <v>SOP_280182</v>
          </cell>
        </row>
        <row r="4237">
          <cell r="K4237">
            <v>569736.13</v>
          </cell>
          <cell r="M4237" t="str">
            <v>SOP_EXP_TRANS280182</v>
          </cell>
          <cell r="N4237" t="str">
            <v>SOP_280182</v>
          </cell>
        </row>
        <row r="4238">
          <cell r="K4238">
            <v>160713.54999999999</v>
          </cell>
          <cell r="M4238" t="str">
            <v>SOP_EXP_TRANS280182</v>
          </cell>
          <cell r="N4238" t="str">
            <v>SOP_280182</v>
          </cell>
        </row>
        <row r="4239">
          <cell r="K4239">
            <v>1792.11</v>
          </cell>
          <cell r="M4239" t="str">
            <v>SOP_EXP_TRANS280182</v>
          </cell>
          <cell r="N4239" t="str">
            <v>SOP_280182</v>
          </cell>
        </row>
        <row r="4240">
          <cell r="K4240">
            <v>16677.21</v>
          </cell>
          <cell r="M4240" t="str">
            <v>SOP_EXP_TRANS280182</v>
          </cell>
          <cell r="N4240" t="str">
            <v>SOP_280182</v>
          </cell>
        </row>
        <row r="4241">
          <cell r="K4241">
            <v>115362.33</v>
          </cell>
          <cell r="M4241" t="str">
            <v>SOP_EXP_TRANS280182</v>
          </cell>
          <cell r="N4241" t="str">
            <v>SOP_280182</v>
          </cell>
        </row>
        <row r="4242">
          <cell r="K4242">
            <v>40581.54</v>
          </cell>
          <cell r="M4242" t="str">
            <v>SOP_EXP_TRANS280182</v>
          </cell>
          <cell r="N4242" t="str">
            <v>SOP_280182</v>
          </cell>
        </row>
        <row r="4243">
          <cell r="K4243">
            <v>25.22</v>
          </cell>
          <cell r="M4243" t="str">
            <v>SOP_EXP_TRANS280182</v>
          </cell>
          <cell r="N4243" t="str">
            <v>SOP_280182</v>
          </cell>
        </row>
        <row r="4244">
          <cell r="K4244">
            <v>1533.67</v>
          </cell>
          <cell r="M4244" t="str">
            <v>SOP_EXP_TRANS280182</v>
          </cell>
          <cell r="N4244" t="str">
            <v>SOP_280182</v>
          </cell>
        </row>
        <row r="4245">
          <cell r="K4245">
            <v>112335.49</v>
          </cell>
          <cell r="M4245" t="str">
            <v>SOP_EXP_CF280182</v>
          </cell>
          <cell r="N4245" t="str">
            <v>SOP_280182</v>
          </cell>
        </row>
        <row r="4246">
          <cell r="K4246">
            <v>3876.19</v>
          </cell>
          <cell r="M4246" t="str">
            <v>SOP_EXP_CF280182</v>
          </cell>
          <cell r="N4246" t="str">
            <v>SOP_280182</v>
          </cell>
        </row>
        <row r="4247">
          <cell r="K4247">
            <v>1789500.88</v>
          </cell>
          <cell r="M4247" t="str">
            <v>SOP_EXP_SERV280182</v>
          </cell>
          <cell r="N4247" t="str">
            <v>SOP_280182</v>
          </cell>
        </row>
        <row r="4248">
          <cell r="K4248">
            <v>1765945</v>
          </cell>
          <cell r="M4248" t="str">
            <v>SOP_EXP_MC280182</v>
          </cell>
          <cell r="N4248" t="str">
            <v>SOP_280182</v>
          </cell>
        </row>
        <row r="4249">
          <cell r="K4249">
            <v>2103351.12</v>
          </cell>
          <cell r="M4249" t="str">
            <v>SOP_EXP_MC280182</v>
          </cell>
          <cell r="N4249" t="str">
            <v>SOP_280182</v>
          </cell>
        </row>
        <row r="4250">
          <cell r="K4250">
            <v>125661.46</v>
          </cell>
          <cell r="M4250" t="str">
            <v>SOP_EXP_MC280182</v>
          </cell>
          <cell r="N4250" t="str">
            <v>SOP_280182</v>
          </cell>
        </row>
        <row r="4251">
          <cell r="K4251">
            <v>354115.34</v>
          </cell>
          <cell r="M4251" t="str">
            <v>SOP_EXP_MC280182</v>
          </cell>
          <cell r="N4251" t="str">
            <v>SOP_280182</v>
          </cell>
        </row>
        <row r="4252">
          <cell r="K4252">
            <v>396657.11</v>
          </cell>
          <cell r="M4252" t="str">
            <v>SOP_EXP_MC280182</v>
          </cell>
          <cell r="N4252" t="str">
            <v>SOP_280182</v>
          </cell>
        </row>
        <row r="4253">
          <cell r="K4253">
            <v>583160.43000000005</v>
          </cell>
          <cell r="M4253" t="str">
            <v>SOP_EXP_MC280182</v>
          </cell>
          <cell r="N4253" t="str">
            <v>SOP_280182</v>
          </cell>
        </row>
        <row r="4254">
          <cell r="K4254">
            <v>2370947.9900000002</v>
          </cell>
          <cell r="M4254" t="str">
            <v>SOP_EXP_MC280182</v>
          </cell>
          <cell r="N4254" t="str">
            <v>SOP_280182</v>
          </cell>
        </row>
        <row r="4255">
          <cell r="K4255">
            <v>309928.52</v>
          </cell>
          <cell r="M4255" t="str">
            <v>SOP_EXP_TAB280182</v>
          </cell>
          <cell r="N4255" t="str">
            <v>SOP_280182</v>
          </cell>
        </row>
        <row r="4256">
          <cell r="K4256">
            <v>400.72</v>
          </cell>
          <cell r="M4256" t="str">
            <v>SOP_EXP_TAB280182</v>
          </cell>
          <cell r="N4256" t="str">
            <v>SOP_280182</v>
          </cell>
        </row>
        <row r="4257">
          <cell r="K4257">
            <v>669.7</v>
          </cell>
          <cell r="M4257" t="str">
            <v>SOP_EXP_CF280182</v>
          </cell>
          <cell r="N4257" t="str">
            <v>SOP_280182</v>
          </cell>
        </row>
        <row r="4258">
          <cell r="K4258">
            <v>266635.06</v>
          </cell>
          <cell r="M4258" t="str">
            <v>SOP_INC_GDNT280182</v>
          </cell>
          <cell r="N4258" t="str">
            <v>SOP_280182</v>
          </cell>
        </row>
        <row r="4259">
          <cell r="K4259">
            <v>1284449.67</v>
          </cell>
          <cell r="M4259" t="str">
            <v>SOP_NRGL_SI280182</v>
          </cell>
          <cell r="N4259" t="str">
            <v>SOP_280182</v>
          </cell>
        </row>
        <row r="4260">
          <cell r="K4260">
            <v>1012371.27</v>
          </cell>
          <cell r="M4260" t="str">
            <v>SOP_NRGL_FE280182</v>
          </cell>
          <cell r="N4260" t="str">
            <v>SOP_280182</v>
          </cell>
        </row>
        <row r="4261">
          <cell r="K4261">
            <v>11225173.74</v>
          </cell>
          <cell r="M4261" t="str">
            <v>SOP_NRGL_FEC280182</v>
          </cell>
          <cell r="N4261" t="str">
            <v>SOP_280182</v>
          </cell>
        </row>
        <row r="4262">
          <cell r="K4262">
            <v>0.04</v>
          </cell>
          <cell r="M4262" t="str">
            <v>SOP_NRGL_FE280182</v>
          </cell>
          <cell r="N4262" t="str">
            <v>SOP_280182</v>
          </cell>
        </row>
        <row r="4263">
          <cell r="K4263">
            <v>1474305.39</v>
          </cell>
          <cell r="M4263" t="str">
            <v>SOP_NRGL_SI280182</v>
          </cell>
          <cell r="N4263" t="str">
            <v>SOP_280182</v>
          </cell>
        </row>
        <row r="4264">
          <cell r="K4264">
            <v>860915.28</v>
          </cell>
          <cell r="M4264" t="str">
            <v>SOP_NRGL_SI280182</v>
          </cell>
          <cell r="N4264" t="str">
            <v>SOP_280182</v>
          </cell>
        </row>
        <row r="4265">
          <cell r="K4265">
            <v>1603606.35</v>
          </cell>
          <cell r="M4265" t="str">
            <v>SOP_NRGL_SI280182</v>
          </cell>
          <cell r="N4265" t="str">
            <v>SOP_280182</v>
          </cell>
        </row>
        <row r="4266">
          <cell r="K4266">
            <v>-3597705.07</v>
          </cell>
          <cell r="M4266" t="str">
            <v>SOP_INC_GDNT280182</v>
          </cell>
          <cell r="N4266" t="str">
            <v>SOP_280182</v>
          </cell>
        </row>
        <row r="4267">
          <cell r="K4267">
            <v>-43787.99</v>
          </cell>
          <cell r="M4267" t="str">
            <v>SOP_INC_GDNT280182</v>
          </cell>
          <cell r="N4267" t="str">
            <v>SOP_280182</v>
          </cell>
        </row>
        <row r="4268">
          <cell r="K4268">
            <v>-107947.65</v>
          </cell>
          <cell r="M4268" t="str">
            <v>SOP_INC_SLI280182</v>
          </cell>
          <cell r="N4268" t="str">
            <v>SOP_280182</v>
          </cell>
        </row>
        <row r="4269">
          <cell r="K4269">
            <v>-94.96</v>
          </cell>
          <cell r="M4269" t="str">
            <v>SOP_INC_IBANT280182</v>
          </cell>
          <cell r="N4269" t="str">
            <v>SOP_280182</v>
          </cell>
        </row>
        <row r="4270">
          <cell r="K4270">
            <v>-955.25</v>
          </cell>
          <cell r="M4270" t="str">
            <v>SOP_INC_IBANT280182</v>
          </cell>
          <cell r="N4270" t="str">
            <v>SOP_280182</v>
          </cell>
        </row>
        <row r="4271">
          <cell r="K4271">
            <v>-15116.17</v>
          </cell>
          <cell r="M4271" t="str">
            <v>SOP_INC_IBANT280182</v>
          </cell>
          <cell r="N4271" t="str">
            <v>SOP_280182</v>
          </cell>
        </row>
        <row r="4272">
          <cell r="K4272">
            <v>0</v>
          </cell>
          <cell r="M4272" t="str">
            <v>SOP_NRGL_SI280182</v>
          </cell>
          <cell r="N4272" t="str">
            <v>SOP_280182</v>
          </cell>
        </row>
        <row r="4273">
          <cell r="K4273">
            <v>-287510.81</v>
          </cell>
          <cell r="M4273" t="str">
            <v>SOP_NRGL_SI280182</v>
          </cell>
          <cell r="N4273" t="str">
            <v>SOP_280182</v>
          </cell>
        </row>
        <row r="4274">
          <cell r="K4274">
            <v>-4698723.38</v>
          </cell>
          <cell r="M4274" t="str">
            <v>SOP_NRGL_FE280182</v>
          </cell>
          <cell r="N4274" t="str">
            <v>SOP_280182</v>
          </cell>
        </row>
        <row r="4275">
          <cell r="K4275">
            <v>-1096006.01</v>
          </cell>
          <cell r="M4275" t="str">
            <v>SOP_NRGL_FEC280182</v>
          </cell>
          <cell r="N4275" t="str">
            <v>SOP_280182</v>
          </cell>
        </row>
        <row r="4276">
          <cell r="K4276">
            <v>-53222485.670000002</v>
          </cell>
          <cell r="M4276" t="str">
            <v>SOP_NRGL_SI280182</v>
          </cell>
          <cell r="N4276" t="str">
            <v>SOP_280182</v>
          </cell>
        </row>
        <row r="4277">
          <cell r="K4277">
            <v>-484210.09</v>
          </cell>
          <cell r="M4277" t="str">
            <v>SOP_NRGL_SI280182</v>
          </cell>
          <cell r="N4277" t="str">
            <v>SOP_280182</v>
          </cell>
        </row>
        <row r="4278">
          <cell r="K4278">
            <v>-4611473.74</v>
          </cell>
          <cell r="M4278" t="str">
            <v>SOP_NRGL_SI280182</v>
          </cell>
          <cell r="N4278" t="str">
            <v>SOP_280182</v>
          </cell>
        </row>
        <row r="4279">
          <cell r="K4279">
            <v>-112361148.41</v>
          </cell>
          <cell r="M4279" t="str">
            <v>SOP_CNUAD_I280182</v>
          </cell>
          <cell r="N4279" t="str">
            <v>SOP_280182</v>
          </cell>
        </row>
        <row r="4280">
          <cell r="K4280">
            <v>7929295.2000000002</v>
          </cell>
          <cell r="M4280" t="str">
            <v>SOP_CNUAD_I280182</v>
          </cell>
          <cell r="N4280" t="str">
            <v>SOP_280182</v>
          </cell>
        </row>
        <row r="4281">
          <cell r="K4281">
            <v>-24412773.239999998</v>
          </cell>
          <cell r="M4281" t="str">
            <v>SOP_CNUAD_I280182</v>
          </cell>
          <cell r="N4281" t="str">
            <v>SOP_280182</v>
          </cell>
        </row>
        <row r="4282">
          <cell r="K4282">
            <v>0</v>
          </cell>
          <cell r="M4282" t="str">
            <v>SOP_CNUAD_I280182</v>
          </cell>
          <cell r="N4282" t="str">
            <v>SOP_280182</v>
          </cell>
        </row>
        <row r="4283">
          <cell r="K4283">
            <v>-5989666.4100000001</v>
          </cell>
          <cell r="M4283" t="str">
            <v>SOP_CNUAD_I280182</v>
          </cell>
          <cell r="N4283" t="str">
            <v>SOP_280182</v>
          </cell>
        </row>
        <row r="4284">
          <cell r="K4284">
            <v>436561.76</v>
          </cell>
          <cell r="M4284" t="str">
            <v>SOP_CNUAD_FEC280182</v>
          </cell>
          <cell r="N4284" t="str">
            <v>SOP_280182</v>
          </cell>
        </row>
        <row r="4285">
          <cell r="K4285">
            <v>5902.89</v>
          </cell>
          <cell r="M4285" t="str">
            <v>SOP_CNUAD_FEC280182</v>
          </cell>
          <cell r="N4285" t="str">
            <v>SOP_280182</v>
          </cell>
        </row>
        <row r="4286">
          <cell r="K4286">
            <v>110970427.48999999</v>
          </cell>
          <cell r="M4286" t="str">
            <v>280182</v>
          </cell>
          <cell r="N4286" t="str">
            <v>280182</v>
          </cell>
        </row>
        <row r="4287">
          <cell r="K4287">
            <v>-111495645.23999999</v>
          </cell>
          <cell r="M4287" t="str">
            <v>280182</v>
          </cell>
          <cell r="N4287" t="str">
            <v>280182</v>
          </cell>
        </row>
        <row r="4288">
          <cell r="K4288">
            <v>0</v>
          </cell>
          <cell r="M4288" t="str">
            <v>SOP_NRGL_FE280182</v>
          </cell>
          <cell r="N4288" t="str">
            <v>SOP_280182</v>
          </cell>
        </row>
        <row r="4289">
          <cell r="K4289">
            <v>-1498196.1</v>
          </cell>
          <cell r="M4289" t="str">
            <v>SOP_NRGL_FE280182</v>
          </cell>
          <cell r="N4289" t="str">
            <v>SOP_280182</v>
          </cell>
        </row>
        <row r="4290">
          <cell r="K4290">
            <v>0</v>
          </cell>
          <cell r="M4290" t="str">
            <v>SOP_NRGL_FE280182</v>
          </cell>
          <cell r="N4290" t="str">
            <v>SOP_280182</v>
          </cell>
        </row>
        <row r="4291">
          <cell r="K4291">
            <v>525217.75</v>
          </cell>
          <cell r="M4291" t="str">
            <v>280182</v>
          </cell>
          <cell r="N4291" t="str">
            <v>280182</v>
          </cell>
        </row>
        <row r="4292">
          <cell r="K4292">
            <v>38028907.030000001</v>
          </cell>
          <cell r="M4292" t="str">
            <v>SNA_ASS_ISAC229439</v>
          </cell>
          <cell r="N4292" t="str">
            <v>SNA_229439</v>
          </cell>
        </row>
        <row r="4293">
          <cell r="K4293">
            <v>0</v>
          </cell>
          <cell r="M4293" t="str">
            <v>SNA_ASS_ISAC229439</v>
          </cell>
          <cell r="N4293" t="str">
            <v>SNA_229439</v>
          </cell>
        </row>
        <row r="4294">
          <cell r="K4294">
            <v>-518955.76</v>
          </cell>
          <cell r="M4294" t="str">
            <v>SNA_ASS_UADI229439</v>
          </cell>
          <cell r="N4294" t="str">
            <v>SNA_229439</v>
          </cell>
        </row>
        <row r="4295">
          <cell r="K4295">
            <v>-2508218.81</v>
          </cell>
          <cell r="M4295" t="str">
            <v>SNA_ASS_UADI229439</v>
          </cell>
          <cell r="N4295" t="str">
            <v>SNA_229439</v>
          </cell>
        </row>
        <row r="4296">
          <cell r="K4296">
            <v>0</v>
          </cell>
          <cell r="M4296" t="str">
            <v>SNA_ASS_UADI229439</v>
          </cell>
          <cell r="N4296" t="str">
            <v>SNA_229439</v>
          </cell>
        </row>
        <row r="4297">
          <cell r="K4297">
            <v>58000</v>
          </cell>
          <cell r="M4297" t="str">
            <v>SNA_ASS_UPS229439</v>
          </cell>
          <cell r="N4297" t="str">
            <v>SNA_229439</v>
          </cell>
        </row>
        <row r="4298">
          <cell r="K4298">
            <v>-58000</v>
          </cell>
          <cell r="M4298" t="str">
            <v>SNA_ASS_CDS229439</v>
          </cell>
          <cell r="N4298" t="str">
            <v>SNA_229439</v>
          </cell>
        </row>
        <row r="4299">
          <cell r="K4299">
            <v>-35798.67</v>
          </cell>
          <cell r="M4299" t="str">
            <v>SNA_ASS_UPS229439</v>
          </cell>
          <cell r="N4299" t="str">
            <v>SNA_229439</v>
          </cell>
        </row>
        <row r="4300">
          <cell r="K4300">
            <v>-9578.2000000000007</v>
          </cell>
          <cell r="M4300" t="str">
            <v>SNA_ASS_UGFEC229439</v>
          </cell>
          <cell r="N4300" t="str">
            <v>SNA_229439</v>
          </cell>
        </row>
        <row r="4301">
          <cell r="K4301">
            <v>4309639.21</v>
          </cell>
          <cell r="M4301" t="str">
            <v>SNA_ASS_CAB229439</v>
          </cell>
          <cell r="N4301" t="str">
            <v>SNA_229439</v>
          </cell>
        </row>
        <row r="4302">
          <cell r="K4302">
            <v>396249.57</v>
          </cell>
          <cell r="M4302" t="str">
            <v>SNA_ASS_IRN229439</v>
          </cell>
          <cell r="N4302" t="str">
            <v>SNA_229439</v>
          </cell>
        </row>
        <row r="4303">
          <cell r="K4303">
            <v>-1659.59</v>
          </cell>
          <cell r="M4303" t="str">
            <v>SNA_ASS_ROS229439</v>
          </cell>
          <cell r="N4303" t="str">
            <v>SNA_229439</v>
          </cell>
        </row>
        <row r="4304">
          <cell r="K4304">
            <v>-43141810.390000001</v>
          </cell>
          <cell r="M4304" t="str">
            <v>SCNA_PFS229439</v>
          </cell>
          <cell r="N4304" t="str">
            <v>SCNA229439</v>
          </cell>
        </row>
        <row r="4305">
          <cell r="K4305">
            <v>-5666730.5800000001</v>
          </cell>
          <cell r="M4305" t="str">
            <v>SCNA_PFS229439</v>
          </cell>
          <cell r="N4305" t="str">
            <v>SCNA229439</v>
          </cell>
        </row>
        <row r="4306">
          <cell r="K4306">
            <v>-65530487.530000001</v>
          </cell>
          <cell r="M4306" t="str">
            <v>SCNA_PFS229439</v>
          </cell>
          <cell r="N4306" t="str">
            <v>SCNA229439</v>
          </cell>
        </row>
        <row r="4307">
          <cell r="K4307">
            <v>-3182157.37</v>
          </cell>
          <cell r="M4307" t="str">
            <v>SCNA_PFS229439</v>
          </cell>
          <cell r="N4307" t="str">
            <v>SCNA229439</v>
          </cell>
        </row>
        <row r="4308">
          <cell r="K4308">
            <v>-4713666.66</v>
          </cell>
          <cell r="M4308" t="str">
            <v>SCNA_PFS229439</v>
          </cell>
          <cell r="N4308" t="str">
            <v>SCNA229439</v>
          </cell>
        </row>
        <row r="4309">
          <cell r="K4309">
            <v>-4292733.13</v>
          </cell>
          <cell r="M4309" t="str">
            <v>SCNA_PFS229439</v>
          </cell>
          <cell r="N4309" t="str">
            <v>SCNA229439</v>
          </cell>
        </row>
        <row r="4310">
          <cell r="K4310">
            <v>-1012292.94</v>
          </cell>
          <cell r="M4310" t="str">
            <v>SCNA_PFS229439</v>
          </cell>
          <cell r="N4310" t="str">
            <v>SCNA229439</v>
          </cell>
        </row>
        <row r="4311">
          <cell r="K4311">
            <v>-15788779.449999999</v>
          </cell>
          <cell r="M4311" t="str">
            <v>SCNA_PFS229439</v>
          </cell>
          <cell r="N4311" t="str">
            <v>SCNA229439</v>
          </cell>
        </row>
        <row r="4312">
          <cell r="K4312">
            <v>29807560.809999999</v>
          </cell>
          <cell r="M4312" t="str">
            <v>SCNA_CSR229439</v>
          </cell>
          <cell r="N4312" t="str">
            <v>SCNA229439</v>
          </cell>
        </row>
        <row r="4313">
          <cell r="K4313">
            <v>3796120.7</v>
          </cell>
          <cell r="M4313" t="str">
            <v>SCNA_CSR229439</v>
          </cell>
          <cell r="N4313" t="str">
            <v>SCNA229439</v>
          </cell>
        </row>
        <row r="4314">
          <cell r="K4314">
            <v>46267969.590000004</v>
          </cell>
          <cell r="M4314" t="str">
            <v>SCNA_CSR229439</v>
          </cell>
          <cell r="N4314" t="str">
            <v>SCNA229439</v>
          </cell>
        </row>
        <row r="4315">
          <cell r="K4315">
            <v>3081592.19</v>
          </cell>
          <cell r="M4315" t="str">
            <v>SCNA_CSR229439</v>
          </cell>
          <cell r="N4315" t="str">
            <v>SCNA229439</v>
          </cell>
        </row>
        <row r="4316">
          <cell r="K4316">
            <v>13066</v>
          </cell>
          <cell r="M4316" t="str">
            <v>SCNA_CSR229439</v>
          </cell>
          <cell r="N4316" t="str">
            <v>SCNA229439</v>
          </cell>
        </row>
        <row r="4317">
          <cell r="K4317">
            <v>2825202.13</v>
          </cell>
          <cell r="M4317" t="str">
            <v>SCNA_CSR229439</v>
          </cell>
          <cell r="N4317" t="str">
            <v>SCNA229439</v>
          </cell>
        </row>
        <row r="4318">
          <cell r="K4318">
            <v>12927</v>
          </cell>
          <cell r="M4318" t="str">
            <v>SCNA_CSR229439</v>
          </cell>
          <cell r="N4318" t="str">
            <v>SCNA229439</v>
          </cell>
        </row>
        <row r="4319">
          <cell r="K4319">
            <v>15918853.189999999</v>
          </cell>
          <cell r="M4319" t="str">
            <v>SCNA_CSR229439</v>
          </cell>
          <cell r="N4319" t="str">
            <v>SCNA229439</v>
          </cell>
        </row>
        <row r="4320">
          <cell r="K4320">
            <v>-1553304.91</v>
          </cell>
          <cell r="M4320" t="str">
            <v>SCNA_PFS229439</v>
          </cell>
          <cell r="N4320" t="str">
            <v>SCNA229439</v>
          </cell>
        </row>
        <row r="4321">
          <cell r="K4321">
            <v>1559883.2</v>
          </cell>
          <cell r="M4321" t="str">
            <v>SCNA_CSR229439</v>
          </cell>
          <cell r="N4321" t="str">
            <v>SCNA229439</v>
          </cell>
        </row>
        <row r="4322">
          <cell r="K4322">
            <v>0</v>
          </cell>
          <cell r="M4322" t="str">
            <v>SCNA_PFS229439</v>
          </cell>
          <cell r="N4322" t="str">
            <v>SCNA229439</v>
          </cell>
        </row>
        <row r="4323">
          <cell r="K4323">
            <v>0</v>
          </cell>
          <cell r="M4323" t="str">
            <v>SCNA_CSR229439</v>
          </cell>
          <cell r="N4323" t="str">
            <v>SCNA229439</v>
          </cell>
        </row>
        <row r="4324">
          <cell r="K4324">
            <v>1318657.1399999999</v>
          </cell>
          <cell r="M4324" t="str">
            <v>229439</v>
          </cell>
          <cell r="N4324" t="str">
            <v>Result brought forward229439</v>
          </cell>
        </row>
        <row r="4325">
          <cell r="K4325">
            <v>4716</v>
          </cell>
          <cell r="M4325" t="str">
            <v>SCNA_DP229439</v>
          </cell>
          <cell r="N4325" t="str">
            <v>SCNA229439</v>
          </cell>
        </row>
        <row r="4326">
          <cell r="K4326">
            <v>-13573</v>
          </cell>
          <cell r="M4326" t="str">
            <v>SCNA_PFS229439</v>
          </cell>
          <cell r="N4326" t="str">
            <v>SCNA229439</v>
          </cell>
        </row>
        <row r="4327">
          <cell r="K4327">
            <v>-6227.76</v>
          </cell>
          <cell r="M4327" t="str">
            <v>SNA_LIA_FP229439</v>
          </cell>
          <cell r="N4327" t="str">
            <v>SNA_229439</v>
          </cell>
        </row>
        <row r="4328">
          <cell r="K4328">
            <v>-0.9</v>
          </cell>
          <cell r="M4328" t="str">
            <v>SNA_LIA_FP229439</v>
          </cell>
          <cell r="N4328" t="str">
            <v>SNA_229439</v>
          </cell>
        </row>
        <row r="4329">
          <cell r="K4329">
            <v>-5729.62</v>
          </cell>
          <cell r="M4329" t="str">
            <v>SNA_LIA_MCP229439</v>
          </cell>
          <cell r="N4329" t="str">
            <v>SNA_229439</v>
          </cell>
        </row>
        <row r="4330">
          <cell r="K4330">
            <v>-1932.03</v>
          </cell>
          <cell r="M4330" t="str">
            <v>SNA_LIA_MCP229439</v>
          </cell>
          <cell r="N4330" t="str">
            <v>SNA_229439</v>
          </cell>
        </row>
        <row r="4331">
          <cell r="K4331">
            <v>-16893.53</v>
          </cell>
          <cell r="M4331" t="str">
            <v>SNA_LIA_MCP229439</v>
          </cell>
          <cell r="N4331" t="str">
            <v>SNA_229439</v>
          </cell>
        </row>
        <row r="4332">
          <cell r="K4332">
            <v>-2.7</v>
          </cell>
          <cell r="M4332" t="str">
            <v>SNA_LIA_MCP229439</v>
          </cell>
          <cell r="N4332" t="str">
            <v>SNA_229439</v>
          </cell>
        </row>
        <row r="4333">
          <cell r="K4333">
            <v>-4324.16</v>
          </cell>
          <cell r="M4333" t="str">
            <v>SNA_LIA_FP229439</v>
          </cell>
          <cell r="N4333" t="str">
            <v>SNA_229439</v>
          </cell>
        </row>
        <row r="4334">
          <cell r="K4334">
            <v>-0.25</v>
          </cell>
          <cell r="M4334" t="str">
            <v>SNA_LIA_FP229439</v>
          </cell>
          <cell r="N4334" t="str">
            <v>SNA_229439</v>
          </cell>
        </row>
        <row r="4335">
          <cell r="K4335">
            <v>-1081.04</v>
          </cell>
          <cell r="M4335" t="str">
            <v>SNA_LIA_FP229439</v>
          </cell>
          <cell r="N4335" t="str">
            <v>SNA_229439</v>
          </cell>
        </row>
        <row r="4336">
          <cell r="K4336">
            <v>-0.3</v>
          </cell>
          <cell r="M4336" t="str">
            <v>SNA_LIA_FP229439</v>
          </cell>
          <cell r="N4336" t="str">
            <v>SNA_229439</v>
          </cell>
        </row>
        <row r="4337">
          <cell r="K4337">
            <v>-4994.63</v>
          </cell>
          <cell r="M4337" t="str">
            <v>SNA_LIA_TXP229439</v>
          </cell>
          <cell r="N4337" t="str">
            <v>SNA_229439</v>
          </cell>
        </row>
        <row r="4338">
          <cell r="K4338">
            <v>-0.66</v>
          </cell>
          <cell r="M4338" t="str">
            <v>SNA_LIA_TXP229439</v>
          </cell>
          <cell r="N4338" t="str">
            <v>SNA_229439</v>
          </cell>
        </row>
        <row r="4339">
          <cell r="K4339">
            <v>18801.759999999998</v>
          </cell>
          <cell r="M4339" t="str">
            <v>SOP_EXP_AXP229439</v>
          </cell>
          <cell r="N4339" t="str">
            <v>SOP_229439</v>
          </cell>
        </row>
        <row r="4340">
          <cell r="K4340">
            <v>6.66</v>
          </cell>
          <cell r="M4340" t="str">
            <v>SOP_EXP_AXP229439</v>
          </cell>
          <cell r="N4340" t="str">
            <v>SOP_229439</v>
          </cell>
        </row>
        <row r="4341">
          <cell r="K4341">
            <v>76.27</v>
          </cell>
          <cell r="M4341" t="str">
            <v>SOP_EXP_CF229439</v>
          </cell>
          <cell r="N4341" t="str">
            <v>SOP_229439</v>
          </cell>
        </row>
        <row r="4342">
          <cell r="K4342">
            <v>109.54</v>
          </cell>
          <cell r="M4342" t="str">
            <v>SOP_EXP_TRANS229439</v>
          </cell>
          <cell r="N4342" t="str">
            <v>SOP_229439</v>
          </cell>
        </row>
        <row r="4343">
          <cell r="K4343">
            <v>604.48</v>
          </cell>
          <cell r="M4343" t="str">
            <v>SOP_EXP_CF229439</v>
          </cell>
          <cell r="N4343" t="str">
            <v>SOP_229439</v>
          </cell>
        </row>
        <row r="4344">
          <cell r="K4344">
            <v>107374.64</v>
          </cell>
          <cell r="M4344" t="str">
            <v>SOP_EXP_MC229439</v>
          </cell>
          <cell r="N4344" t="str">
            <v>SOP_229439</v>
          </cell>
        </row>
        <row r="4345">
          <cell r="K4345">
            <v>27805.29</v>
          </cell>
          <cell r="M4345" t="str">
            <v>SOP_EXP_MC229439</v>
          </cell>
          <cell r="N4345" t="str">
            <v>SOP_229439</v>
          </cell>
        </row>
        <row r="4346">
          <cell r="K4346">
            <v>269000.73</v>
          </cell>
          <cell r="M4346" t="str">
            <v>SOP_EXP_MC229439</v>
          </cell>
          <cell r="N4346" t="str">
            <v>SOP_229439</v>
          </cell>
        </row>
        <row r="4347">
          <cell r="K4347">
            <v>32.86</v>
          </cell>
          <cell r="M4347" t="str">
            <v>SOP_EXP_MC229439</v>
          </cell>
          <cell r="N4347" t="str">
            <v>SOP_229439</v>
          </cell>
        </row>
        <row r="4348">
          <cell r="K4348">
            <v>73876.61</v>
          </cell>
          <cell r="M4348" t="str">
            <v>SOP_EXP_SERV229439</v>
          </cell>
          <cell r="N4348" t="str">
            <v>SOP_229439</v>
          </cell>
        </row>
        <row r="4349">
          <cell r="K4349">
            <v>11.41</v>
          </cell>
          <cell r="M4349" t="str">
            <v>SOP_EXP_SERV229439</v>
          </cell>
          <cell r="N4349" t="str">
            <v>SOP_229439</v>
          </cell>
        </row>
        <row r="4350">
          <cell r="K4350">
            <v>18469.18</v>
          </cell>
          <cell r="M4350" t="str">
            <v>SOP_EXP_CF229439</v>
          </cell>
          <cell r="N4350" t="str">
            <v>SOP_229439</v>
          </cell>
        </row>
        <row r="4351">
          <cell r="K4351">
            <v>16.34</v>
          </cell>
          <cell r="M4351" t="str">
            <v>SOP_EXP_CF229439</v>
          </cell>
          <cell r="N4351" t="str">
            <v>SOP_229439</v>
          </cell>
        </row>
        <row r="4352">
          <cell r="K4352">
            <v>27984.26</v>
          </cell>
          <cell r="M4352" t="str">
            <v>SOP_EXP_TAB229439</v>
          </cell>
          <cell r="N4352" t="str">
            <v>SOP_229439</v>
          </cell>
        </row>
        <row r="4353">
          <cell r="K4353">
            <v>2.92</v>
          </cell>
          <cell r="M4353" t="str">
            <v>SOP_EXP_TAB229439</v>
          </cell>
          <cell r="N4353" t="str">
            <v>SOP_229439</v>
          </cell>
        </row>
        <row r="4354">
          <cell r="K4354">
            <v>28.58</v>
          </cell>
          <cell r="M4354" t="str">
            <v>SOP_EXP_CF229439</v>
          </cell>
          <cell r="N4354" t="str">
            <v>SOP_229439</v>
          </cell>
        </row>
        <row r="4355">
          <cell r="K4355">
            <v>2797.01</v>
          </cell>
          <cell r="M4355" t="str">
            <v>SOP_INC_IBONT229439</v>
          </cell>
          <cell r="N4355" t="str">
            <v>SOP_229439</v>
          </cell>
        </row>
        <row r="4356">
          <cell r="K4356">
            <v>0</v>
          </cell>
          <cell r="M4356" t="str">
            <v>SOP_NRGL_SI229439</v>
          </cell>
          <cell r="N4356" t="str">
            <v>SOP_229439</v>
          </cell>
        </row>
        <row r="4357">
          <cell r="K4357">
            <v>58000</v>
          </cell>
          <cell r="M4357" t="str">
            <v>SOP_NRGL_SW229439</v>
          </cell>
          <cell r="N4357" t="str">
            <v>SOP_229439</v>
          </cell>
        </row>
        <row r="4358">
          <cell r="K4358">
            <v>406548.49</v>
          </cell>
          <cell r="M4358" t="str">
            <v>SOP_NRGL_FE229439</v>
          </cell>
          <cell r="N4358" t="str">
            <v>SOP_229439</v>
          </cell>
        </row>
        <row r="4359">
          <cell r="K4359">
            <v>845313</v>
          </cell>
          <cell r="M4359" t="str">
            <v>SOP_NRGL_FEC229439</v>
          </cell>
          <cell r="N4359" t="str">
            <v>SOP_229439</v>
          </cell>
        </row>
        <row r="4360">
          <cell r="K4360">
            <v>-0.01</v>
          </cell>
          <cell r="M4360" t="str">
            <v>SOP_NRGL_FE229439</v>
          </cell>
          <cell r="N4360" t="str">
            <v>SOP_229439</v>
          </cell>
        </row>
        <row r="4361">
          <cell r="K4361">
            <v>1123190.32</v>
          </cell>
          <cell r="M4361" t="str">
            <v>SOP_NRGL_SI229439</v>
          </cell>
          <cell r="N4361" t="str">
            <v>SOP_229439</v>
          </cell>
        </row>
        <row r="4362">
          <cell r="K4362">
            <v>1780827.72</v>
          </cell>
          <cell r="M4362" t="str">
            <v>SOP_NRGL_SI229439</v>
          </cell>
          <cell r="N4362" t="str">
            <v>SOP_229439</v>
          </cell>
        </row>
        <row r="4363">
          <cell r="K4363">
            <v>70264.149999999994</v>
          </cell>
          <cell r="M4363" t="str">
            <v>SOP_NRGL_SI229439</v>
          </cell>
          <cell r="N4363" t="str">
            <v>SOP_229439</v>
          </cell>
        </row>
        <row r="4364">
          <cell r="K4364">
            <v>113.72</v>
          </cell>
          <cell r="M4364" t="str">
            <v>SOP_NRGL_SI229439</v>
          </cell>
          <cell r="N4364" t="str">
            <v>SOP_229439</v>
          </cell>
        </row>
        <row r="4365">
          <cell r="K4365">
            <v>341765.42</v>
          </cell>
          <cell r="M4365" t="str">
            <v>SOP_NRGL_SW229439</v>
          </cell>
          <cell r="N4365" t="str">
            <v>SOP_229439</v>
          </cell>
        </row>
        <row r="4366">
          <cell r="K4366">
            <v>385628.29</v>
          </cell>
          <cell r="M4366" t="str">
            <v>SOP_INC_IBONT229439</v>
          </cell>
          <cell r="N4366" t="str">
            <v>SOP_229439</v>
          </cell>
        </row>
        <row r="4367">
          <cell r="K4367">
            <v>-367032.03</v>
          </cell>
          <cell r="M4367" t="str">
            <v>SOP_INC_IBONT229439</v>
          </cell>
          <cell r="N4367" t="str">
            <v>SOP_229439</v>
          </cell>
        </row>
        <row r="4368">
          <cell r="K4368">
            <v>-2020134.19</v>
          </cell>
          <cell r="M4368" t="str">
            <v>SOP_INC_IBONT229439</v>
          </cell>
          <cell r="N4368" t="str">
            <v>SOP_229439</v>
          </cell>
        </row>
        <row r="4369">
          <cell r="K4369">
            <v>-266.48</v>
          </cell>
          <cell r="M4369" t="str">
            <v>SOP_INC_IBANT229439</v>
          </cell>
          <cell r="N4369" t="str">
            <v>SOP_229439</v>
          </cell>
        </row>
        <row r="4370">
          <cell r="K4370">
            <v>-4618.53</v>
          </cell>
          <cell r="M4370" t="str">
            <v>SOP_INC_IBANT229439</v>
          </cell>
          <cell r="N4370" t="str">
            <v>SOP_229439</v>
          </cell>
        </row>
        <row r="4371">
          <cell r="K4371">
            <v>-1643.87</v>
          </cell>
          <cell r="M4371" t="str">
            <v>SOP_INC_IBANT229439</v>
          </cell>
          <cell r="N4371" t="str">
            <v>SOP_229439</v>
          </cell>
        </row>
        <row r="4372">
          <cell r="K4372">
            <v>-7999.35</v>
          </cell>
          <cell r="M4372" t="str">
            <v>SOP_INC_SW229439</v>
          </cell>
          <cell r="N4372" t="str">
            <v>SOP_229439</v>
          </cell>
        </row>
        <row r="4373">
          <cell r="K4373">
            <v>70974.429999999993</v>
          </cell>
          <cell r="M4373" t="str">
            <v>SOP_INC_SW229439</v>
          </cell>
          <cell r="N4373" t="str">
            <v>SOP_229439</v>
          </cell>
        </row>
        <row r="4374">
          <cell r="K4374">
            <v>6251.22</v>
          </cell>
          <cell r="M4374" t="str">
            <v>SOP_INC_CDS229439</v>
          </cell>
          <cell r="N4374" t="str">
            <v>SOP_229439</v>
          </cell>
        </row>
        <row r="4375">
          <cell r="K4375">
            <v>-110.06</v>
          </cell>
          <cell r="M4375" t="str">
            <v>SOP_NRGL_SI229439</v>
          </cell>
          <cell r="N4375" t="str">
            <v>SOP_229439</v>
          </cell>
        </row>
        <row r="4376">
          <cell r="K4376">
            <v>0</v>
          </cell>
          <cell r="M4376" t="str">
            <v>SOP_NRGL_SI229439</v>
          </cell>
          <cell r="N4376" t="str">
            <v>SOP_229439</v>
          </cell>
        </row>
        <row r="4377">
          <cell r="K4377">
            <v>-129649.08</v>
          </cell>
          <cell r="M4377" t="str">
            <v>SOP_NRGL_FE229439</v>
          </cell>
          <cell r="N4377" t="str">
            <v>SOP_229439</v>
          </cell>
        </row>
        <row r="4378">
          <cell r="K4378">
            <v>-1349254.4</v>
          </cell>
          <cell r="M4378" t="str">
            <v>SOP_NRGL_FEC229439</v>
          </cell>
          <cell r="N4378" t="str">
            <v>SOP_229439</v>
          </cell>
        </row>
        <row r="4379">
          <cell r="K4379">
            <v>-191030.08</v>
          </cell>
          <cell r="M4379" t="str">
            <v>SOP_NRGL_SI229439</v>
          </cell>
          <cell r="N4379" t="str">
            <v>SOP_229439</v>
          </cell>
        </row>
        <row r="4380">
          <cell r="K4380">
            <v>-567441.4</v>
          </cell>
          <cell r="M4380" t="str">
            <v>SOP_NRGL_SI229439</v>
          </cell>
          <cell r="N4380" t="str">
            <v>SOP_229439</v>
          </cell>
        </row>
        <row r="4381">
          <cell r="K4381">
            <v>-33900.230000000003</v>
          </cell>
          <cell r="M4381" t="str">
            <v>SOP_NRGL_SI229439</v>
          </cell>
          <cell r="N4381" t="str">
            <v>SOP_229439</v>
          </cell>
        </row>
        <row r="4382">
          <cell r="K4382">
            <v>-384.16</v>
          </cell>
          <cell r="M4382" t="str">
            <v>SOP_NRGL_SI229439</v>
          </cell>
          <cell r="N4382" t="str">
            <v>SOP_229439</v>
          </cell>
        </row>
        <row r="4383">
          <cell r="K4383">
            <v>-237690.6</v>
          </cell>
          <cell r="M4383" t="str">
            <v>SOP_NRGL_SW229439</v>
          </cell>
          <cell r="N4383" t="str">
            <v>SOP_229439</v>
          </cell>
        </row>
        <row r="4384">
          <cell r="K4384">
            <v>-980751.56</v>
          </cell>
          <cell r="M4384" t="str">
            <v>SOP_CNUAD_I229439</v>
          </cell>
          <cell r="N4384" t="str">
            <v>SOP_229439</v>
          </cell>
        </row>
        <row r="4385">
          <cell r="K4385">
            <v>1194950.25</v>
          </cell>
          <cell r="M4385" t="str">
            <v>SOP_CNUAD_I229439</v>
          </cell>
          <cell r="N4385" t="str">
            <v>SOP_229439</v>
          </cell>
        </row>
        <row r="4386">
          <cell r="K4386">
            <v>34808</v>
          </cell>
          <cell r="M4386" t="str">
            <v>SOP_CNUAD_I229439</v>
          </cell>
          <cell r="N4386" t="str">
            <v>SOP_229439</v>
          </cell>
        </row>
        <row r="4387">
          <cell r="K4387">
            <v>0</v>
          </cell>
          <cell r="M4387" t="str">
            <v>SOP_CNUAD_I229439</v>
          </cell>
          <cell r="N4387" t="str">
            <v>SOP_229439</v>
          </cell>
        </row>
        <row r="4388">
          <cell r="K4388">
            <v>-301125.21999999997</v>
          </cell>
          <cell r="M4388" t="str">
            <v>SOP_CNUAD_SW229439</v>
          </cell>
          <cell r="N4388" t="str">
            <v>SOP_229439</v>
          </cell>
        </row>
        <row r="4389">
          <cell r="K4389">
            <v>-3011.49</v>
          </cell>
          <cell r="M4389" t="str">
            <v>SOP_CNUAD_FEC229439</v>
          </cell>
          <cell r="N4389" t="str">
            <v>SOP_229439</v>
          </cell>
        </row>
        <row r="4390">
          <cell r="K4390">
            <v>-5.2</v>
          </cell>
          <cell r="M4390" t="str">
            <v>SCNA_PFS229439</v>
          </cell>
          <cell r="N4390" t="str">
            <v>SCNA229439</v>
          </cell>
        </row>
        <row r="4391">
          <cell r="K4391">
            <v>2.6</v>
          </cell>
          <cell r="M4391" t="str">
            <v>SCNA_PFS229439</v>
          </cell>
          <cell r="N4391" t="str">
            <v>SCNA229439</v>
          </cell>
        </row>
        <row r="4392">
          <cell r="K4392">
            <v>2.6</v>
          </cell>
          <cell r="M4392" t="str">
            <v>SCNA_PFS229439</v>
          </cell>
          <cell r="N4392" t="str">
            <v>SCNA229439</v>
          </cell>
        </row>
        <row r="4393">
          <cell r="K4393">
            <v>0</v>
          </cell>
          <cell r="M4393" t="str">
            <v>229439</v>
          </cell>
          <cell r="N4393" t="str">
            <v>229439</v>
          </cell>
        </row>
        <row r="4394">
          <cell r="K4394">
            <v>0</v>
          </cell>
          <cell r="M4394" t="str">
            <v>229439</v>
          </cell>
          <cell r="N4394" t="str">
            <v>229439</v>
          </cell>
        </row>
        <row r="4395">
          <cell r="K4395">
            <v>0</v>
          </cell>
          <cell r="M4395" t="str">
            <v>SOP_NRGL_FE229439</v>
          </cell>
          <cell r="N4395" t="str">
            <v>SOP_229439</v>
          </cell>
        </row>
        <row r="4396">
          <cell r="K4396">
            <v>0</v>
          </cell>
          <cell r="M4396" t="str">
            <v>SOP_NRGL_FE229439</v>
          </cell>
          <cell r="N4396" t="str">
            <v>SOP_229439</v>
          </cell>
        </row>
        <row r="4397">
          <cell r="K4397">
            <v>0</v>
          </cell>
          <cell r="M4397" t="str">
            <v>229439</v>
          </cell>
          <cell r="N4397" t="str">
            <v>229439</v>
          </cell>
        </row>
        <row r="4398">
          <cell r="K4398">
            <v>2.2400000000000002</v>
          </cell>
          <cell r="M4398" t="str">
            <v>SNA_ASS_ISAC280645</v>
          </cell>
          <cell r="N4398" t="str">
            <v>SNA_280645</v>
          </cell>
        </row>
        <row r="4399">
          <cell r="K4399">
            <v>73656837.25</v>
          </cell>
          <cell r="M4399" t="str">
            <v>SNA_ASS_ISAC280645</v>
          </cell>
          <cell r="N4399" t="str">
            <v>SNA_280645</v>
          </cell>
        </row>
        <row r="4400">
          <cell r="K4400">
            <v>1161531.5900000001</v>
          </cell>
          <cell r="M4400" t="str">
            <v>SNA_ASS_ISAC280645</v>
          </cell>
          <cell r="N4400" t="str">
            <v>SNA_280645</v>
          </cell>
        </row>
        <row r="4401">
          <cell r="K4401">
            <v>-654523.18000000005</v>
          </cell>
          <cell r="M4401" t="str">
            <v>SNA_ASS_ISAC280645</v>
          </cell>
          <cell r="N4401" t="str">
            <v>SNA_280645</v>
          </cell>
        </row>
        <row r="4402">
          <cell r="K4402">
            <v>138389670.62</v>
          </cell>
          <cell r="M4402" t="str">
            <v>SNA_ASS_ISAC280645</v>
          </cell>
          <cell r="N4402" t="str">
            <v>SNA_280645</v>
          </cell>
        </row>
        <row r="4403">
          <cell r="K4403">
            <v>0</v>
          </cell>
          <cell r="M4403" t="str">
            <v>SNA_ASS_ISAC280645</v>
          </cell>
          <cell r="N4403" t="str">
            <v>SNA_280645</v>
          </cell>
        </row>
        <row r="4404">
          <cell r="K4404">
            <v>-392650.38</v>
          </cell>
          <cell r="M4404" t="str">
            <v>SNA_ASS_UADI280645</v>
          </cell>
          <cell r="N4404" t="str">
            <v>SNA_280645</v>
          </cell>
        </row>
        <row r="4405">
          <cell r="K4405">
            <v>-1043831.84</v>
          </cell>
          <cell r="M4405" t="str">
            <v>SNA_ASS_UADI280645</v>
          </cell>
          <cell r="N4405" t="str">
            <v>SNA_280645</v>
          </cell>
        </row>
        <row r="4406">
          <cell r="K4406">
            <v>41739.85</v>
          </cell>
          <cell r="M4406" t="str">
            <v>SNA_ASS_UADI280645</v>
          </cell>
          <cell r="N4406" t="str">
            <v>SNA_280645</v>
          </cell>
        </row>
        <row r="4407">
          <cell r="K4407">
            <v>-4125.51</v>
          </cell>
          <cell r="M4407" t="str">
            <v>SNA_ASS_UADI280645</v>
          </cell>
          <cell r="N4407" t="str">
            <v>SNA_280645</v>
          </cell>
        </row>
        <row r="4408">
          <cell r="K4408">
            <v>-59340.63</v>
          </cell>
          <cell r="M4408" t="str">
            <v>SNA_ASS_UADI280645</v>
          </cell>
          <cell r="N4408" t="str">
            <v>SNA_280645</v>
          </cell>
        </row>
        <row r="4409">
          <cell r="K4409">
            <v>-4387630.4000000004</v>
          </cell>
          <cell r="M4409" t="str">
            <v>SNA_ASS_UADI280645</v>
          </cell>
          <cell r="N4409" t="str">
            <v>SNA_280645</v>
          </cell>
        </row>
        <row r="4410">
          <cell r="K4410">
            <v>0</v>
          </cell>
          <cell r="M4410" t="str">
            <v>SNA_ASS_UADI280645</v>
          </cell>
          <cell r="N4410" t="str">
            <v>SNA_280645</v>
          </cell>
        </row>
        <row r="4411">
          <cell r="K4411">
            <v>0</v>
          </cell>
          <cell r="M4411" t="str">
            <v>SNA_ASS_UADI280645</v>
          </cell>
          <cell r="N4411" t="str">
            <v>SNA_280645</v>
          </cell>
        </row>
        <row r="4412">
          <cell r="K4412">
            <v>384775.37</v>
          </cell>
          <cell r="M4412" t="str">
            <v>SNA_ASS_UGFEC280645</v>
          </cell>
          <cell r="N4412" t="str">
            <v>SNA_280645</v>
          </cell>
        </row>
        <row r="4413">
          <cell r="K4413">
            <v>10330955.960000001</v>
          </cell>
          <cell r="M4413" t="str">
            <v>SNA_ASS_CAB280645</v>
          </cell>
          <cell r="N4413" t="str">
            <v>SNA_280645</v>
          </cell>
        </row>
        <row r="4414">
          <cell r="K4414">
            <v>503137.69</v>
          </cell>
          <cell r="M4414" t="str">
            <v>SNA_ASS_IRN280645</v>
          </cell>
          <cell r="N4414" t="str">
            <v>SNA_280645</v>
          </cell>
        </row>
        <row r="4415">
          <cell r="K4415">
            <v>10600.31</v>
          </cell>
          <cell r="M4415" t="str">
            <v>SNA_ASS_IRN280645</v>
          </cell>
          <cell r="N4415" t="str">
            <v>SNA_280645</v>
          </cell>
        </row>
        <row r="4416">
          <cell r="K4416">
            <v>2337162.4</v>
          </cell>
          <cell r="M4416" t="str">
            <v>SNA_ASS_UADI280645</v>
          </cell>
          <cell r="N4416" t="str">
            <v>SNA_280645</v>
          </cell>
        </row>
        <row r="4417">
          <cell r="K4417">
            <v>-375211700.87</v>
          </cell>
          <cell r="M4417" t="str">
            <v>SCNA_PFS280645</v>
          </cell>
          <cell r="N4417" t="str">
            <v>SCNA280645</v>
          </cell>
        </row>
        <row r="4418">
          <cell r="K4418">
            <v>-489978653.64999998</v>
          </cell>
          <cell r="M4418" t="str">
            <v>SCNA_PFS280645</v>
          </cell>
          <cell r="N4418" t="str">
            <v>SCNA280645</v>
          </cell>
        </row>
        <row r="4419">
          <cell r="K4419">
            <v>-365295493.97000003</v>
          </cell>
          <cell r="M4419" t="str">
            <v>SCNA_PFS280645</v>
          </cell>
          <cell r="N4419" t="str">
            <v>SCNA280645</v>
          </cell>
        </row>
        <row r="4420">
          <cell r="K4420">
            <v>-29819564.600000001</v>
          </cell>
          <cell r="M4420" t="str">
            <v>SCNA_PFS280645</v>
          </cell>
          <cell r="N4420" t="str">
            <v>SCNA280645</v>
          </cell>
        </row>
        <row r="4421">
          <cell r="K4421">
            <v>-576971733.79999995</v>
          </cell>
          <cell r="M4421" t="str">
            <v>SCNA_PFS280645</v>
          </cell>
          <cell r="N4421" t="str">
            <v>SCNA280645</v>
          </cell>
        </row>
        <row r="4422">
          <cell r="K4422">
            <v>-10880</v>
          </cell>
          <cell r="M4422" t="str">
            <v>SCNA_PFS280645</v>
          </cell>
          <cell r="N4422" t="str">
            <v>SCNA280645</v>
          </cell>
        </row>
        <row r="4423">
          <cell r="K4423">
            <v>-198467138.69999999</v>
          </cell>
          <cell r="M4423" t="str">
            <v>SCNA_PFS280645</v>
          </cell>
          <cell r="N4423" t="str">
            <v>SCNA280645</v>
          </cell>
        </row>
        <row r="4424">
          <cell r="K4424">
            <v>-74054580.469999999</v>
          </cell>
          <cell r="M4424" t="str">
            <v>SCNA_PFS280645</v>
          </cell>
          <cell r="N4424" t="str">
            <v>SCNA280645</v>
          </cell>
        </row>
        <row r="4425">
          <cell r="K4425">
            <v>-17430544.329999998</v>
          </cell>
          <cell r="M4425" t="str">
            <v>SCNA_PFS280645</v>
          </cell>
          <cell r="N4425" t="str">
            <v>SCNA280645</v>
          </cell>
        </row>
        <row r="4426">
          <cell r="K4426">
            <v>-341454427.13999999</v>
          </cell>
          <cell r="M4426" t="str">
            <v>SCNA_PFS280645</v>
          </cell>
          <cell r="N4426" t="str">
            <v>SCNA280645</v>
          </cell>
        </row>
        <row r="4427">
          <cell r="K4427">
            <v>348334119.86000001</v>
          </cell>
          <cell r="M4427" t="str">
            <v>SCNA_CSR280645</v>
          </cell>
          <cell r="N4427" t="str">
            <v>SCNA280645</v>
          </cell>
        </row>
        <row r="4428">
          <cell r="K4428">
            <v>450620997.23000002</v>
          </cell>
          <cell r="M4428" t="str">
            <v>SCNA_CSR280645</v>
          </cell>
          <cell r="N4428" t="str">
            <v>SCNA280645</v>
          </cell>
        </row>
        <row r="4429">
          <cell r="K4429">
            <v>318099107.24000001</v>
          </cell>
          <cell r="M4429" t="str">
            <v>SCNA_CSR280645</v>
          </cell>
          <cell r="N4429" t="str">
            <v>SCNA280645</v>
          </cell>
        </row>
        <row r="4430">
          <cell r="K4430">
            <v>26240571.399999999</v>
          </cell>
          <cell r="M4430" t="str">
            <v>SCNA_CSR280645</v>
          </cell>
          <cell r="N4430" t="str">
            <v>SCNA280645</v>
          </cell>
        </row>
        <row r="4431">
          <cell r="K4431">
            <v>572625533.01999998</v>
          </cell>
          <cell r="M4431" t="str">
            <v>SCNA_CSR280645</v>
          </cell>
          <cell r="N4431" t="str">
            <v>SCNA280645</v>
          </cell>
        </row>
        <row r="4432">
          <cell r="K4432">
            <v>166926703.63</v>
          </cell>
          <cell r="M4432" t="str">
            <v>SCNA_CSR280645</v>
          </cell>
          <cell r="N4432" t="str">
            <v>SCNA280645</v>
          </cell>
        </row>
        <row r="4433">
          <cell r="K4433">
            <v>60699708.390000001</v>
          </cell>
          <cell r="M4433" t="str">
            <v>SCNA_CSR280645</v>
          </cell>
          <cell r="N4433" t="str">
            <v>SCNA280645</v>
          </cell>
        </row>
        <row r="4434">
          <cell r="K4434">
            <v>-1010636.52</v>
          </cell>
          <cell r="M4434" t="str">
            <v>SCNA_PFS280645</v>
          </cell>
          <cell r="N4434" t="str">
            <v>SCNA280645</v>
          </cell>
        </row>
        <row r="4435">
          <cell r="K4435">
            <v>14954875.68</v>
          </cell>
          <cell r="M4435" t="str">
            <v>SCNA_CSR280645</v>
          </cell>
          <cell r="N4435" t="str">
            <v>SCNA280645</v>
          </cell>
        </row>
        <row r="4436">
          <cell r="K4436">
            <v>334651465.57999998</v>
          </cell>
          <cell r="M4436" t="str">
            <v>SCNA_CSR280645</v>
          </cell>
          <cell r="N4436" t="str">
            <v>SCNA280645</v>
          </cell>
        </row>
        <row r="4437">
          <cell r="K4437">
            <v>-463731114.41000003</v>
          </cell>
          <cell r="M4437" t="str">
            <v>SCNA_PFS280645</v>
          </cell>
          <cell r="N4437" t="str">
            <v>SCNA280645</v>
          </cell>
        </row>
        <row r="4438">
          <cell r="K4438">
            <v>-165996435.81</v>
          </cell>
          <cell r="M4438" t="str">
            <v>SCNA_PFS280645</v>
          </cell>
          <cell r="N4438" t="str">
            <v>SCNA280645</v>
          </cell>
        </row>
        <row r="4439">
          <cell r="K4439">
            <v>-67386262.450000003</v>
          </cell>
          <cell r="M4439" t="str">
            <v>SCNA_PFS280645</v>
          </cell>
          <cell r="N4439" t="str">
            <v>SCNA280645</v>
          </cell>
        </row>
        <row r="4440">
          <cell r="K4440">
            <v>-78030650.019999996</v>
          </cell>
          <cell r="M4440" t="str">
            <v>SCNA_PFS280645</v>
          </cell>
          <cell r="N4440" t="str">
            <v>SCNA280645</v>
          </cell>
        </row>
        <row r="4441">
          <cell r="K4441">
            <v>0</v>
          </cell>
          <cell r="M4441" t="str">
            <v>SCNA_PFS280645</v>
          </cell>
          <cell r="N4441" t="str">
            <v>SCNA280645</v>
          </cell>
        </row>
        <row r="4442">
          <cell r="K4442">
            <v>457026066.74000001</v>
          </cell>
          <cell r="M4442" t="str">
            <v>SCNA_CSR280645</v>
          </cell>
          <cell r="N4442" t="str">
            <v>SCNA280645</v>
          </cell>
        </row>
        <row r="4443">
          <cell r="K4443">
            <v>153754034.12</v>
          </cell>
          <cell r="M4443" t="str">
            <v>SCNA_CSR280645</v>
          </cell>
          <cell r="N4443" t="str">
            <v>SCNA280645</v>
          </cell>
        </row>
        <row r="4444">
          <cell r="K4444">
            <v>60052623.600000001</v>
          </cell>
          <cell r="M4444" t="str">
            <v>SCNA_CSR280645</v>
          </cell>
          <cell r="N4444" t="str">
            <v>SCNA280645</v>
          </cell>
        </row>
        <row r="4445">
          <cell r="K4445">
            <v>76667264.870000005</v>
          </cell>
          <cell r="M4445" t="str">
            <v>SCNA_CSR280645</v>
          </cell>
          <cell r="N4445" t="str">
            <v>SCNA280645</v>
          </cell>
        </row>
        <row r="4446">
          <cell r="K4446">
            <v>0</v>
          </cell>
          <cell r="M4446" t="str">
            <v>SCNA_CSR280645</v>
          </cell>
          <cell r="N4446" t="str">
            <v>SCNA280645</v>
          </cell>
        </row>
        <row r="4447">
          <cell r="K4447">
            <v>0</v>
          </cell>
          <cell r="M4447" t="str">
            <v>SCNA_PFS280645</v>
          </cell>
          <cell r="N4447" t="str">
            <v>SCNA280645</v>
          </cell>
        </row>
        <row r="4448">
          <cell r="K4448">
            <v>0</v>
          </cell>
          <cell r="M4448" t="str">
            <v>SCNA_PFS280645</v>
          </cell>
          <cell r="N4448" t="str">
            <v>SCNA280645</v>
          </cell>
        </row>
        <row r="4449">
          <cell r="K4449">
            <v>0</v>
          </cell>
          <cell r="M4449" t="str">
            <v>SCNA_PFS280645</v>
          </cell>
          <cell r="N4449" t="str">
            <v>SCNA280645</v>
          </cell>
        </row>
        <row r="4450">
          <cell r="K4450">
            <v>0</v>
          </cell>
          <cell r="M4450" t="str">
            <v>SCNA_PFS280645</v>
          </cell>
          <cell r="N4450" t="str">
            <v>SCNA280645</v>
          </cell>
        </row>
        <row r="4451">
          <cell r="K4451">
            <v>0</v>
          </cell>
          <cell r="M4451" t="str">
            <v>SCNA_PFS280645</v>
          </cell>
          <cell r="N4451" t="str">
            <v>SCNA280645</v>
          </cell>
        </row>
        <row r="4452">
          <cell r="K4452">
            <v>0</v>
          </cell>
          <cell r="M4452" t="str">
            <v>SCNA_PFS280645</v>
          </cell>
          <cell r="N4452" t="str">
            <v>SCNA280645</v>
          </cell>
        </row>
        <row r="4453">
          <cell r="K4453">
            <v>0</v>
          </cell>
          <cell r="M4453" t="str">
            <v>SCNA_CSR280645</v>
          </cell>
          <cell r="N4453" t="str">
            <v>SCNA280645</v>
          </cell>
        </row>
        <row r="4454">
          <cell r="K4454">
            <v>0</v>
          </cell>
          <cell r="M4454" t="str">
            <v>SCNA_CSR280645</v>
          </cell>
          <cell r="N4454" t="str">
            <v>SCNA280645</v>
          </cell>
        </row>
        <row r="4455">
          <cell r="K4455">
            <v>0</v>
          </cell>
          <cell r="M4455" t="str">
            <v>SCNA_CSR280645</v>
          </cell>
          <cell r="N4455" t="str">
            <v>SCNA280645</v>
          </cell>
        </row>
        <row r="4456">
          <cell r="K4456">
            <v>0</v>
          </cell>
          <cell r="M4456" t="str">
            <v>SCNA_CSR280645</v>
          </cell>
          <cell r="N4456" t="str">
            <v>SCNA280645</v>
          </cell>
        </row>
        <row r="4457">
          <cell r="K4457">
            <v>0</v>
          </cell>
          <cell r="M4457" t="str">
            <v>SCNA_CSR280645</v>
          </cell>
          <cell r="N4457" t="str">
            <v>SCNA280645</v>
          </cell>
        </row>
        <row r="4458">
          <cell r="K4458">
            <v>0</v>
          </cell>
          <cell r="M4458" t="str">
            <v>SCNA_CSR280645</v>
          </cell>
          <cell r="N4458" t="str">
            <v>SCNA280645</v>
          </cell>
        </row>
        <row r="4459">
          <cell r="K4459">
            <v>293395.84999999998</v>
          </cell>
          <cell r="M4459" t="str">
            <v>SCNA_CSR280645</v>
          </cell>
          <cell r="N4459" t="str">
            <v>SCNA280645</v>
          </cell>
        </row>
        <row r="4460">
          <cell r="K4460">
            <v>20196653.440000001</v>
          </cell>
          <cell r="M4460" t="str">
            <v>280645</v>
          </cell>
          <cell r="N4460" t="str">
            <v>Result brought forward280645</v>
          </cell>
        </row>
        <row r="4461">
          <cell r="K4461">
            <v>441439.55</v>
          </cell>
          <cell r="M4461" t="str">
            <v>SCNA_DP280645</v>
          </cell>
          <cell r="N4461" t="str">
            <v>SCNA280645</v>
          </cell>
        </row>
        <row r="4462">
          <cell r="K4462">
            <v>-10339.34</v>
          </cell>
          <cell r="M4462" t="str">
            <v>SCNA_PFS280645</v>
          </cell>
          <cell r="N4462" t="str">
            <v>SCNA280645</v>
          </cell>
        </row>
        <row r="4463">
          <cell r="K4463">
            <v>-561601.30000000005</v>
          </cell>
          <cell r="M4463" t="str">
            <v>SCNA_PFS280645</v>
          </cell>
          <cell r="N4463" t="str">
            <v>SCNA280645</v>
          </cell>
        </row>
        <row r="4464">
          <cell r="K4464">
            <v>-35599411.109999999</v>
          </cell>
          <cell r="M4464" t="str">
            <v>SCNA_PFS280645</v>
          </cell>
          <cell r="N4464" t="str">
            <v>SCNA280645</v>
          </cell>
        </row>
        <row r="4465">
          <cell r="K4465">
            <v>-10128.9</v>
          </cell>
          <cell r="M4465" t="str">
            <v>SCNA_PFS280645</v>
          </cell>
          <cell r="N4465" t="str">
            <v>SCNA280645</v>
          </cell>
        </row>
        <row r="4466">
          <cell r="K4466">
            <v>-10339.34</v>
          </cell>
          <cell r="M4466" t="str">
            <v>SCNA_PFS280645</v>
          </cell>
          <cell r="N4466" t="str">
            <v>SCNA280645</v>
          </cell>
        </row>
        <row r="4467">
          <cell r="K4467">
            <v>-22401.7</v>
          </cell>
          <cell r="M4467" t="str">
            <v>SNA_LIA_FP280645</v>
          </cell>
          <cell r="N4467" t="str">
            <v>SNA_280645</v>
          </cell>
        </row>
        <row r="4468">
          <cell r="K4468">
            <v>-2509.38</v>
          </cell>
          <cell r="M4468" t="str">
            <v>SNA_LIA_FP280645</v>
          </cell>
          <cell r="N4468" t="str">
            <v>SNA_280645</v>
          </cell>
        </row>
        <row r="4469">
          <cell r="K4469">
            <v>551239.57999999996</v>
          </cell>
          <cell r="M4469" t="str">
            <v>SCNA_CSR280645</v>
          </cell>
          <cell r="N4469" t="str">
            <v>SCNA280645</v>
          </cell>
        </row>
        <row r="4470">
          <cell r="K4470">
            <v>-3253.45</v>
          </cell>
          <cell r="M4470" t="str">
            <v>SNA_LIA_FP280645</v>
          </cell>
          <cell r="N4470" t="str">
            <v>SNA_280645</v>
          </cell>
        </row>
        <row r="4471">
          <cell r="K4471">
            <v>-18853.189999999999</v>
          </cell>
          <cell r="M4471" t="str">
            <v>SNA_LIA_FP280645</v>
          </cell>
          <cell r="N4471" t="str">
            <v>SNA_280645</v>
          </cell>
        </row>
        <row r="4472">
          <cell r="K4472">
            <v>-11825.35</v>
          </cell>
          <cell r="M4472" t="str">
            <v>SNA_LIA_MCP280645</v>
          </cell>
          <cell r="N4472" t="str">
            <v>SNA_280645</v>
          </cell>
        </row>
        <row r="4473">
          <cell r="K4473">
            <v>-61608.53</v>
          </cell>
          <cell r="M4473" t="str">
            <v>SNA_LIA_MCP280645</v>
          </cell>
          <cell r="N4473" t="str">
            <v>SNA_280645</v>
          </cell>
        </row>
        <row r="4474">
          <cell r="K4474">
            <v>-1326.2</v>
          </cell>
          <cell r="M4474" t="str">
            <v>SNA_LIA_MCP280645</v>
          </cell>
          <cell r="N4474" t="str">
            <v>SNA_280645</v>
          </cell>
        </row>
        <row r="4475">
          <cell r="K4475">
            <v>-75226.5</v>
          </cell>
          <cell r="M4475" t="str">
            <v>SNA_LIA_MCP280645</v>
          </cell>
          <cell r="N4475" t="str">
            <v>SNA_280645</v>
          </cell>
        </row>
        <row r="4476">
          <cell r="K4476">
            <v>-10.31</v>
          </cell>
          <cell r="M4476" t="str">
            <v>SNA_LIA_MCP280645</v>
          </cell>
          <cell r="N4476" t="str">
            <v>SNA_280645</v>
          </cell>
        </row>
        <row r="4477">
          <cell r="K4477">
            <v>-7619.57</v>
          </cell>
          <cell r="M4477" t="str">
            <v>SNA_LIA_FP280645</v>
          </cell>
          <cell r="N4477" t="str">
            <v>SNA_280645</v>
          </cell>
        </row>
        <row r="4478">
          <cell r="K4478">
            <v>-1161.04</v>
          </cell>
          <cell r="M4478" t="str">
            <v>SNA_LIA_FP280645</v>
          </cell>
          <cell r="N4478" t="str">
            <v>SNA_280645</v>
          </cell>
        </row>
        <row r="4479">
          <cell r="K4479">
            <v>-1305.22</v>
          </cell>
          <cell r="M4479" t="str">
            <v>SNA_LIA_FP280645</v>
          </cell>
          <cell r="N4479" t="str">
            <v>SNA_280645</v>
          </cell>
        </row>
        <row r="4480">
          <cell r="K4480">
            <v>-870.75</v>
          </cell>
          <cell r="M4480" t="str">
            <v>SNA_LIA_FP280645</v>
          </cell>
          <cell r="N4480" t="str">
            <v>SNA_280645</v>
          </cell>
        </row>
        <row r="4481">
          <cell r="K4481">
            <v>-23450.44</v>
          </cell>
          <cell r="M4481" t="str">
            <v>SNA_LIA_TXP280645</v>
          </cell>
          <cell r="N4481" t="str">
            <v>SNA_280645</v>
          </cell>
        </row>
        <row r="4482">
          <cell r="K4482">
            <v>-881.22</v>
          </cell>
          <cell r="M4482" t="str">
            <v>SNA_LIA_TXP280645</v>
          </cell>
          <cell r="N4482" t="str">
            <v>SNA_280645</v>
          </cell>
        </row>
        <row r="4483">
          <cell r="K4483">
            <v>68541.960000000006</v>
          </cell>
          <cell r="M4483" t="str">
            <v>SOP_EXP_AXP280645</v>
          </cell>
          <cell r="N4483" t="str">
            <v>SOP_280645</v>
          </cell>
        </row>
        <row r="4484">
          <cell r="K4484">
            <v>16999.39</v>
          </cell>
          <cell r="M4484" t="str">
            <v>SOP_EXP_AXP280645</v>
          </cell>
          <cell r="N4484" t="str">
            <v>SOP_280645</v>
          </cell>
        </row>
        <row r="4485">
          <cell r="K4485">
            <v>0.59</v>
          </cell>
          <cell r="M4485" t="str">
            <v>SOP_EXP_CF280645</v>
          </cell>
          <cell r="N4485" t="str">
            <v>SOP_280645</v>
          </cell>
        </row>
        <row r="4486">
          <cell r="K4486">
            <v>5856.98</v>
          </cell>
          <cell r="M4486" t="str">
            <v>SOP_EXP_CF280645</v>
          </cell>
          <cell r="N4486" t="str">
            <v>SOP_280645</v>
          </cell>
        </row>
        <row r="4487">
          <cell r="K4487">
            <v>685.47</v>
          </cell>
          <cell r="M4487" t="str">
            <v>SOP_EXP_CF280645</v>
          </cell>
          <cell r="N4487" t="str">
            <v>SOP_280645</v>
          </cell>
        </row>
        <row r="4488">
          <cell r="K4488">
            <v>0.11</v>
          </cell>
          <cell r="M4488" t="str">
            <v>SOP_EXP_TRANS280645</v>
          </cell>
          <cell r="N4488" t="str">
            <v>SOP_280645</v>
          </cell>
        </row>
        <row r="4489">
          <cell r="K4489">
            <v>47769.23</v>
          </cell>
          <cell r="M4489" t="str">
            <v>SOP_EXP_CF280645</v>
          </cell>
          <cell r="N4489" t="str">
            <v>SOP_280645</v>
          </cell>
        </row>
        <row r="4490">
          <cell r="K4490">
            <v>4555.93</v>
          </cell>
          <cell r="M4490" t="str">
            <v>SOP_EXP_CF280645</v>
          </cell>
          <cell r="N4490" t="str">
            <v>SOP_280645</v>
          </cell>
        </row>
        <row r="4491">
          <cell r="K4491">
            <v>277205.03000000003</v>
          </cell>
          <cell r="M4491" t="str">
            <v>SOP_EXP_SERV280645</v>
          </cell>
          <cell r="N4491" t="str">
            <v>SOP_280645</v>
          </cell>
        </row>
        <row r="4492">
          <cell r="K4492">
            <v>186196</v>
          </cell>
          <cell r="M4492" t="str">
            <v>SOP_EXP_MC280645</v>
          </cell>
          <cell r="N4492" t="str">
            <v>SOP_280645</v>
          </cell>
        </row>
        <row r="4493">
          <cell r="K4493">
            <v>905089.84</v>
          </cell>
          <cell r="M4493" t="str">
            <v>SOP_EXP_MC280645</v>
          </cell>
          <cell r="N4493" t="str">
            <v>SOP_280645</v>
          </cell>
        </row>
        <row r="4494">
          <cell r="K4494">
            <v>18774.740000000002</v>
          </cell>
          <cell r="M4494" t="str">
            <v>SOP_EXP_MC280645</v>
          </cell>
          <cell r="N4494" t="str">
            <v>SOP_280645</v>
          </cell>
        </row>
        <row r="4495">
          <cell r="K4495">
            <v>1113027.97</v>
          </cell>
          <cell r="M4495" t="str">
            <v>SOP_EXP_MC280645</v>
          </cell>
          <cell r="N4495" t="str">
            <v>SOP_280645</v>
          </cell>
        </row>
        <row r="4496">
          <cell r="K4496">
            <v>26.53</v>
          </cell>
          <cell r="M4496" t="str">
            <v>SOP_EXP_MC280645</v>
          </cell>
          <cell r="N4496" t="str">
            <v>SOP_280645</v>
          </cell>
        </row>
        <row r="4497">
          <cell r="K4497">
            <v>117783.52</v>
          </cell>
          <cell r="M4497" t="str">
            <v>SOP_EXP_SERV280645</v>
          </cell>
          <cell r="N4497" t="str">
            <v>SOP_280645</v>
          </cell>
        </row>
        <row r="4498">
          <cell r="K4498">
            <v>42174.95</v>
          </cell>
          <cell r="M4498" t="str">
            <v>SOP_EXP_SERV280645</v>
          </cell>
          <cell r="N4498" t="str">
            <v>SOP_280645</v>
          </cell>
        </row>
        <row r="4499">
          <cell r="K4499">
            <v>20175.169999999998</v>
          </cell>
          <cell r="M4499" t="str">
            <v>SOP_EXP_CF280645</v>
          </cell>
          <cell r="N4499" t="str">
            <v>SOP_280645</v>
          </cell>
        </row>
        <row r="4500">
          <cell r="K4500">
            <v>31631.19</v>
          </cell>
          <cell r="M4500" t="str">
            <v>SOP_EXP_CF280645</v>
          </cell>
          <cell r="N4500" t="str">
            <v>SOP_280645</v>
          </cell>
        </row>
        <row r="4501">
          <cell r="K4501">
            <v>105843.51</v>
          </cell>
          <cell r="M4501" t="str">
            <v>SOP_EXP_TAB280645</v>
          </cell>
          <cell r="N4501" t="str">
            <v>SOP_280645</v>
          </cell>
        </row>
        <row r="4502">
          <cell r="K4502">
            <v>8403.4599999999991</v>
          </cell>
          <cell r="M4502" t="str">
            <v>SOP_EXP_TAB280645</v>
          </cell>
          <cell r="N4502" t="str">
            <v>SOP_280645</v>
          </cell>
        </row>
        <row r="4503">
          <cell r="K4503">
            <v>10840.97</v>
          </cell>
          <cell r="M4503" t="str">
            <v>SOP_EXP_CF280645</v>
          </cell>
          <cell r="N4503" t="str">
            <v>SOP_280645</v>
          </cell>
        </row>
        <row r="4504">
          <cell r="K4504">
            <v>1481123.12</v>
          </cell>
          <cell r="M4504" t="str">
            <v>SOP_INC_IBONT280645</v>
          </cell>
          <cell r="N4504" t="str">
            <v>SOP_280645</v>
          </cell>
        </row>
        <row r="4505">
          <cell r="K4505">
            <v>9.07</v>
          </cell>
          <cell r="M4505" t="str">
            <v>SOP_INC_IBONT280645</v>
          </cell>
          <cell r="N4505" t="str">
            <v>SOP_280645</v>
          </cell>
        </row>
        <row r="4506">
          <cell r="K4506">
            <v>8686.11</v>
          </cell>
          <cell r="M4506" t="str">
            <v>SOP_INC_IBONT280645</v>
          </cell>
          <cell r="N4506" t="str">
            <v>SOP_280645</v>
          </cell>
        </row>
        <row r="4507">
          <cell r="K4507">
            <v>0</v>
          </cell>
          <cell r="M4507" t="str">
            <v>SOP_NRGL_SI280645</v>
          </cell>
          <cell r="N4507" t="str">
            <v>SOP_280645</v>
          </cell>
        </row>
        <row r="4508">
          <cell r="K4508">
            <v>3768565</v>
          </cell>
          <cell r="M4508" t="str">
            <v>SOP_NRGL_SI280645</v>
          </cell>
          <cell r="N4508" t="str">
            <v>SOP_280645</v>
          </cell>
        </row>
        <row r="4509">
          <cell r="K4509">
            <v>3311310.65</v>
          </cell>
          <cell r="M4509" t="str">
            <v>SOP_NRGL_FE280645</v>
          </cell>
          <cell r="N4509" t="str">
            <v>SOP_280645</v>
          </cell>
        </row>
        <row r="4510">
          <cell r="K4510">
            <v>64445724.25</v>
          </cell>
          <cell r="M4510" t="str">
            <v>SOP_NRGL_FEC280645</v>
          </cell>
          <cell r="N4510" t="str">
            <v>SOP_280645</v>
          </cell>
        </row>
        <row r="4511">
          <cell r="K4511">
            <v>-0.01</v>
          </cell>
          <cell r="M4511" t="str">
            <v>SOP_NRGL_FE280645</v>
          </cell>
          <cell r="N4511" t="str">
            <v>SOP_280645</v>
          </cell>
        </row>
        <row r="4512">
          <cell r="K4512">
            <v>3555206.83</v>
          </cell>
          <cell r="M4512" t="str">
            <v>SOP_NRGL_SI280645</v>
          </cell>
          <cell r="N4512" t="str">
            <v>SOP_280645</v>
          </cell>
        </row>
        <row r="4513">
          <cell r="K4513">
            <v>15411809.91</v>
          </cell>
          <cell r="M4513" t="str">
            <v>SOP_NRGL_SI280645</v>
          </cell>
          <cell r="N4513" t="str">
            <v>SOP_280645</v>
          </cell>
        </row>
        <row r="4514">
          <cell r="K4514">
            <v>5649526.3499999996</v>
          </cell>
          <cell r="M4514" t="str">
            <v>SOP_NRGL_SI280645</v>
          </cell>
          <cell r="N4514" t="str">
            <v>SOP_280645</v>
          </cell>
        </row>
        <row r="4515">
          <cell r="K4515">
            <v>7842.99</v>
          </cell>
          <cell r="M4515" t="str">
            <v>SOP_NRGL_SI280645</v>
          </cell>
          <cell r="N4515" t="str">
            <v>SOP_280645</v>
          </cell>
        </row>
        <row r="4516">
          <cell r="K4516">
            <v>45841.25</v>
          </cell>
          <cell r="M4516" t="str">
            <v>SOP_NRGL_SI280645</v>
          </cell>
          <cell r="N4516" t="str">
            <v>SOP_280645</v>
          </cell>
        </row>
        <row r="4517">
          <cell r="K4517">
            <v>4024810.05</v>
          </cell>
          <cell r="M4517" t="str">
            <v>SOP_NRGL_SI280645</v>
          </cell>
          <cell r="N4517" t="str">
            <v>SOP_280645</v>
          </cell>
        </row>
        <row r="4518">
          <cell r="K4518">
            <v>2220472.94</v>
          </cell>
          <cell r="M4518" t="str">
            <v>SOP_INC_IBONT280645</v>
          </cell>
          <cell r="N4518" t="str">
            <v>SOP_280645</v>
          </cell>
        </row>
        <row r="4519">
          <cell r="K4519">
            <v>-9164.7900000000009</v>
          </cell>
          <cell r="M4519" t="str">
            <v>SOP_INC_IBONT280645</v>
          </cell>
          <cell r="N4519" t="str">
            <v>SOP_280645</v>
          </cell>
        </row>
        <row r="4520">
          <cell r="K4520">
            <v>2579053.7000000002</v>
          </cell>
          <cell r="M4520" t="str">
            <v>SOP_INC_IBONT280645</v>
          </cell>
          <cell r="N4520" t="str">
            <v>SOP_280645</v>
          </cell>
        </row>
        <row r="4521">
          <cell r="K4521">
            <v>9011.07</v>
          </cell>
          <cell r="M4521" t="str">
            <v>SOP_INC_IBONT280645</v>
          </cell>
          <cell r="N4521" t="str">
            <v>SOP_280645</v>
          </cell>
        </row>
        <row r="4522">
          <cell r="K4522">
            <v>-725729.27</v>
          </cell>
          <cell r="M4522" t="str">
            <v>SOP_INC_IBONT280645</v>
          </cell>
          <cell r="N4522" t="str">
            <v>SOP_280645</v>
          </cell>
        </row>
        <row r="4523">
          <cell r="K4523">
            <v>-2743788.76</v>
          </cell>
          <cell r="M4523" t="str">
            <v>SOP_INC_IBONT280645</v>
          </cell>
          <cell r="N4523" t="str">
            <v>SOP_280645</v>
          </cell>
        </row>
        <row r="4524">
          <cell r="K4524">
            <v>-11075783.35</v>
          </cell>
          <cell r="M4524" t="str">
            <v>SOP_INC_IBONT280645</v>
          </cell>
          <cell r="N4524" t="str">
            <v>SOP_280645</v>
          </cell>
        </row>
        <row r="4525">
          <cell r="K4525">
            <v>-376.96</v>
          </cell>
          <cell r="M4525" t="str">
            <v>SOP_INC_IBANT280645</v>
          </cell>
          <cell r="N4525" t="str">
            <v>SOP_280645</v>
          </cell>
        </row>
        <row r="4526">
          <cell r="K4526">
            <v>0.15</v>
          </cell>
          <cell r="M4526" t="str">
            <v>SOP_INC_IBANT280645</v>
          </cell>
          <cell r="N4526" t="str">
            <v>SOP_280645</v>
          </cell>
        </row>
        <row r="4527">
          <cell r="K4527">
            <v>-87058.25</v>
          </cell>
          <cell r="M4527" t="str">
            <v>SOP_INC_IBANT280645</v>
          </cell>
          <cell r="N4527" t="str">
            <v>SOP_280645</v>
          </cell>
        </row>
        <row r="4528">
          <cell r="K4528">
            <v>-1.4</v>
          </cell>
          <cell r="M4528" t="str">
            <v>SOP_INC_IBANT280645</v>
          </cell>
          <cell r="N4528" t="str">
            <v>SOP_280645</v>
          </cell>
        </row>
        <row r="4529">
          <cell r="K4529">
            <v>-1022.68</v>
          </cell>
          <cell r="M4529" t="str">
            <v>SOP_INC_IBANT280645</v>
          </cell>
          <cell r="N4529" t="str">
            <v>SOP_280645</v>
          </cell>
        </row>
        <row r="4530">
          <cell r="K4530">
            <v>0</v>
          </cell>
          <cell r="M4530" t="str">
            <v>SOP_NRGL_SI280645</v>
          </cell>
          <cell r="N4530" t="str">
            <v>SOP_280645</v>
          </cell>
        </row>
        <row r="4531">
          <cell r="K4531">
            <v>-77846.91</v>
          </cell>
          <cell r="M4531" t="str">
            <v>SOP_NRGL_SI280645</v>
          </cell>
          <cell r="N4531" t="str">
            <v>SOP_280645</v>
          </cell>
        </row>
        <row r="4532">
          <cell r="K4532">
            <v>-2009.87</v>
          </cell>
          <cell r="M4532" t="str">
            <v>SOP_NRGL_SI280645</v>
          </cell>
          <cell r="N4532" t="str">
            <v>SOP_280645</v>
          </cell>
        </row>
        <row r="4533">
          <cell r="K4533">
            <v>-7038407.3600000003</v>
          </cell>
          <cell r="M4533" t="str">
            <v>SOP_NRGL_FE280645</v>
          </cell>
          <cell r="N4533" t="str">
            <v>SOP_280645</v>
          </cell>
        </row>
        <row r="4534">
          <cell r="K4534">
            <v>-81829070.409999996</v>
          </cell>
          <cell r="M4534" t="str">
            <v>SOP_NRGL_FEC280645</v>
          </cell>
          <cell r="N4534" t="str">
            <v>SOP_280645</v>
          </cell>
        </row>
        <row r="4535">
          <cell r="K4535">
            <v>-222462.44</v>
          </cell>
          <cell r="M4535" t="str">
            <v>SOP_NRGL_SI280645</v>
          </cell>
          <cell r="N4535" t="str">
            <v>SOP_280645</v>
          </cell>
        </row>
        <row r="4536">
          <cell r="K4536">
            <v>-3229929.26</v>
          </cell>
          <cell r="M4536" t="str">
            <v>SOP_NRGL_SI280645</v>
          </cell>
          <cell r="N4536" t="str">
            <v>SOP_280645</v>
          </cell>
        </row>
        <row r="4537">
          <cell r="K4537">
            <v>-2805777.63</v>
          </cell>
          <cell r="M4537" t="str">
            <v>SOP_NRGL_SI280645</v>
          </cell>
          <cell r="N4537" t="str">
            <v>SOP_280645</v>
          </cell>
        </row>
        <row r="4538">
          <cell r="K4538">
            <v>-11195.55</v>
          </cell>
          <cell r="M4538" t="str">
            <v>SOP_NRGL_SI280645</v>
          </cell>
          <cell r="N4538" t="str">
            <v>SOP_280645</v>
          </cell>
        </row>
        <row r="4539">
          <cell r="K4539">
            <v>-28805.54</v>
          </cell>
          <cell r="M4539" t="str">
            <v>SOP_NRGL_SI280645</v>
          </cell>
          <cell r="N4539" t="str">
            <v>SOP_280645</v>
          </cell>
        </row>
        <row r="4540">
          <cell r="K4540">
            <v>-1046076.23</v>
          </cell>
          <cell r="M4540" t="str">
            <v>SOP_NRGL_SI280645</v>
          </cell>
          <cell r="N4540" t="str">
            <v>SOP_280645</v>
          </cell>
        </row>
        <row r="4541">
          <cell r="K4541">
            <v>-1888503.1</v>
          </cell>
          <cell r="M4541" t="str">
            <v>SOP_CNUAD_I280645</v>
          </cell>
          <cell r="N4541" t="str">
            <v>SOP_280645</v>
          </cell>
        </row>
        <row r="4542">
          <cell r="K4542">
            <v>-7809576.1200000001</v>
          </cell>
          <cell r="M4542" t="str">
            <v>SOP_CNUAD_I280645</v>
          </cell>
          <cell r="N4542" t="str">
            <v>SOP_280645</v>
          </cell>
        </row>
        <row r="4543">
          <cell r="K4543">
            <v>348787.63</v>
          </cell>
          <cell r="M4543" t="str">
            <v>SOP_CNUAD_I280645</v>
          </cell>
          <cell r="N4543" t="str">
            <v>SOP_280645</v>
          </cell>
        </row>
        <row r="4544">
          <cell r="K4544">
            <v>7676.01</v>
          </cell>
          <cell r="M4544" t="str">
            <v>SOP_CNUAD_I280645</v>
          </cell>
          <cell r="N4544" t="str">
            <v>SOP_280645</v>
          </cell>
        </row>
        <row r="4545">
          <cell r="K4545">
            <v>-30603.62</v>
          </cell>
          <cell r="M4545" t="str">
            <v>SOP_CNUAD_I280645</v>
          </cell>
          <cell r="N4545" t="str">
            <v>SOP_280645</v>
          </cell>
        </row>
        <row r="4546">
          <cell r="K4546">
            <v>1459151.93</v>
          </cell>
          <cell r="M4546" t="str">
            <v>SOP_CNUAD_I280645</v>
          </cell>
          <cell r="N4546" t="str">
            <v>SOP_280645</v>
          </cell>
        </row>
        <row r="4547">
          <cell r="K4547">
            <v>0</v>
          </cell>
          <cell r="M4547" t="str">
            <v>SOP_CNUAD_I280645</v>
          </cell>
          <cell r="N4547" t="str">
            <v>SOP_280645</v>
          </cell>
        </row>
        <row r="4548">
          <cell r="K4548">
            <v>-11109792.66</v>
          </cell>
          <cell r="M4548" t="str">
            <v>SOP_CNUAD_I280645</v>
          </cell>
          <cell r="N4548" t="str">
            <v>SOP_280645</v>
          </cell>
        </row>
        <row r="4549">
          <cell r="K4549">
            <v>19558183.780000001</v>
          </cell>
          <cell r="M4549" t="str">
            <v>SOP_CNUAD_FEC280645</v>
          </cell>
          <cell r="N4549" t="str">
            <v>SOP_280645</v>
          </cell>
        </row>
        <row r="4550">
          <cell r="K4550">
            <v>-8460.5300000000007</v>
          </cell>
          <cell r="M4550" t="str">
            <v>SOP_CNUAD_FEC280645</v>
          </cell>
          <cell r="N4550" t="str">
            <v>SOP_280645</v>
          </cell>
        </row>
        <row r="4551">
          <cell r="K4551">
            <v>848</v>
          </cell>
          <cell r="M4551" t="str">
            <v>SCNA_PFS280645</v>
          </cell>
          <cell r="N4551" t="str">
            <v>SCNA280645</v>
          </cell>
        </row>
        <row r="4552">
          <cell r="K4552">
            <v>-259.41000000000003</v>
          </cell>
          <cell r="M4552" t="str">
            <v>SCNA_PFS280645</v>
          </cell>
          <cell r="N4552" t="str">
            <v>SCNA280645</v>
          </cell>
        </row>
        <row r="4553">
          <cell r="K4553">
            <v>576.72</v>
          </cell>
          <cell r="M4553" t="str">
            <v>SCNA_PFS280645</v>
          </cell>
          <cell r="N4553" t="str">
            <v>SCNA280645</v>
          </cell>
        </row>
        <row r="4554">
          <cell r="K4554">
            <v>9.19</v>
          </cell>
          <cell r="M4554" t="str">
            <v>SCNA_PFS280645</v>
          </cell>
          <cell r="N4554" t="str">
            <v>SCNA280645</v>
          </cell>
        </row>
        <row r="4555">
          <cell r="K4555">
            <v>-1174.5</v>
          </cell>
          <cell r="M4555" t="str">
            <v>SCNA_PFS280645</v>
          </cell>
          <cell r="N4555" t="str">
            <v>SCNA280645</v>
          </cell>
        </row>
        <row r="4556">
          <cell r="K4556">
            <v>16469045.779999999</v>
          </cell>
          <cell r="M4556" t="str">
            <v>280645</v>
          </cell>
          <cell r="N4556" t="str">
            <v>280645</v>
          </cell>
        </row>
        <row r="4557">
          <cell r="K4557">
            <v>0</v>
          </cell>
          <cell r="M4557" t="str">
            <v>280645</v>
          </cell>
          <cell r="N4557" t="str">
            <v>280645</v>
          </cell>
        </row>
        <row r="4558">
          <cell r="K4558">
            <v>0</v>
          </cell>
          <cell r="M4558" t="str">
            <v>280645</v>
          </cell>
          <cell r="N4558" t="str">
            <v>280645</v>
          </cell>
        </row>
        <row r="4559">
          <cell r="K4559">
            <v>0</v>
          </cell>
          <cell r="M4559" t="str">
            <v>280645</v>
          </cell>
          <cell r="N4559" t="str">
            <v>280645</v>
          </cell>
        </row>
        <row r="4560">
          <cell r="K4560">
            <v>0</v>
          </cell>
          <cell r="M4560" t="str">
            <v>280645</v>
          </cell>
          <cell r="N4560" t="str">
            <v>280645</v>
          </cell>
        </row>
        <row r="4561">
          <cell r="K4561">
            <v>-16546734.35</v>
          </cell>
          <cell r="M4561" t="str">
            <v>280645</v>
          </cell>
          <cell r="N4561" t="str">
            <v>280645</v>
          </cell>
        </row>
        <row r="4562">
          <cell r="K4562">
            <v>0</v>
          </cell>
          <cell r="M4562" t="str">
            <v>280645</v>
          </cell>
          <cell r="N4562" t="str">
            <v>280645</v>
          </cell>
        </row>
        <row r="4563">
          <cell r="K4563">
            <v>0</v>
          </cell>
          <cell r="M4563" t="str">
            <v>280645</v>
          </cell>
          <cell r="N4563" t="str">
            <v>280645</v>
          </cell>
        </row>
        <row r="4564">
          <cell r="K4564">
            <v>0</v>
          </cell>
          <cell r="M4564" t="str">
            <v>280645</v>
          </cell>
          <cell r="N4564" t="str">
            <v>280645</v>
          </cell>
        </row>
        <row r="4565">
          <cell r="K4565">
            <v>0</v>
          </cell>
          <cell r="M4565" t="str">
            <v>280645</v>
          </cell>
          <cell r="N4565" t="str">
            <v>280645</v>
          </cell>
        </row>
        <row r="4566">
          <cell r="K4566">
            <v>0</v>
          </cell>
          <cell r="M4566" t="str">
            <v>SOP_NRGL_FE280645</v>
          </cell>
          <cell r="N4566" t="str">
            <v>SOP_280645</v>
          </cell>
        </row>
        <row r="4567">
          <cell r="K4567">
            <v>-229104.17</v>
          </cell>
          <cell r="M4567" t="str">
            <v>SOP_NRGL_FE280645</v>
          </cell>
          <cell r="N4567" t="str">
            <v>SOP_280645</v>
          </cell>
        </row>
        <row r="4568">
          <cell r="K4568">
            <v>0</v>
          </cell>
          <cell r="M4568" t="str">
            <v>SOP_NRGL_FE280645</v>
          </cell>
          <cell r="N4568" t="str">
            <v>SOP_280645</v>
          </cell>
        </row>
        <row r="4569">
          <cell r="K4569">
            <v>77688.570000000007</v>
          </cell>
          <cell r="M4569" t="str">
            <v>280645</v>
          </cell>
          <cell r="N4569" t="str">
            <v>280645</v>
          </cell>
        </row>
        <row r="4570">
          <cell r="K4570">
            <v>0.01</v>
          </cell>
          <cell r="M4570" t="str">
            <v>SNA_ASS_ISAC280138</v>
          </cell>
          <cell r="N4570" t="str">
            <v>SNA_280138</v>
          </cell>
        </row>
        <row r="4571">
          <cell r="K4571">
            <v>5050122145.0500002</v>
          </cell>
          <cell r="M4571" t="str">
            <v>SNA_ASS_ISAC280138</v>
          </cell>
          <cell r="N4571" t="str">
            <v>SNA_280138</v>
          </cell>
        </row>
        <row r="4572">
          <cell r="K4572">
            <v>10195746.539999999</v>
          </cell>
          <cell r="M4572" t="str">
            <v>SNA_ASS_ISAC280138</v>
          </cell>
          <cell r="N4572" t="str">
            <v>SNA_280138</v>
          </cell>
        </row>
        <row r="4573">
          <cell r="K4573">
            <v>-4124730.84</v>
          </cell>
          <cell r="M4573" t="str">
            <v>SNA_ASS_ISAC280138</v>
          </cell>
          <cell r="N4573" t="str">
            <v>SNA_280138</v>
          </cell>
        </row>
        <row r="4574">
          <cell r="K4574">
            <v>315038699.72000003</v>
          </cell>
          <cell r="M4574" t="str">
            <v>SNA_ASS_ISAC280138</v>
          </cell>
          <cell r="N4574" t="str">
            <v>SNA_280138</v>
          </cell>
        </row>
        <row r="4575">
          <cell r="K4575">
            <v>0</v>
          </cell>
          <cell r="M4575" t="str">
            <v>SNA_ASS_ISAC280138</v>
          </cell>
          <cell r="N4575" t="str">
            <v>SNA_280138</v>
          </cell>
        </row>
        <row r="4576">
          <cell r="K4576">
            <v>103075626</v>
          </cell>
          <cell r="M4576" t="str">
            <v>SNA_ASS_UADI280138</v>
          </cell>
          <cell r="N4576" t="str">
            <v>SNA_280138</v>
          </cell>
        </row>
        <row r="4577">
          <cell r="K4577">
            <v>-6181330.6299999999</v>
          </cell>
          <cell r="M4577" t="str">
            <v>SNA_ASS_UADI280138</v>
          </cell>
          <cell r="N4577" t="str">
            <v>SNA_280138</v>
          </cell>
        </row>
        <row r="4578">
          <cell r="K4578">
            <v>-643677.5</v>
          </cell>
          <cell r="M4578" t="str">
            <v>SNA_ASS_UADI280138</v>
          </cell>
          <cell r="N4578" t="str">
            <v>SNA_280138</v>
          </cell>
        </row>
        <row r="4579">
          <cell r="K4579">
            <v>-31126</v>
          </cell>
          <cell r="M4579" t="str">
            <v>SNA_ASS_UADI280138</v>
          </cell>
          <cell r="N4579" t="str">
            <v>SNA_280138</v>
          </cell>
        </row>
        <row r="4580">
          <cell r="K4580">
            <v>88153.4</v>
          </cell>
          <cell r="M4580" t="str">
            <v>SNA_ASS_UADI280138</v>
          </cell>
          <cell r="N4580" t="str">
            <v>SNA_280138</v>
          </cell>
        </row>
        <row r="4581">
          <cell r="K4581">
            <v>-4038834.21</v>
          </cell>
          <cell r="M4581" t="str">
            <v>SNA_ASS_UADI280138</v>
          </cell>
          <cell r="N4581" t="str">
            <v>SNA_280138</v>
          </cell>
        </row>
        <row r="4582">
          <cell r="K4582">
            <v>0</v>
          </cell>
          <cell r="M4582" t="str">
            <v>SNA_ASS_UADI280138</v>
          </cell>
          <cell r="N4582" t="str">
            <v>SNA_280138</v>
          </cell>
        </row>
        <row r="4583">
          <cell r="K4583">
            <v>0</v>
          </cell>
          <cell r="M4583" t="str">
            <v>SNA_ASS_UADI280138</v>
          </cell>
          <cell r="N4583" t="str">
            <v>SNA_280138</v>
          </cell>
        </row>
        <row r="4584">
          <cell r="K4584">
            <v>6450356.9400000004</v>
          </cell>
          <cell r="M4584" t="str">
            <v>SNA_ASS_UPS280138</v>
          </cell>
          <cell r="N4584" t="str">
            <v>SNA_280138</v>
          </cell>
        </row>
        <row r="4585">
          <cell r="K4585">
            <v>-7036849.5599999996</v>
          </cell>
          <cell r="M4585" t="str">
            <v>SNA_ASS_CDS280138</v>
          </cell>
          <cell r="N4585" t="str">
            <v>SNA_280138</v>
          </cell>
        </row>
        <row r="4586">
          <cell r="K4586">
            <v>-10098971.34</v>
          </cell>
          <cell r="M4586" t="str">
            <v>SNA_ASS_UPS280138</v>
          </cell>
          <cell r="N4586" t="str">
            <v>SNA_280138</v>
          </cell>
        </row>
        <row r="4587">
          <cell r="K4587">
            <v>-1031071.44</v>
          </cell>
          <cell r="M4587" t="str">
            <v>SNA_ASS_CDS280138</v>
          </cell>
          <cell r="N4587" t="str">
            <v>SNA_280138</v>
          </cell>
        </row>
        <row r="4588">
          <cell r="K4588">
            <v>-4631009.91</v>
          </cell>
          <cell r="M4588" t="str">
            <v>SNA_ASS_UGFEC280138</v>
          </cell>
          <cell r="N4588" t="str">
            <v>SNA_280138</v>
          </cell>
        </row>
        <row r="4589">
          <cell r="K4589">
            <v>186088836.34999999</v>
          </cell>
          <cell r="M4589" t="str">
            <v>SNA_ASS_CAB280138</v>
          </cell>
          <cell r="N4589" t="str">
            <v>SNA_280138</v>
          </cell>
        </row>
        <row r="4590">
          <cell r="K4590">
            <v>26861480.059999999</v>
          </cell>
          <cell r="M4590" t="str">
            <v>SNA_ASS_OR280138</v>
          </cell>
          <cell r="N4590" t="str">
            <v>SNA_280138</v>
          </cell>
        </row>
        <row r="4591">
          <cell r="K4591">
            <v>70421661.189999998</v>
          </cell>
          <cell r="M4591" t="str">
            <v>SNA_ASS_IRN280138</v>
          </cell>
          <cell r="N4591" t="str">
            <v>SNA_280138</v>
          </cell>
        </row>
        <row r="4592">
          <cell r="K4592">
            <v>111858.59</v>
          </cell>
          <cell r="M4592" t="str">
            <v>SNA_ASS_IRN280138</v>
          </cell>
          <cell r="N4592" t="str">
            <v>SNA_280138</v>
          </cell>
        </row>
        <row r="4593">
          <cell r="K4593">
            <v>-32.46</v>
          </cell>
          <cell r="M4593" t="str">
            <v>SNA_ASS_IRN280138</v>
          </cell>
          <cell r="N4593" t="str">
            <v>SNA_280138</v>
          </cell>
        </row>
        <row r="4594">
          <cell r="K4594">
            <v>-313032.08</v>
          </cell>
          <cell r="M4594" t="str">
            <v>SNA_ASS_ROS280138</v>
          </cell>
          <cell r="N4594" t="str">
            <v>SNA_280138</v>
          </cell>
        </row>
        <row r="4595">
          <cell r="K4595">
            <v>-28062.02</v>
          </cell>
          <cell r="M4595" t="str">
            <v>SNA_ASS_ICDS280138</v>
          </cell>
          <cell r="N4595" t="str">
            <v>SNA_280138</v>
          </cell>
        </row>
        <row r="4596">
          <cell r="K4596">
            <v>221707.86</v>
          </cell>
          <cell r="M4596" t="str">
            <v>SNA_ASS_UADI280138</v>
          </cell>
          <cell r="N4596" t="str">
            <v>SNA_280138</v>
          </cell>
        </row>
        <row r="4597">
          <cell r="K4597">
            <v>-29177798.609999999</v>
          </cell>
          <cell r="M4597" t="str">
            <v>SCNA_PFS280138</v>
          </cell>
          <cell r="N4597" t="str">
            <v>SCNA280138</v>
          </cell>
        </row>
        <row r="4598">
          <cell r="K4598">
            <v>-346854326.52999997</v>
          </cell>
          <cell r="M4598" t="str">
            <v>SCNA_PFS280138</v>
          </cell>
          <cell r="N4598" t="str">
            <v>SCNA280138</v>
          </cell>
        </row>
        <row r="4599">
          <cell r="K4599">
            <v>0</v>
          </cell>
          <cell r="M4599" t="str">
            <v>SCNA_PFS280138</v>
          </cell>
          <cell r="N4599" t="str">
            <v>SCNA280138</v>
          </cell>
        </row>
        <row r="4600">
          <cell r="K4600">
            <v>-3456841424.54</v>
          </cell>
          <cell r="M4600" t="str">
            <v>SCNA_PFS280138</v>
          </cell>
          <cell r="N4600" t="str">
            <v>SCNA280138</v>
          </cell>
        </row>
        <row r="4601">
          <cell r="K4601">
            <v>-901934382.21000004</v>
          </cell>
          <cell r="M4601" t="str">
            <v>SCNA_PFS280138</v>
          </cell>
          <cell r="N4601" t="str">
            <v>SCNA280138</v>
          </cell>
        </row>
        <row r="4602">
          <cell r="K4602">
            <v>-493376065.17000002</v>
          </cell>
          <cell r="M4602" t="str">
            <v>SCNA_PFS280138</v>
          </cell>
          <cell r="N4602" t="str">
            <v>SCNA280138</v>
          </cell>
        </row>
        <row r="4603">
          <cell r="K4603">
            <v>-723560.09</v>
          </cell>
          <cell r="M4603" t="str">
            <v>SCNA_PFS280138</v>
          </cell>
          <cell r="N4603" t="str">
            <v>SCNA280138</v>
          </cell>
        </row>
        <row r="4604">
          <cell r="K4604">
            <v>-1867228369.4000001</v>
          </cell>
          <cell r="M4604" t="str">
            <v>SCNA_PFS280138</v>
          </cell>
          <cell r="N4604" t="str">
            <v>SCNA280138</v>
          </cell>
        </row>
        <row r="4605">
          <cell r="K4605">
            <v>-471748811.67000002</v>
          </cell>
          <cell r="M4605" t="str">
            <v>SCNA_PFS280138</v>
          </cell>
          <cell r="N4605" t="str">
            <v>SCNA280138</v>
          </cell>
        </row>
        <row r="4606">
          <cell r="K4606">
            <v>-412714479.43000001</v>
          </cell>
          <cell r="M4606" t="str">
            <v>SCNA_PFS280138</v>
          </cell>
          <cell r="N4606" t="str">
            <v>SCNA280138</v>
          </cell>
        </row>
        <row r="4607">
          <cell r="K4607">
            <v>-1079790033.8299999</v>
          </cell>
          <cell r="M4607" t="str">
            <v>SCNA_PFS280138</v>
          </cell>
          <cell r="N4607" t="str">
            <v>SCNA280138</v>
          </cell>
        </row>
        <row r="4608">
          <cell r="K4608">
            <v>0</v>
          </cell>
          <cell r="M4608" t="str">
            <v>SCNA_CSR280138</v>
          </cell>
          <cell r="N4608" t="str">
            <v>SCNA280138</v>
          </cell>
        </row>
        <row r="4609">
          <cell r="K4609">
            <v>8135487.9199999999</v>
          </cell>
          <cell r="M4609" t="str">
            <v>SCNA_CSR280138</v>
          </cell>
          <cell r="N4609" t="str">
            <v>SCNA280138</v>
          </cell>
        </row>
        <row r="4610">
          <cell r="K4610">
            <v>2707433517.6999998</v>
          </cell>
          <cell r="M4610" t="str">
            <v>SCNA_CSR280138</v>
          </cell>
          <cell r="N4610" t="str">
            <v>SCNA280138</v>
          </cell>
        </row>
        <row r="4611">
          <cell r="K4611">
            <v>216571563.08000001</v>
          </cell>
          <cell r="M4611" t="str">
            <v>SCNA_CSR280138</v>
          </cell>
          <cell r="N4611" t="str">
            <v>SCNA280138</v>
          </cell>
        </row>
        <row r="4612">
          <cell r="K4612">
            <v>732359502.20000005</v>
          </cell>
          <cell r="M4612" t="str">
            <v>SCNA_CSR280138</v>
          </cell>
          <cell r="N4612" t="str">
            <v>SCNA280138</v>
          </cell>
        </row>
        <row r="4613">
          <cell r="K4613">
            <v>266904688.94999999</v>
          </cell>
          <cell r="M4613" t="str">
            <v>SCNA_CSR280138</v>
          </cell>
          <cell r="N4613" t="str">
            <v>SCNA280138</v>
          </cell>
        </row>
        <row r="4614">
          <cell r="K4614">
            <v>1700829842.55</v>
          </cell>
          <cell r="M4614" t="str">
            <v>SCNA_CSR280138</v>
          </cell>
          <cell r="N4614" t="str">
            <v>SCNA280138</v>
          </cell>
        </row>
        <row r="4615">
          <cell r="K4615">
            <v>35468</v>
          </cell>
          <cell r="M4615" t="str">
            <v>SCNA_CSR280138</v>
          </cell>
          <cell r="N4615" t="str">
            <v>SCNA280138</v>
          </cell>
        </row>
        <row r="4616">
          <cell r="K4616">
            <v>389281083.25</v>
          </cell>
          <cell r="M4616" t="str">
            <v>SCNA_CSR280138</v>
          </cell>
          <cell r="N4616" t="str">
            <v>SCNA280138</v>
          </cell>
        </row>
        <row r="4617">
          <cell r="K4617">
            <v>188036816.09</v>
          </cell>
          <cell r="M4617" t="str">
            <v>SCNA_CSR280138</v>
          </cell>
          <cell r="N4617" t="str">
            <v>SCNA280138</v>
          </cell>
        </row>
        <row r="4618">
          <cell r="K4618">
            <v>467232506.25999999</v>
          </cell>
          <cell r="M4618" t="str">
            <v>SCNA_CSR280138</v>
          </cell>
          <cell r="N4618" t="str">
            <v>SCNA280138</v>
          </cell>
        </row>
        <row r="4619">
          <cell r="K4619">
            <v>-322252403.83999997</v>
          </cell>
          <cell r="M4619" t="str">
            <v>SCNA_PFS280138</v>
          </cell>
          <cell r="N4619" t="str">
            <v>SCNA280138</v>
          </cell>
        </row>
        <row r="4620">
          <cell r="K4620">
            <v>-506593995.10000002</v>
          </cell>
          <cell r="M4620" t="str">
            <v>SCNA_PFS280138</v>
          </cell>
          <cell r="N4620" t="str">
            <v>SCNA280138</v>
          </cell>
        </row>
        <row r="4621">
          <cell r="K4621">
            <v>-198905358.53</v>
          </cell>
          <cell r="M4621" t="str">
            <v>SCNA_PFS280138</v>
          </cell>
          <cell r="N4621" t="str">
            <v>SCNA280138</v>
          </cell>
        </row>
        <row r="4622">
          <cell r="K4622">
            <v>-29366590.899999999</v>
          </cell>
          <cell r="M4622" t="str">
            <v>SCNA_PFS280138</v>
          </cell>
          <cell r="N4622" t="str">
            <v>SCNA280138</v>
          </cell>
        </row>
        <row r="4623">
          <cell r="K4623">
            <v>-3136996062.0900002</v>
          </cell>
          <cell r="M4623" t="str">
            <v>SCNA_PFS280138</v>
          </cell>
          <cell r="N4623" t="str">
            <v>SCNA280138</v>
          </cell>
        </row>
        <row r="4624">
          <cell r="K4624">
            <v>-1945804907.96</v>
          </cell>
          <cell r="M4624" t="str">
            <v>SCNA_PFS280138</v>
          </cell>
          <cell r="N4624" t="str">
            <v>SCNA280138</v>
          </cell>
        </row>
        <row r="4625">
          <cell r="K4625">
            <v>-953724355.01999998</v>
          </cell>
          <cell r="M4625" t="str">
            <v>SCNA_PFS280138</v>
          </cell>
          <cell r="N4625" t="str">
            <v>SCNA280138</v>
          </cell>
        </row>
        <row r="4626">
          <cell r="K4626">
            <v>-94642091.670000002</v>
          </cell>
          <cell r="M4626" t="str">
            <v>SCNA_PFS280138</v>
          </cell>
          <cell r="N4626" t="str">
            <v>SCNA280138</v>
          </cell>
        </row>
        <row r="4627">
          <cell r="K4627">
            <v>-1394447791.51</v>
          </cell>
          <cell r="M4627" t="str">
            <v>SCNA_PFS280138</v>
          </cell>
          <cell r="N4627" t="str">
            <v>SCNA280138</v>
          </cell>
        </row>
        <row r="4628">
          <cell r="K4628">
            <v>0</v>
          </cell>
          <cell r="M4628" t="str">
            <v>SCNA_PFS280138</v>
          </cell>
          <cell r="N4628" t="str">
            <v>SCNA280138</v>
          </cell>
        </row>
        <row r="4629">
          <cell r="K4629">
            <v>-31619939.600000001</v>
          </cell>
          <cell r="M4629" t="str">
            <v>SCNA_PFS280138</v>
          </cell>
          <cell r="N4629" t="str">
            <v>SCNA280138</v>
          </cell>
        </row>
        <row r="4630">
          <cell r="K4630">
            <v>190096540.77000001</v>
          </cell>
          <cell r="M4630" t="str">
            <v>SCNA_CSR280138</v>
          </cell>
          <cell r="N4630" t="str">
            <v>SCNA280138</v>
          </cell>
        </row>
        <row r="4631">
          <cell r="K4631">
            <v>415286902.51999998</v>
          </cell>
          <cell r="M4631" t="str">
            <v>SCNA_CSR280138</v>
          </cell>
          <cell r="N4631" t="str">
            <v>SCNA280138</v>
          </cell>
        </row>
        <row r="4632">
          <cell r="K4632">
            <v>106559552.84</v>
          </cell>
          <cell r="M4632" t="str">
            <v>SCNA_CSR280138</v>
          </cell>
          <cell r="N4632" t="str">
            <v>SCNA280138</v>
          </cell>
        </row>
        <row r="4633">
          <cell r="K4633">
            <v>29603226.039999999</v>
          </cell>
          <cell r="M4633" t="str">
            <v>SCNA_CSR280138</v>
          </cell>
          <cell r="N4633" t="str">
            <v>SCNA280138</v>
          </cell>
        </row>
        <row r="4634">
          <cell r="K4634">
            <v>2663525867.8400002</v>
          </cell>
          <cell r="M4634" t="str">
            <v>SCNA_CSR280138</v>
          </cell>
          <cell r="N4634" t="str">
            <v>SCNA280138</v>
          </cell>
        </row>
        <row r="4635">
          <cell r="K4635">
            <v>1873856307.5599999</v>
          </cell>
          <cell r="M4635" t="str">
            <v>SCNA_CSR280138</v>
          </cell>
          <cell r="N4635" t="str">
            <v>SCNA280138</v>
          </cell>
        </row>
        <row r="4636">
          <cell r="K4636">
            <v>763793190.42999995</v>
          </cell>
          <cell r="M4636" t="str">
            <v>SCNA_CSR280138</v>
          </cell>
          <cell r="N4636" t="str">
            <v>SCNA280138</v>
          </cell>
        </row>
        <row r="4637">
          <cell r="K4637">
            <v>493116.9</v>
          </cell>
          <cell r="M4637" t="str">
            <v>SCNA_CSR280138</v>
          </cell>
          <cell r="N4637" t="str">
            <v>SCNA280138</v>
          </cell>
        </row>
        <row r="4638">
          <cell r="K4638">
            <v>717248312.85000002</v>
          </cell>
          <cell r="M4638" t="str">
            <v>SCNA_CSR280138</v>
          </cell>
          <cell r="N4638" t="str">
            <v>SCNA280138</v>
          </cell>
        </row>
        <row r="4639">
          <cell r="K4639">
            <v>0</v>
          </cell>
          <cell r="M4639" t="str">
            <v>SCNA_CSR280138</v>
          </cell>
          <cell r="N4639" t="str">
            <v>SCNA280138</v>
          </cell>
        </row>
        <row r="4640">
          <cell r="K4640">
            <v>8389114.3599999994</v>
          </cell>
          <cell r="M4640" t="str">
            <v>SCNA_CSR280138</v>
          </cell>
          <cell r="N4640" t="str">
            <v>SCNA280138</v>
          </cell>
        </row>
        <row r="4641">
          <cell r="K4641">
            <v>0</v>
          </cell>
          <cell r="M4641" t="str">
            <v>SCNA_PFS280138</v>
          </cell>
          <cell r="N4641" t="str">
            <v>SCNA280138</v>
          </cell>
        </row>
        <row r="4642">
          <cell r="K4642">
            <v>0</v>
          </cell>
          <cell r="M4642" t="str">
            <v>SCNA_PFS280138</v>
          </cell>
          <cell r="N4642" t="str">
            <v>SCNA280138</v>
          </cell>
        </row>
        <row r="4643">
          <cell r="K4643">
            <v>0</v>
          </cell>
          <cell r="M4643" t="str">
            <v>SCNA_PFS280138</v>
          </cell>
          <cell r="N4643" t="str">
            <v>SCNA280138</v>
          </cell>
        </row>
        <row r="4644">
          <cell r="K4644">
            <v>0</v>
          </cell>
          <cell r="M4644" t="str">
            <v>SCNA_PFS280138</v>
          </cell>
          <cell r="N4644" t="str">
            <v>SCNA280138</v>
          </cell>
        </row>
        <row r="4645">
          <cell r="K4645">
            <v>0</v>
          </cell>
          <cell r="M4645" t="str">
            <v>SCNA_PFS280138</v>
          </cell>
          <cell r="N4645" t="str">
            <v>SCNA280138</v>
          </cell>
        </row>
        <row r="4646">
          <cell r="K4646">
            <v>0</v>
          </cell>
          <cell r="M4646" t="str">
            <v>SCNA_PFS280138</v>
          </cell>
          <cell r="N4646" t="str">
            <v>SCNA280138</v>
          </cell>
        </row>
        <row r="4647">
          <cell r="K4647">
            <v>0</v>
          </cell>
          <cell r="M4647" t="str">
            <v>SCNA_PFS280138</v>
          </cell>
          <cell r="N4647" t="str">
            <v>SCNA280138</v>
          </cell>
        </row>
        <row r="4648">
          <cell r="K4648">
            <v>0</v>
          </cell>
          <cell r="M4648" t="str">
            <v>SCNA_PFS280138</v>
          </cell>
          <cell r="N4648" t="str">
            <v>SCNA280138</v>
          </cell>
        </row>
        <row r="4649">
          <cell r="K4649">
            <v>0</v>
          </cell>
          <cell r="M4649" t="str">
            <v>SCNA_PFS280138</v>
          </cell>
          <cell r="N4649" t="str">
            <v>SCNA280138</v>
          </cell>
        </row>
        <row r="4650">
          <cell r="K4650">
            <v>0</v>
          </cell>
          <cell r="M4650" t="str">
            <v>SCNA_PFS280138</v>
          </cell>
          <cell r="N4650" t="str">
            <v>SCNA280138</v>
          </cell>
        </row>
        <row r="4651">
          <cell r="K4651">
            <v>0</v>
          </cell>
          <cell r="M4651" t="str">
            <v>SCNA_PFS280138</v>
          </cell>
          <cell r="N4651" t="str">
            <v>SCNA280138</v>
          </cell>
        </row>
        <row r="4652">
          <cell r="K4652">
            <v>0</v>
          </cell>
          <cell r="M4652" t="str">
            <v>SCNA_PFS280138</v>
          </cell>
          <cell r="N4652" t="str">
            <v>SCNA280138</v>
          </cell>
        </row>
        <row r="4653">
          <cell r="K4653">
            <v>0</v>
          </cell>
          <cell r="M4653" t="str">
            <v>SCNA_PFS280138</v>
          </cell>
          <cell r="N4653" t="str">
            <v>SCNA280138</v>
          </cell>
        </row>
        <row r="4654">
          <cell r="K4654">
            <v>0</v>
          </cell>
          <cell r="M4654" t="str">
            <v>SCNA_PFS280138</v>
          </cell>
          <cell r="N4654" t="str">
            <v>SCNA280138</v>
          </cell>
        </row>
        <row r="4655">
          <cell r="K4655">
            <v>0</v>
          </cell>
          <cell r="M4655" t="str">
            <v>SCNA_PFS280138</v>
          </cell>
          <cell r="N4655" t="str">
            <v>SCNA280138</v>
          </cell>
        </row>
        <row r="4656">
          <cell r="K4656">
            <v>0</v>
          </cell>
          <cell r="M4656" t="str">
            <v>SCNA_PFS280138</v>
          </cell>
          <cell r="N4656" t="str">
            <v>SCNA280138</v>
          </cell>
        </row>
        <row r="4657">
          <cell r="K4657">
            <v>0</v>
          </cell>
          <cell r="M4657" t="str">
            <v>SCNA_CSR280138</v>
          </cell>
          <cell r="N4657" t="str">
            <v>SCNA280138</v>
          </cell>
        </row>
        <row r="4658">
          <cell r="K4658">
            <v>0</v>
          </cell>
          <cell r="M4658" t="str">
            <v>SCNA_CSR280138</v>
          </cell>
          <cell r="N4658" t="str">
            <v>SCNA280138</v>
          </cell>
        </row>
        <row r="4659">
          <cell r="K4659">
            <v>0</v>
          </cell>
          <cell r="M4659" t="str">
            <v>SCNA_CSR280138</v>
          </cell>
          <cell r="N4659" t="str">
            <v>SCNA280138</v>
          </cell>
        </row>
        <row r="4660">
          <cell r="K4660">
            <v>0</v>
          </cell>
          <cell r="M4660" t="str">
            <v>SCNA_CSR280138</v>
          </cell>
          <cell r="N4660" t="str">
            <v>SCNA280138</v>
          </cell>
        </row>
        <row r="4661">
          <cell r="K4661">
            <v>0</v>
          </cell>
          <cell r="M4661" t="str">
            <v>SCNA_CSR280138</v>
          </cell>
          <cell r="N4661" t="str">
            <v>SCNA280138</v>
          </cell>
        </row>
        <row r="4662">
          <cell r="K4662">
            <v>0</v>
          </cell>
          <cell r="M4662" t="str">
            <v>SCNA_CSR280138</v>
          </cell>
          <cell r="N4662" t="str">
            <v>SCNA280138</v>
          </cell>
        </row>
        <row r="4663">
          <cell r="K4663">
            <v>0</v>
          </cell>
          <cell r="M4663" t="str">
            <v>SCNA_CSR280138</v>
          </cell>
          <cell r="N4663" t="str">
            <v>SCNA280138</v>
          </cell>
        </row>
        <row r="4664">
          <cell r="K4664">
            <v>0</v>
          </cell>
          <cell r="M4664" t="str">
            <v>SCNA_CSR280138</v>
          </cell>
          <cell r="N4664" t="str">
            <v>SCNA280138</v>
          </cell>
        </row>
        <row r="4665">
          <cell r="K4665">
            <v>0</v>
          </cell>
          <cell r="M4665" t="str">
            <v>SCNA_CSR280138</v>
          </cell>
          <cell r="N4665" t="str">
            <v>SCNA280138</v>
          </cell>
        </row>
        <row r="4666">
          <cell r="K4666">
            <v>0</v>
          </cell>
          <cell r="M4666" t="str">
            <v>SCNA_CSR280138</v>
          </cell>
          <cell r="N4666" t="str">
            <v>SCNA280138</v>
          </cell>
        </row>
        <row r="4667">
          <cell r="K4667">
            <v>0</v>
          </cell>
          <cell r="M4667" t="str">
            <v>SCNA_CSR280138</v>
          </cell>
          <cell r="N4667" t="str">
            <v>SCNA280138</v>
          </cell>
        </row>
        <row r="4668">
          <cell r="K4668">
            <v>0</v>
          </cell>
          <cell r="M4668" t="str">
            <v>SCNA_CSR280138</v>
          </cell>
          <cell r="N4668" t="str">
            <v>SCNA280138</v>
          </cell>
        </row>
        <row r="4669">
          <cell r="K4669">
            <v>0</v>
          </cell>
          <cell r="M4669" t="str">
            <v>SCNA_CSR280138</v>
          </cell>
          <cell r="N4669" t="str">
            <v>SCNA280138</v>
          </cell>
        </row>
        <row r="4670">
          <cell r="K4670">
            <v>0</v>
          </cell>
          <cell r="M4670" t="str">
            <v>SCNA_CSR280138</v>
          </cell>
          <cell r="N4670" t="str">
            <v>SCNA280138</v>
          </cell>
        </row>
        <row r="4671">
          <cell r="K4671">
            <v>0</v>
          </cell>
          <cell r="M4671" t="str">
            <v>SCNA_CSR280138</v>
          </cell>
          <cell r="N4671" t="str">
            <v>SCNA280138</v>
          </cell>
        </row>
        <row r="4672">
          <cell r="K4672">
            <v>0</v>
          </cell>
          <cell r="M4672" t="str">
            <v>SCNA_CSR280138</v>
          </cell>
          <cell r="N4672" t="str">
            <v>SCNA280138</v>
          </cell>
        </row>
        <row r="4673">
          <cell r="K4673">
            <v>-749531032.66999996</v>
          </cell>
          <cell r="M4673" t="str">
            <v>280138</v>
          </cell>
          <cell r="N4673" t="str">
            <v>Result brought forward280138</v>
          </cell>
        </row>
        <row r="4674">
          <cell r="K4674">
            <v>101839048.59</v>
          </cell>
          <cell r="M4674" t="str">
            <v>SCNA_DP280138</v>
          </cell>
          <cell r="N4674" t="str">
            <v>SCNA280138</v>
          </cell>
        </row>
        <row r="4675">
          <cell r="K4675">
            <v>0</v>
          </cell>
          <cell r="M4675" t="str">
            <v>SCNA_PFS280138</v>
          </cell>
          <cell r="N4675" t="str">
            <v>SCNA280138</v>
          </cell>
        </row>
        <row r="4676">
          <cell r="K4676">
            <v>0</v>
          </cell>
          <cell r="M4676" t="str">
            <v>SCNA_CSR280138</v>
          </cell>
          <cell r="N4676" t="str">
            <v>SCNA280138</v>
          </cell>
        </row>
        <row r="4677">
          <cell r="K4677">
            <v>-31441</v>
          </cell>
          <cell r="M4677" t="str">
            <v>SCNA_PFS280138</v>
          </cell>
          <cell r="N4677" t="str">
            <v>SCNA280138</v>
          </cell>
        </row>
        <row r="4678">
          <cell r="K4678">
            <v>-503962807.62</v>
          </cell>
          <cell r="M4678" t="str">
            <v>SCNA_PFS280138</v>
          </cell>
          <cell r="N4678" t="str">
            <v>SCNA280138</v>
          </cell>
        </row>
        <row r="4679">
          <cell r="K4679">
            <v>-60857199.770000003</v>
          </cell>
          <cell r="M4679" t="str">
            <v>SCNA_PFS280138</v>
          </cell>
          <cell r="N4679" t="str">
            <v>SCNA280138</v>
          </cell>
        </row>
        <row r="4680">
          <cell r="K4680">
            <v>175002733.63999999</v>
          </cell>
          <cell r="M4680" t="str">
            <v>SCNA_CSR280138</v>
          </cell>
          <cell r="N4680" t="str">
            <v>SCNA280138</v>
          </cell>
        </row>
        <row r="4681">
          <cell r="K4681">
            <v>36791594.460000001</v>
          </cell>
          <cell r="M4681" t="str">
            <v>SCNA_CSR280138</v>
          </cell>
          <cell r="N4681" t="str">
            <v>SCNA280138</v>
          </cell>
        </row>
        <row r="4682">
          <cell r="K4682">
            <v>-175175011.62</v>
          </cell>
          <cell r="M4682" t="str">
            <v>SCNA_PFS280138</v>
          </cell>
          <cell r="N4682" t="str">
            <v>SCNA280138</v>
          </cell>
        </row>
        <row r="4683">
          <cell r="K4683">
            <v>146695492.77000001</v>
          </cell>
          <cell r="M4683" t="str">
            <v>SCNA_CSR280138</v>
          </cell>
          <cell r="N4683" t="str">
            <v>SCNA280138</v>
          </cell>
        </row>
        <row r="4684">
          <cell r="K4684">
            <v>-453491.89</v>
          </cell>
          <cell r="M4684" t="str">
            <v>SCNA_PFS280138</v>
          </cell>
          <cell r="N4684" t="str">
            <v>SCNA280138</v>
          </cell>
        </row>
        <row r="4685">
          <cell r="K4685">
            <v>-34100254.399999999</v>
          </cell>
          <cell r="M4685" t="str">
            <v>SCNA_PFS280138</v>
          </cell>
          <cell r="N4685" t="str">
            <v>SCNA280138</v>
          </cell>
        </row>
        <row r="4686">
          <cell r="K4686">
            <v>-79981437.209999993</v>
          </cell>
          <cell r="M4686" t="str">
            <v>SCNA_PFS280138</v>
          </cell>
          <cell r="N4686" t="str">
            <v>SCNA280138</v>
          </cell>
        </row>
        <row r="4687">
          <cell r="K4687">
            <v>-488109.44</v>
          </cell>
          <cell r="M4687" t="str">
            <v>SNA_LIA_FP280138</v>
          </cell>
          <cell r="N4687" t="str">
            <v>SNA_280138</v>
          </cell>
        </row>
        <row r="4688">
          <cell r="K4688">
            <v>-120124.93</v>
          </cell>
          <cell r="M4688" t="str">
            <v>SNA_LIA_FP280138</v>
          </cell>
          <cell r="N4688" t="str">
            <v>SNA_280138</v>
          </cell>
        </row>
        <row r="4689">
          <cell r="K4689">
            <v>278813.77</v>
          </cell>
          <cell r="M4689" t="str">
            <v>SCNA_CSR280138</v>
          </cell>
          <cell r="N4689" t="str">
            <v>SCNA280138</v>
          </cell>
        </row>
        <row r="4690">
          <cell r="K4690">
            <v>26304665.309999999</v>
          </cell>
          <cell r="M4690" t="str">
            <v>SCNA_CSR280138</v>
          </cell>
          <cell r="N4690" t="str">
            <v>SCNA280138</v>
          </cell>
        </row>
        <row r="4691">
          <cell r="K4691">
            <v>34688.85</v>
          </cell>
          <cell r="M4691" t="str">
            <v>SCNA_CSR280138</v>
          </cell>
          <cell r="N4691" t="str">
            <v>SCNA280138</v>
          </cell>
        </row>
        <row r="4692">
          <cell r="K4692">
            <v>-84075.839999999997</v>
          </cell>
          <cell r="M4692" t="str">
            <v>SNA_LIA_FP280138</v>
          </cell>
          <cell r="N4692" t="str">
            <v>SNA_280138</v>
          </cell>
        </row>
        <row r="4693">
          <cell r="K4693">
            <v>-1527.2</v>
          </cell>
          <cell r="M4693" t="str">
            <v>SNA_LIA_FP280138</v>
          </cell>
          <cell r="N4693" t="str">
            <v>SNA_280138</v>
          </cell>
        </row>
        <row r="4694">
          <cell r="K4694">
            <v>-1134929.76</v>
          </cell>
          <cell r="M4694" t="str">
            <v>SNA_LIA_MCP280138</v>
          </cell>
          <cell r="N4694" t="str">
            <v>SNA_280138</v>
          </cell>
        </row>
        <row r="4695">
          <cell r="K4695">
            <v>-101269.02</v>
          </cell>
          <cell r="M4695" t="str">
            <v>SNA_LIA_MCP280138</v>
          </cell>
          <cell r="N4695" t="str">
            <v>SNA_280138</v>
          </cell>
        </row>
        <row r="4696">
          <cell r="K4696">
            <v>-604398.74</v>
          </cell>
          <cell r="M4696" t="str">
            <v>SNA_LIA_MCP280138</v>
          </cell>
          <cell r="N4696" t="str">
            <v>SNA_280138</v>
          </cell>
        </row>
        <row r="4697">
          <cell r="K4697">
            <v>-29834.31</v>
          </cell>
          <cell r="M4697" t="str">
            <v>SNA_LIA_MCP280138</v>
          </cell>
          <cell r="N4697" t="str">
            <v>SNA_280138</v>
          </cell>
        </row>
        <row r="4698">
          <cell r="K4698">
            <v>-927543.51</v>
          </cell>
          <cell r="M4698" t="str">
            <v>SNA_LIA_MCP280138</v>
          </cell>
          <cell r="N4698" t="str">
            <v>SNA_280138</v>
          </cell>
        </row>
        <row r="4699">
          <cell r="K4699">
            <v>-829323.56</v>
          </cell>
          <cell r="M4699" t="str">
            <v>SNA_LIA_FP280138</v>
          </cell>
          <cell r="N4699" t="str">
            <v>SNA_280138</v>
          </cell>
        </row>
        <row r="4700">
          <cell r="K4700">
            <v>-140148.29999999999</v>
          </cell>
          <cell r="M4700" t="str">
            <v>SNA_LIA_FP280138</v>
          </cell>
          <cell r="N4700" t="str">
            <v>SNA_280138</v>
          </cell>
        </row>
        <row r="4701">
          <cell r="K4701">
            <v>-15912.2</v>
          </cell>
          <cell r="M4701" t="str">
            <v>SNA_LIA_MCP280138</v>
          </cell>
          <cell r="N4701" t="str">
            <v>SNA_280138</v>
          </cell>
        </row>
        <row r="4702">
          <cell r="K4702">
            <v>-40354.6</v>
          </cell>
          <cell r="M4702" t="str">
            <v>SNA_LIA_FP280138</v>
          </cell>
          <cell r="N4702" t="str">
            <v>SNA_280138</v>
          </cell>
        </row>
        <row r="4703">
          <cell r="K4703">
            <v>-17822.37</v>
          </cell>
          <cell r="M4703" t="str">
            <v>SNA_LIA_FP280138</v>
          </cell>
          <cell r="N4703" t="str">
            <v>SNA_280138</v>
          </cell>
        </row>
        <row r="4704">
          <cell r="K4704">
            <v>-503656.17</v>
          </cell>
          <cell r="M4704" t="str">
            <v>SNA_LIA_TXP280138</v>
          </cell>
          <cell r="N4704" t="str">
            <v>SNA_280138</v>
          </cell>
        </row>
        <row r="4705">
          <cell r="K4705">
            <v>-43178.68</v>
          </cell>
          <cell r="M4705" t="str">
            <v>SNA_LIA_TXP280138</v>
          </cell>
          <cell r="N4705" t="str">
            <v>SNA_280138</v>
          </cell>
        </row>
        <row r="4706">
          <cell r="K4706">
            <v>-1893.24</v>
          </cell>
          <cell r="M4706" t="str">
            <v>SNA_LIA_TXP280138</v>
          </cell>
          <cell r="N4706" t="str">
            <v>SNA_280138</v>
          </cell>
        </row>
        <row r="4707">
          <cell r="K4707">
            <v>1203863.22</v>
          </cell>
          <cell r="M4707" t="str">
            <v>SOP_EXP_AXP280138</v>
          </cell>
          <cell r="N4707" t="str">
            <v>SOP_280138</v>
          </cell>
        </row>
        <row r="4708">
          <cell r="K4708">
            <v>283070.99</v>
          </cell>
          <cell r="M4708" t="str">
            <v>SOP_EXP_AXP280138</v>
          </cell>
          <cell r="N4708" t="str">
            <v>SOP_280138</v>
          </cell>
        </row>
        <row r="4709">
          <cell r="K4709">
            <v>57881.91</v>
          </cell>
          <cell r="M4709" t="str">
            <v>SOP_EXP_CF280138</v>
          </cell>
          <cell r="N4709" t="str">
            <v>SOP_280138</v>
          </cell>
        </row>
        <row r="4710">
          <cell r="K4710">
            <v>133536.70000000001</v>
          </cell>
          <cell r="M4710" t="str">
            <v>SOP_EXP_CF280138</v>
          </cell>
          <cell r="N4710" t="str">
            <v>SOP_280138</v>
          </cell>
        </row>
        <row r="4711">
          <cell r="K4711">
            <v>136030.85</v>
          </cell>
          <cell r="M4711" t="str">
            <v>SOP_EXP_TRANS280138</v>
          </cell>
          <cell r="N4711" t="str">
            <v>SOP_280138</v>
          </cell>
        </row>
        <row r="4712">
          <cell r="K4712">
            <v>12061.83</v>
          </cell>
          <cell r="M4712" t="str">
            <v>SOP_EXP_TRANS280138</v>
          </cell>
          <cell r="N4712" t="str">
            <v>SOP_280138</v>
          </cell>
        </row>
        <row r="4713">
          <cell r="K4713">
            <v>0.27</v>
          </cell>
          <cell r="M4713" t="str">
            <v>SOP_EXP_TRANS280138</v>
          </cell>
          <cell r="N4713" t="str">
            <v>SOP_280138</v>
          </cell>
        </row>
        <row r="4714">
          <cell r="K4714">
            <v>853810.23</v>
          </cell>
          <cell r="M4714" t="str">
            <v>SOP_EXP_CF280138</v>
          </cell>
          <cell r="N4714" t="str">
            <v>SOP_280138</v>
          </cell>
        </row>
        <row r="4715">
          <cell r="K4715">
            <v>46381.18</v>
          </cell>
          <cell r="M4715" t="str">
            <v>SOP_EXP_CF280138</v>
          </cell>
          <cell r="N4715" t="str">
            <v>SOP_280138</v>
          </cell>
        </row>
        <row r="4716">
          <cell r="K4716">
            <v>13912.52</v>
          </cell>
          <cell r="M4716" t="str">
            <v>SOP_EXP_SERV280138</v>
          </cell>
          <cell r="N4716" t="str">
            <v>SOP_280138</v>
          </cell>
        </row>
        <row r="4717">
          <cell r="K4717">
            <v>10946136.82</v>
          </cell>
          <cell r="M4717" t="str">
            <v>SOP_EXP_MC280138</v>
          </cell>
          <cell r="N4717" t="str">
            <v>SOP_280138</v>
          </cell>
        </row>
        <row r="4718">
          <cell r="K4718">
            <v>1592203.38</v>
          </cell>
          <cell r="M4718" t="str">
            <v>SOP_EXP_MC280138</v>
          </cell>
          <cell r="N4718" t="str">
            <v>SOP_280138</v>
          </cell>
        </row>
        <row r="4719">
          <cell r="K4719">
            <v>8382625.2400000002</v>
          </cell>
          <cell r="M4719" t="str">
            <v>SOP_EXP_MC280138</v>
          </cell>
          <cell r="N4719" t="str">
            <v>SOP_280138</v>
          </cell>
        </row>
        <row r="4720">
          <cell r="K4720">
            <v>512557.94</v>
          </cell>
          <cell r="M4720" t="str">
            <v>SOP_EXP_MC280138</v>
          </cell>
          <cell r="N4720" t="str">
            <v>SOP_280138</v>
          </cell>
        </row>
        <row r="4721">
          <cell r="K4721">
            <v>9717387.0600000005</v>
          </cell>
          <cell r="M4721" t="str">
            <v>SOP_EXP_MC280138</v>
          </cell>
          <cell r="N4721" t="str">
            <v>SOP_280138</v>
          </cell>
        </row>
        <row r="4722">
          <cell r="K4722">
            <v>8894208.4600000009</v>
          </cell>
          <cell r="M4722" t="str">
            <v>SOP_EXP_SERV280138</v>
          </cell>
          <cell r="N4722" t="str">
            <v>SOP_280138</v>
          </cell>
        </row>
        <row r="4723">
          <cell r="K4723">
            <v>1372840.65</v>
          </cell>
          <cell r="M4723" t="str">
            <v>SOP_EXP_SERV280138</v>
          </cell>
          <cell r="N4723" t="str">
            <v>SOP_280138</v>
          </cell>
        </row>
        <row r="4724">
          <cell r="K4724">
            <v>296189.12</v>
          </cell>
          <cell r="M4724" t="str">
            <v>SOP_EXP_MC280138</v>
          </cell>
          <cell r="N4724" t="str">
            <v>SOP_280138</v>
          </cell>
        </row>
        <row r="4725">
          <cell r="K4725">
            <v>451274.32</v>
          </cell>
          <cell r="M4725" t="str">
            <v>SOP_EXP_CF280138</v>
          </cell>
          <cell r="N4725" t="str">
            <v>SOP_280138</v>
          </cell>
        </row>
        <row r="4726">
          <cell r="K4726">
            <v>191119.1</v>
          </cell>
          <cell r="M4726" t="str">
            <v>SOP_EXP_CF280138</v>
          </cell>
          <cell r="N4726" t="str">
            <v>SOP_280138</v>
          </cell>
        </row>
        <row r="4727">
          <cell r="K4727">
            <v>1808448.75</v>
          </cell>
          <cell r="M4727" t="str">
            <v>SOP_EXP_TAB280138</v>
          </cell>
          <cell r="N4727" t="str">
            <v>SOP_280138</v>
          </cell>
        </row>
        <row r="4728">
          <cell r="K4728">
            <v>145286.65</v>
          </cell>
          <cell r="M4728" t="str">
            <v>SOP_EXP_TAB280138</v>
          </cell>
          <cell r="N4728" t="str">
            <v>SOP_280138</v>
          </cell>
        </row>
        <row r="4729">
          <cell r="K4729">
            <v>32733.25</v>
          </cell>
          <cell r="M4729" t="str">
            <v>SOP_EXP_CF280138</v>
          </cell>
          <cell r="N4729" t="str">
            <v>SOP_280138</v>
          </cell>
        </row>
        <row r="4730">
          <cell r="K4730">
            <v>222099.1</v>
          </cell>
          <cell r="M4730" t="str">
            <v>SOP_INC_IBONT280138</v>
          </cell>
          <cell r="N4730" t="str">
            <v>SOP_280138</v>
          </cell>
        </row>
        <row r="4731">
          <cell r="K4731">
            <v>2316.96</v>
          </cell>
          <cell r="M4731" t="str">
            <v>SOP_INC_IBONT280138</v>
          </cell>
          <cell r="N4731" t="str">
            <v>SOP_280138</v>
          </cell>
        </row>
        <row r="4732">
          <cell r="K4732">
            <v>-43.65</v>
          </cell>
          <cell r="M4732" t="str">
            <v>SOP_INC_IBONT280138</v>
          </cell>
          <cell r="N4732" t="str">
            <v>SOP_280138</v>
          </cell>
        </row>
        <row r="4733">
          <cell r="K4733">
            <v>0</v>
          </cell>
          <cell r="M4733" t="str">
            <v>SOP_NRGL_SI280138</v>
          </cell>
          <cell r="N4733" t="str">
            <v>SOP_280138</v>
          </cell>
        </row>
        <row r="4734">
          <cell r="K4734">
            <v>40095510.420000002</v>
          </cell>
          <cell r="M4734" t="str">
            <v>SOP_NRGL_SI280138</v>
          </cell>
          <cell r="N4734" t="str">
            <v>SOP_280138</v>
          </cell>
        </row>
        <row r="4735">
          <cell r="K4735">
            <v>247006.32</v>
          </cell>
          <cell r="M4735" t="str">
            <v>SOP_NRGL_SW280138</v>
          </cell>
          <cell r="N4735" t="str">
            <v>SOP_280138</v>
          </cell>
        </row>
        <row r="4736">
          <cell r="K4736">
            <v>109147014.59999999</v>
          </cell>
          <cell r="M4736" t="str">
            <v>SOP_NRGL_FE280138</v>
          </cell>
          <cell r="N4736" t="str">
            <v>SOP_280138</v>
          </cell>
        </row>
        <row r="4737">
          <cell r="K4737">
            <v>19507.189999999999</v>
          </cell>
          <cell r="M4737" t="str">
            <v>SOP_NRGL_FEC280138</v>
          </cell>
          <cell r="N4737" t="str">
            <v>SOP_280138</v>
          </cell>
        </row>
        <row r="4738">
          <cell r="K4738">
            <v>634841578.30999994</v>
          </cell>
          <cell r="M4738" t="str">
            <v>SOP_NRGL_FEC280138</v>
          </cell>
          <cell r="N4738" t="str">
            <v>SOP_280138</v>
          </cell>
        </row>
        <row r="4739">
          <cell r="K4739">
            <v>0.02</v>
          </cell>
          <cell r="M4739" t="str">
            <v>SOP_NRGL_FE280138</v>
          </cell>
          <cell r="N4739" t="str">
            <v>SOP_280138</v>
          </cell>
        </row>
        <row r="4740">
          <cell r="K4740">
            <v>96042224.390000001</v>
          </cell>
          <cell r="M4740" t="str">
            <v>SOP_NRGL_SI280138</v>
          </cell>
          <cell r="N4740" t="str">
            <v>SOP_280138</v>
          </cell>
        </row>
        <row r="4741">
          <cell r="K4741">
            <v>13275993.24</v>
          </cell>
          <cell r="M4741" t="str">
            <v>SOP_NRGL_SI280138</v>
          </cell>
          <cell r="N4741" t="str">
            <v>SOP_280138</v>
          </cell>
        </row>
        <row r="4742">
          <cell r="K4742">
            <v>810042.87</v>
          </cell>
          <cell r="M4742" t="str">
            <v>SOP_NRGL_SI280138</v>
          </cell>
          <cell r="N4742" t="str">
            <v>SOP_280138</v>
          </cell>
        </row>
        <row r="4743">
          <cell r="K4743">
            <v>1228056.43</v>
          </cell>
          <cell r="M4743" t="str">
            <v>SOP_NRGL_SI280138</v>
          </cell>
          <cell r="N4743" t="str">
            <v>SOP_280138</v>
          </cell>
        </row>
        <row r="4744">
          <cell r="K4744">
            <v>0</v>
          </cell>
          <cell r="M4744" t="str">
            <v>SOP_NRGL_SI280138</v>
          </cell>
          <cell r="N4744" t="str">
            <v>SOP_280138</v>
          </cell>
        </row>
        <row r="4745">
          <cell r="K4745">
            <v>32919134.760000002</v>
          </cell>
          <cell r="M4745" t="str">
            <v>SOP_NRGL_SI280138</v>
          </cell>
          <cell r="N4745" t="str">
            <v>SOP_280138</v>
          </cell>
        </row>
        <row r="4746">
          <cell r="K4746">
            <v>73645.91</v>
          </cell>
          <cell r="M4746" t="str">
            <v>SOP_NRGL_SI280138</v>
          </cell>
          <cell r="N4746" t="str">
            <v>SOP_280138</v>
          </cell>
        </row>
        <row r="4747">
          <cell r="K4747">
            <v>32950.160000000003</v>
          </cell>
          <cell r="M4747" t="str">
            <v>SOP_NRGL_SI280138</v>
          </cell>
          <cell r="N4747" t="str">
            <v>SOP_280138</v>
          </cell>
        </row>
        <row r="4748">
          <cell r="K4748">
            <v>1684194.34</v>
          </cell>
          <cell r="M4748" t="str">
            <v>SOP_NRGL_SI280138</v>
          </cell>
          <cell r="N4748" t="str">
            <v>SOP_280138</v>
          </cell>
        </row>
        <row r="4749">
          <cell r="K4749">
            <v>131521110.54000001</v>
          </cell>
          <cell r="M4749" t="str">
            <v>SOP_NRGL_SW280138</v>
          </cell>
          <cell r="N4749" t="str">
            <v>SOP_280138</v>
          </cell>
        </row>
        <row r="4750">
          <cell r="K4750">
            <v>4126547591.5100002</v>
          </cell>
          <cell r="M4750" t="str">
            <v>SOP_NRGL_FC280138</v>
          </cell>
          <cell r="N4750" t="str">
            <v>SOP_280138</v>
          </cell>
        </row>
        <row r="4751">
          <cell r="K4751">
            <v>-7331105.3099999996</v>
          </cell>
          <cell r="M4751" t="str">
            <v>SOP_INC_IBONT280138</v>
          </cell>
          <cell r="N4751" t="str">
            <v>SOP_280138</v>
          </cell>
        </row>
        <row r="4752">
          <cell r="K4752">
            <v>132422.04999999999</v>
          </cell>
          <cell r="M4752" t="str">
            <v>SOP_INC_IBONT280138</v>
          </cell>
          <cell r="N4752" t="str">
            <v>SOP_280138</v>
          </cell>
        </row>
        <row r="4753">
          <cell r="K4753">
            <v>-4549973.68</v>
          </cell>
          <cell r="M4753" t="str">
            <v>SOP_INC_IBONT280138</v>
          </cell>
          <cell r="N4753" t="str">
            <v>SOP_280138</v>
          </cell>
        </row>
        <row r="4754">
          <cell r="K4754">
            <v>-139893.67000000001</v>
          </cell>
          <cell r="M4754" t="str">
            <v>SOP_INC_IBONT280138</v>
          </cell>
          <cell r="N4754" t="str">
            <v>SOP_280138</v>
          </cell>
        </row>
        <row r="4755">
          <cell r="K4755">
            <v>21315.200000000001</v>
          </cell>
          <cell r="M4755" t="str">
            <v>SOP_INC_IBONT280138</v>
          </cell>
          <cell r="N4755" t="str">
            <v>SOP_280138</v>
          </cell>
        </row>
        <row r="4756">
          <cell r="K4756">
            <v>1148342.75</v>
          </cell>
          <cell r="M4756" t="str">
            <v>SOP_INC_IBONT280138</v>
          </cell>
          <cell r="N4756" t="str">
            <v>SOP_280138</v>
          </cell>
        </row>
        <row r="4757">
          <cell r="K4757">
            <v>-2674977.92</v>
          </cell>
          <cell r="M4757" t="str">
            <v>SOP_INC_IBONT280138</v>
          </cell>
          <cell r="N4757" t="str">
            <v>SOP_280138</v>
          </cell>
        </row>
        <row r="4758">
          <cell r="K4758">
            <v>-246646646.81999999</v>
          </cell>
          <cell r="M4758" t="str">
            <v>SOP_INC_IBONT280138</v>
          </cell>
          <cell r="N4758" t="str">
            <v>SOP_280138</v>
          </cell>
        </row>
        <row r="4759">
          <cell r="K4759">
            <v>-21176.400000000001</v>
          </cell>
          <cell r="M4759" t="str">
            <v>SOP_INC_IBANT280138</v>
          </cell>
          <cell r="N4759" t="str">
            <v>SOP_280138</v>
          </cell>
        </row>
        <row r="4760">
          <cell r="K4760">
            <v>24.53</v>
          </cell>
          <cell r="M4760" t="str">
            <v>SOP_INC_IBANT280138</v>
          </cell>
          <cell r="N4760" t="str">
            <v>SOP_280138</v>
          </cell>
        </row>
        <row r="4761">
          <cell r="K4761">
            <v>-224003.11</v>
          </cell>
          <cell r="M4761" t="str">
            <v>SOP_INC_IBANT280138</v>
          </cell>
          <cell r="N4761" t="str">
            <v>SOP_280138</v>
          </cell>
        </row>
        <row r="4762">
          <cell r="K4762">
            <v>-1.52</v>
          </cell>
          <cell r="M4762" t="str">
            <v>SOP_INC_IBANT280138</v>
          </cell>
          <cell r="N4762" t="str">
            <v>SOP_280138</v>
          </cell>
        </row>
        <row r="4763">
          <cell r="K4763">
            <v>-4272.97</v>
          </cell>
          <cell r="M4763" t="str">
            <v>SOP_INC_IBANT280138</v>
          </cell>
          <cell r="N4763" t="str">
            <v>SOP_280138</v>
          </cell>
        </row>
        <row r="4764">
          <cell r="K4764">
            <v>636140.5</v>
          </cell>
          <cell r="M4764" t="str">
            <v>SOP_INC_SW280138</v>
          </cell>
          <cell r="N4764" t="str">
            <v>SOP_280138</v>
          </cell>
        </row>
        <row r="4765">
          <cell r="K4765">
            <v>6698068.0700000003</v>
          </cell>
          <cell r="M4765" t="str">
            <v>SOP_INC_SW280138</v>
          </cell>
          <cell r="N4765" t="str">
            <v>SOP_280138</v>
          </cell>
        </row>
        <row r="4766">
          <cell r="K4766">
            <v>19687.349999999999</v>
          </cell>
          <cell r="M4766" t="str">
            <v>SOP_INC_CDS280138</v>
          </cell>
          <cell r="N4766" t="str">
            <v>SOP_280138</v>
          </cell>
        </row>
        <row r="4767">
          <cell r="K4767">
            <v>-259246.74</v>
          </cell>
          <cell r="M4767" t="str">
            <v>SOP_INC_CDS280138</v>
          </cell>
          <cell r="N4767" t="str">
            <v>SOP_280138</v>
          </cell>
        </row>
        <row r="4768">
          <cell r="K4768">
            <v>-1174.49</v>
          </cell>
          <cell r="M4768" t="str">
            <v>SOP_NRGL_SI280138</v>
          </cell>
          <cell r="N4768" t="str">
            <v>SOP_280138</v>
          </cell>
        </row>
        <row r="4769">
          <cell r="K4769">
            <v>-256737.99</v>
          </cell>
          <cell r="M4769" t="str">
            <v>SOP_NRGL_SI280138</v>
          </cell>
          <cell r="N4769" t="str">
            <v>SOP_280138</v>
          </cell>
        </row>
        <row r="4770">
          <cell r="K4770">
            <v>0</v>
          </cell>
          <cell r="M4770" t="str">
            <v>SOP_NRGL_SI280138</v>
          </cell>
          <cell r="N4770" t="str">
            <v>SOP_280138</v>
          </cell>
        </row>
        <row r="4771">
          <cell r="K4771">
            <v>-23974107.600000001</v>
          </cell>
          <cell r="M4771" t="str">
            <v>SOP_NRGL_SI280138</v>
          </cell>
          <cell r="N4771" t="str">
            <v>SOP_280138</v>
          </cell>
        </row>
        <row r="4772">
          <cell r="K4772">
            <v>-26970178.030000001</v>
          </cell>
          <cell r="M4772" t="str">
            <v>SOP_NRGL_SI280138</v>
          </cell>
          <cell r="N4772" t="str">
            <v>SOP_280138</v>
          </cell>
        </row>
        <row r="4773">
          <cell r="K4773">
            <v>-376930.06</v>
          </cell>
          <cell r="M4773" t="str">
            <v>SOP_NRGL_SW280138</v>
          </cell>
          <cell r="N4773" t="str">
            <v>SOP_280138</v>
          </cell>
        </row>
        <row r="4774">
          <cell r="K4774">
            <v>-223689709.22999999</v>
          </cell>
          <cell r="M4774" t="str">
            <v>SOP_NRGL_FE280138</v>
          </cell>
          <cell r="N4774" t="str">
            <v>SOP_280138</v>
          </cell>
        </row>
        <row r="4775">
          <cell r="K4775">
            <v>-839537.29</v>
          </cell>
          <cell r="M4775" t="str">
            <v>SOP_NRGL_FEC280138</v>
          </cell>
          <cell r="N4775" t="str">
            <v>SOP_280138</v>
          </cell>
        </row>
        <row r="4776">
          <cell r="K4776">
            <v>-307024993.68000001</v>
          </cell>
          <cell r="M4776" t="str">
            <v>SOP_NRGL_FEC280138</v>
          </cell>
          <cell r="N4776" t="str">
            <v>SOP_280138</v>
          </cell>
        </row>
        <row r="4777">
          <cell r="K4777">
            <v>-0.01</v>
          </cell>
          <cell r="M4777" t="str">
            <v>SOP_NRGL_SI280138</v>
          </cell>
          <cell r="N4777" t="str">
            <v>SOP_280138</v>
          </cell>
        </row>
        <row r="4778">
          <cell r="K4778">
            <v>-56375286.840000004</v>
          </cell>
          <cell r="M4778" t="str">
            <v>SOP_NRGL_SI280138</v>
          </cell>
          <cell r="N4778" t="str">
            <v>SOP_280138</v>
          </cell>
        </row>
        <row r="4779">
          <cell r="K4779">
            <v>-1120901.92</v>
          </cell>
          <cell r="M4779" t="str">
            <v>SOP_NRGL_SI280138</v>
          </cell>
          <cell r="N4779" t="str">
            <v>SOP_280138</v>
          </cell>
        </row>
        <row r="4780">
          <cell r="K4780">
            <v>-1171501.5900000001</v>
          </cell>
          <cell r="M4780" t="str">
            <v>SOP_NRGL_SI280138</v>
          </cell>
          <cell r="N4780" t="str">
            <v>SOP_280138</v>
          </cell>
        </row>
        <row r="4781">
          <cell r="K4781">
            <v>-15028570.24</v>
          </cell>
          <cell r="M4781" t="str">
            <v>SOP_NRGL_SI280138</v>
          </cell>
          <cell r="N4781" t="str">
            <v>SOP_280138</v>
          </cell>
        </row>
        <row r="4782">
          <cell r="K4782">
            <v>-59454.84</v>
          </cell>
          <cell r="M4782" t="str">
            <v>SOP_NRGL_SI280138</v>
          </cell>
          <cell r="N4782" t="str">
            <v>SOP_280138</v>
          </cell>
        </row>
        <row r="4783">
          <cell r="K4783">
            <v>-26587.89</v>
          </cell>
          <cell r="M4783" t="str">
            <v>SOP_NRGL_SI280138</v>
          </cell>
          <cell r="N4783" t="str">
            <v>SOP_280138</v>
          </cell>
        </row>
        <row r="4784">
          <cell r="K4784">
            <v>-66470.86</v>
          </cell>
          <cell r="M4784" t="str">
            <v>SOP_NRGL_SI280138</v>
          </cell>
          <cell r="N4784" t="str">
            <v>SOP_280138</v>
          </cell>
        </row>
        <row r="4785">
          <cell r="K4785">
            <v>-112862319.52</v>
          </cell>
          <cell r="M4785" t="str">
            <v>SOP_NRGL_SW280138</v>
          </cell>
          <cell r="N4785" t="str">
            <v>SOP_280138</v>
          </cell>
        </row>
        <row r="4786">
          <cell r="K4786">
            <v>-4801461763.6199999</v>
          </cell>
          <cell r="M4786" t="str">
            <v>SOP_NRGL_FC280138</v>
          </cell>
          <cell r="N4786" t="str">
            <v>SOP_280138</v>
          </cell>
        </row>
        <row r="4787">
          <cell r="K4787">
            <v>-184324651.15000001</v>
          </cell>
          <cell r="M4787" t="str">
            <v>SOP_CNUAD_I280138</v>
          </cell>
          <cell r="N4787" t="str">
            <v>SOP_280138</v>
          </cell>
        </row>
        <row r="4788">
          <cell r="K4788">
            <v>-693756.61</v>
          </cell>
          <cell r="M4788" t="str">
            <v>SOP_CNUAD_I280138</v>
          </cell>
          <cell r="N4788" t="str">
            <v>SOP_280138</v>
          </cell>
        </row>
        <row r="4789">
          <cell r="K4789">
            <v>-6329.57</v>
          </cell>
          <cell r="M4789" t="str">
            <v>SOP_CNUAD_I280138</v>
          </cell>
          <cell r="N4789" t="str">
            <v>SOP_280138</v>
          </cell>
        </row>
        <row r="4790">
          <cell r="K4790">
            <v>-2030017.63</v>
          </cell>
          <cell r="M4790" t="str">
            <v>SOP_CNUAD_I280138</v>
          </cell>
          <cell r="N4790" t="str">
            <v>SOP_280138</v>
          </cell>
        </row>
        <row r="4791">
          <cell r="K4791">
            <v>1213441.17</v>
          </cell>
          <cell r="M4791" t="str">
            <v>SOP_CNUAD_I280138</v>
          </cell>
          <cell r="N4791" t="str">
            <v>SOP_280138</v>
          </cell>
        </row>
        <row r="4792">
          <cell r="K4792">
            <v>5175169.97</v>
          </cell>
          <cell r="M4792" t="str">
            <v>SOP_CNUAD_I280138</v>
          </cell>
          <cell r="N4792" t="str">
            <v>SOP_280138</v>
          </cell>
        </row>
        <row r="4793">
          <cell r="K4793">
            <v>46975.199999999997</v>
          </cell>
          <cell r="M4793" t="str">
            <v>SOP_CNUAD_I280138</v>
          </cell>
          <cell r="N4793" t="str">
            <v>SOP_280138</v>
          </cell>
        </row>
        <row r="4794">
          <cell r="K4794">
            <v>57873.279999999999</v>
          </cell>
          <cell r="M4794" t="str">
            <v>SOP_CNUAD_I280138</v>
          </cell>
          <cell r="N4794" t="str">
            <v>SOP_280138</v>
          </cell>
        </row>
        <row r="4795">
          <cell r="K4795">
            <v>3895264.11</v>
          </cell>
          <cell r="M4795" t="str">
            <v>SOP_CNUAD_I280138</v>
          </cell>
          <cell r="N4795" t="str">
            <v>SOP_280138</v>
          </cell>
        </row>
        <row r="4796">
          <cell r="K4796">
            <v>0</v>
          </cell>
          <cell r="M4796" t="str">
            <v>SOP_CNUAD_I280138</v>
          </cell>
          <cell r="N4796" t="str">
            <v>SOP_280138</v>
          </cell>
        </row>
        <row r="4797">
          <cell r="K4797">
            <v>-249403490.83000001</v>
          </cell>
          <cell r="M4797" t="str">
            <v>SOP_CNUAD_I280138</v>
          </cell>
          <cell r="N4797" t="str">
            <v>SOP_280138</v>
          </cell>
        </row>
        <row r="4798">
          <cell r="K4798">
            <v>670232766.42999995</v>
          </cell>
          <cell r="M4798" t="str">
            <v>SOP_CNUAD_FC280138</v>
          </cell>
          <cell r="N4798" t="str">
            <v>SOP_280138</v>
          </cell>
        </row>
        <row r="4799">
          <cell r="K4799">
            <v>-6895159.8600000003</v>
          </cell>
          <cell r="M4799" t="str">
            <v>SOP_CNUAD_SW280138</v>
          </cell>
          <cell r="N4799" t="str">
            <v>SOP_280138</v>
          </cell>
        </row>
        <row r="4800">
          <cell r="K4800">
            <v>1920674.87</v>
          </cell>
          <cell r="M4800" t="str">
            <v>SOP_CNUAD_CDS280138</v>
          </cell>
          <cell r="N4800" t="str">
            <v>SOP_280138</v>
          </cell>
        </row>
        <row r="4801">
          <cell r="K4801">
            <v>-9102416.2200000007</v>
          </cell>
          <cell r="M4801" t="str">
            <v>SOP_CNUAD_FEC280138</v>
          </cell>
          <cell r="N4801" t="str">
            <v>SOP_280138</v>
          </cell>
        </row>
        <row r="4802">
          <cell r="K4802">
            <v>45806.17</v>
          </cell>
          <cell r="M4802" t="str">
            <v>SOP_CNUAD_FEC280138</v>
          </cell>
          <cell r="N4802" t="str">
            <v>SOP_280138</v>
          </cell>
        </row>
        <row r="4803">
          <cell r="K4803">
            <v>-184.58</v>
          </cell>
          <cell r="M4803" t="str">
            <v>SCNA_PFS280138</v>
          </cell>
          <cell r="N4803" t="str">
            <v>SCNA280138</v>
          </cell>
        </row>
        <row r="4804">
          <cell r="K4804">
            <v>184.58</v>
          </cell>
          <cell r="M4804" t="str">
            <v>SCNA_PFS280138</v>
          </cell>
          <cell r="N4804" t="str">
            <v>SCNA280138</v>
          </cell>
        </row>
        <row r="4805">
          <cell r="K4805">
            <v>3436301873.25</v>
          </cell>
          <cell r="M4805" t="str">
            <v>280138</v>
          </cell>
          <cell r="N4805" t="str">
            <v>280138</v>
          </cell>
        </row>
        <row r="4806">
          <cell r="K4806">
            <v>0</v>
          </cell>
          <cell r="M4806" t="str">
            <v>280138</v>
          </cell>
          <cell r="N4806" t="str">
            <v>280138</v>
          </cell>
        </row>
        <row r="4807">
          <cell r="K4807">
            <v>0</v>
          </cell>
          <cell r="M4807" t="str">
            <v>280138</v>
          </cell>
          <cell r="N4807" t="str">
            <v>280138</v>
          </cell>
        </row>
        <row r="4808">
          <cell r="K4808">
            <v>0</v>
          </cell>
          <cell r="M4808" t="str">
            <v>280138</v>
          </cell>
          <cell r="N4808" t="str">
            <v>280138</v>
          </cell>
        </row>
        <row r="4809">
          <cell r="K4809">
            <v>0</v>
          </cell>
          <cell r="M4809" t="str">
            <v>280138</v>
          </cell>
          <cell r="N4809" t="str">
            <v>280138</v>
          </cell>
        </row>
        <row r="4810">
          <cell r="K4810">
            <v>0</v>
          </cell>
          <cell r="M4810" t="str">
            <v>280138</v>
          </cell>
          <cell r="N4810" t="str">
            <v>280138</v>
          </cell>
        </row>
        <row r="4811">
          <cell r="K4811">
            <v>0</v>
          </cell>
          <cell r="M4811" t="str">
            <v>280138</v>
          </cell>
          <cell r="N4811" t="str">
            <v>280138</v>
          </cell>
        </row>
        <row r="4812">
          <cell r="K4812">
            <v>-3466867009.9400001</v>
          </cell>
          <cell r="M4812" t="str">
            <v>280138</v>
          </cell>
          <cell r="N4812" t="str">
            <v>280138</v>
          </cell>
        </row>
        <row r="4813">
          <cell r="K4813">
            <v>0</v>
          </cell>
          <cell r="M4813" t="str">
            <v>280138</v>
          </cell>
          <cell r="N4813" t="str">
            <v>280138</v>
          </cell>
        </row>
        <row r="4814">
          <cell r="K4814">
            <v>0</v>
          </cell>
          <cell r="M4814" t="str">
            <v>280138</v>
          </cell>
          <cell r="N4814" t="str">
            <v>280138</v>
          </cell>
        </row>
        <row r="4815">
          <cell r="K4815">
            <v>0</v>
          </cell>
          <cell r="M4815" t="str">
            <v>280138</v>
          </cell>
          <cell r="N4815" t="str">
            <v>280138</v>
          </cell>
        </row>
        <row r="4816">
          <cell r="K4816">
            <v>0</v>
          </cell>
          <cell r="M4816" t="str">
            <v>280138</v>
          </cell>
          <cell r="N4816" t="str">
            <v>280138</v>
          </cell>
        </row>
        <row r="4817">
          <cell r="K4817">
            <v>0</v>
          </cell>
          <cell r="M4817" t="str">
            <v>280138</v>
          </cell>
          <cell r="N4817" t="str">
            <v>280138</v>
          </cell>
        </row>
        <row r="4818">
          <cell r="K4818">
            <v>0</v>
          </cell>
          <cell r="M4818" t="str">
            <v>280138</v>
          </cell>
          <cell r="N4818" t="str">
            <v>280138</v>
          </cell>
        </row>
        <row r="4819">
          <cell r="K4819">
            <v>0</v>
          </cell>
          <cell r="M4819" t="str">
            <v>SOP_NRGL_FE280138</v>
          </cell>
          <cell r="N4819" t="str">
            <v>SOP_280138</v>
          </cell>
        </row>
        <row r="4820">
          <cell r="K4820">
            <v>-20641783.300000001</v>
          </cell>
          <cell r="M4820" t="str">
            <v>SOP_NRGL_FE280138</v>
          </cell>
          <cell r="N4820" t="str">
            <v>SOP_280138</v>
          </cell>
        </row>
        <row r="4821">
          <cell r="K4821">
            <v>0</v>
          </cell>
          <cell r="M4821" t="str">
            <v>SOP_NRGL_FE280138</v>
          </cell>
          <cell r="N4821" t="str">
            <v>SOP_280138</v>
          </cell>
        </row>
        <row r="4822">
          <cell r="K4822">
            <v>30565136.719999999</v>
          </cell>
          <cell r="M4822" t="str">
            <v>280138</v>
          </cell>
          <cell r="N4822" t="str">
            <v>280138</v>
          </cell>
        </row>
        <row r="4823">
          <cell r="K4823">
            <v>2575845369.7600002</v>
          </cell>
          <cell r="M4823" t="str">
            <v>SNA_ASS_ISAC280823</v>
          </cell>
          <cell r="N4823" t="str">
            <v>SNA_280823</v>
          </cell>
        </row>
        <row r="4824">
          <cell r="K4824">
            <v>31278232.77</v>
          </cell>
          <cell r="M4824" t="str">
            <v>SNA_ASS_ISAC280823</v>
          </cell>
          <cell r="N4824" t="str">
            <v>SNA_280823</v>
          </cell>
        </row>
        <row r="4825">
          <cell r="K4825">
            <v>0</v>
          </cell>
          <cell r="M4825" t="str">
            <v>SNA_ASS_ISAC280823</v>
          </cell>
          <cell r="N4825" t="str">
            <v>SNA_280823</v>
          </cell>
        </row>
        <row r="4826">
          <cell r="K4826">
            <v>1540611.57</v>
          </cell>
          <cell r="M4826" t="str">
            <v>SNA_ASS_ISAC280823</v>
          </cell>
          <cell r="N4826" t="str">
            <v>SNA_280823</v>
          </cell>
        </row>
        <row r="4827">
          <cell r="K4827">
            <v>476736528.17000002</v>
          </cell>
          <cell r="M4827" t="str">
            <v>SNA_ASS_UADI280823</v>
          </cell>
          <cell r="N4827" t="str">
            <v>SNA_280823</v>
          </cell>
        </row>
        <row r="4828">
          <cell r="K4828">
            <v>-2088811.63</v>
          </cell>
          <cell r="M4828" t="str">
            <v>SNA_ASS_UADI280823</v>
          </cell>
          <cell r="N4828" t="str">
            <v>SNA_280823</v>
          </cell>
        </row>
        <row r="4829">
          <cell r="K4829">
            <v>-627169.31999999995</v>
          </cell>
          <cell r="M4829" t="str">
            <v>SNA_ASS_UADI280823</v>
          </cell>
          <cell r="N4829" t="str">
            <v>SNA_280823</v>
          </cell>
        </row>
        <row r="4830">
          <cell r="K4830">
            <v>17209072.390000001</v>
          </cell>
          <cell r="M4830" t="str">
            <v>SNA_ASS_UADI280823</v>
          </cell>
          <cell r="N4830" t="str">
            <v>SNA_280823</v>
          </cell>
        </row>
        <row r="4831">
          <cell r="K4831">
            <v>139778.88</v>
          </cell>
          <cell r="M4831" t="str">
            <v>SNA_ASS_UADI280823</v>
          </cell>
          <cell r="N4831" t="str">
            <v>SNA_280823</v>
          </cell>
        </row>
        <row r="4832">
          <cell r="K4832">
            <v>0</v>
          </cell>
          <cell r="M4832" t="str">
            <v>SNA_ASS_UADI280823</v>
          </cell>
          <cell r="N4832" t="str">
            <v>SNA_280823</v>
          </cell>
        </row>
        <row r="4833">
          <cell r="K4833">
            <v>0</v>
          </cell>
          <cell r="M4833" t="str">
            <v>SNA_ASS_UADI280823</v>
          </cell>
          <cell r="N4833" t="str">
            <v>SNA_280823</v>
          </cell>
        </row>
        <row r="4834">
          <cell r="K4834">
            <v>-332336.18</v>
          </cell>
          <cell r="M4834" t="str">
            <v>SNA_ASS_UGFEC280823</v>
          </cell>
          <cell r="N4834" t="str">
            <v>SNA_280823</v>
          </cell>
        </row>
        <row r="4835">
          <cell r="K4835">
            <v>48022493.100000001</v>
          </cell>
          <cell r="M4835" t="str">
            <v>SNA_ASS_CAB280823</v>
          </cell>
          <cell r="N4835" t="str">
            <v>SNA_280823</v>
          </cell>
        </row>
        <row r="4836">
          <cell r="K4836">
            <v>48861717.530000001</v>
          </cell>
          <cell r="M4836" t="str">
            <v>SNA_ASS_DEP280823</v>
          </cell>
          <cell r="N4836" t="str">
            <v>SNA_280823</v>
          </cell>
        </row>
        <row r="4837">
          <cell r="K4837">
            <v>991.15</v>
          </cell>
          <cell r="M4837" t="str">
            <v>SNA_ASS_IRN280823</v>
          </cell>
          <cell r="N4837" t="str">
            <v>SNA_280823</v>
          </cell>
        </row>
        <row r="4838">
          <cell r="K4838">
            <v>-1183434141.1800001</v>
          </cell>
          <cell r="M4838" t="str">
            <v>SCNA_PFS280823</v>
          </cell>
          <cell r="N4838" t="str">
            <v>SCNA280823</v>
          </cell>
        </row>
        <row r="4839">
          <cell r="K4839">
            <v>-735935579.75999999</v>
          </cell>
          <cell r="M4839" t="str">
            <v>SCNA_PFS280823</v>
          </cell>
          <cell r="N4839" t="str">
            <v>SCNA280823</v>
          </cell>
        </row>
        <row r="4840">
          <cell r="K4840">
            <v>-1660670320.95</v>
          </cell>
          <cell r="M4840" t="str">
            <v>SCNA_PFS280823</v>
          </cell>
          <cell r="N4840" t="str">
            <v>SCNA280823</v>
          </cell>
        </row>
        <row r="4841">
          <cell r="K4841">
            <v>-62894056.740000002</v>
          </cell>
          <cell r="M4841" t="str">
            <v>SCNA_PFS280823</v>
          </cell>
          <cell r="N4841" t="str">
            <v>SCNA280823</v>
          </cell>
        </row>
        <row r="4842">
          <cell r="K4842">
            <v>-176670171.91</v>
          </cell>
          <cell r="M4842" t="str">
            <v>SCNA_PFS280823</v>
          </cell>
          <cell r="N4842" t="str">
            <v>SCNA280823</v>
          </cell>
        </row>
        <row r="4843">
          <cell r="K4843">
            <v>-559923385.92999995</v>
          </cell>
          <cell r="M4843" t="str">
            <v>SCNA_PFS280823</v>
          </cell>
          <cell r="N4843" t="str">
            <v>SCNA280823</v>
          </cell>
        </row>
        <row r="4844">
          <cell r="K4844">
            <v>0</v>
          </cell>
          <cell r="M4844" t="str">
            <v>SCNA_PFS280823</v>
          </cell>
          <cell r="N4844" t="str">
            <v>SCNA280823</v>
          </cell>
        </row>
        <row r="4845">
          <cell r="K4845">
            <v>-51086301.25</v>
          </cell>
          <cell r="M4845" t="str">
            <v>SCNA_PFS280823</v>
          </cell>
          <cell r="N4845" t="str">
            <v>SCNA280823</v>
          </cell>
        </row>
        <row r="4846">
          <cell r="K4846">
            <v>-37848118.840000004</v>
          </cell>
          <cell r="M4846" t="str">
            <v>SCNA_PFS280823</v>
          </cell>
          <cell r="N4846" t="str">
            <v>SCNA280823</v>
          </cell>
        </row>
        <row r="4847">
          <cell r="K4847">
            <v>-33067810.739999998</v>
          </cell>
          <cell r="M4847" t="str">
            <v>SCNA_PFS280823</v>
          </cell>
          <cell r="N4847" t="str">
            <v>SCNA280823</v>
          </cell>
        </row>
        <row r="4848">
          <cell r="K4848">
            <v>-185509607.84</v>
          </cell>
          <cell r="M4848" t="str">
            <v>SCNA_PFS280823</v>
          </cell>
          <cell r="N4848" t="str">
            <v>SCNA280823</v>
          </cell>
        </row>
        <row r="4849">
          <cell r="K4849">
            <v>-13174189.470000001</v>
          </cell>
          <cell r="M4849" t="str">
            <v>SCNA_PFS280823</v>
          </cell>
          <cell r="N4849" t="str">
            <v>SCNA280823</v>
          </cell>
        </row>
        <row r="4850">
          <cell r="K4850">
            <v>-342597853.60000002</v>
          </cell>
          <cell r="M4850" t="str">
            <v>SCNA_PFS280823</v>
          </cell>
          <cell r="N4850" t="str">
            <v>SCNA280823</v>
          </cell>
        </row>
        <row r="4851">
          <cell r="K4851">
            <v>552088448.73000002</v>
          </cell>
          <cell r="M4851" t="str">
            <v>SCNA_CSR280823</v>
          </cell>
          <cell r="N4851" t="str">
            <v>SCNA280823</v>
          </cell>
        </row>
        <row r="4852">
          <cell r="K4852">
            <v>402874628.88999999</v>
          </cell>
          <cell r="M4852" t="str">
            <v>SCNA_CSR280823</v>
          </cell>
          <cell r="N4852" t="str">
            <v>SCNA280823</v>
          </cell>
        </row>
        <row r="4853">
          <cell r="K4853">
            <v>684552671.40999997</v>
          </cell>
          <cell r="M4853" t="str">
            <v>SCNA_CSR280823</v>
          </cell>
          <cell r="N4853" t="str">
            <v>SCNA280823</v>
          </cell>
        </row>
        <row r="4854">
          <cell r="K4854">
            <v>25725000.57</v>
          </cell>
          <cell r="M4854" t="str">
            <v>SCNA_CSR280823</v>
          </cell>
          <cell r="N4854" t="str">
            <v>SCNA280823</v>
          </cell>
        </row>
        <row r="4855">
          <cell r="K4855">
            <v>142062257.69999999</v>
          </cell>
          <cell r="M4855" t="str">
            <v>SCNA_CSR280823</v>
          </cell>
          <cell r="N4855" t="str">
            <v>SCNA280823</v>
          </cell>
        </row>
        <row r="4856">
          <cell r="K4856">
            <v>463273335.67000002</v>
          </cell>
          <cell r="M4856" t="str">
            <v>SCNA_CSR280823</v>
          </cell>
          <cell r="N4856" t="str">
            <v>SCNA280823</v>
          </cell>
        </row>
        <row r="4857">
          <cell r="K4857">
            <v>0</v>
          </cell>
          <cell r="M4857" t="str">
            <v>SCNA_CSR280823</v>
          </cell>
          <cell r="N4857" t="str">
            <v>SCNA280823</v>
          </cell>
        </row>
        <row r="4858">
          <cell r="K4858">
            <v>28021642.859999999</v>
          </cell>
          <cell r="M4858" t="str">
            <v>SCNA_CSR280823</v>
          </cell>
          <cell r="N4858" t="str">
            <v>SCNA280823</v>
          </cell>
        </row>
        <row r="4859">
          <cell r="K4859">
            <v>23086276.550000001</v>
          </cell>
          <cell r="M4859" t="str">
            <v>SCNA_CSR280823</v>
          </cell>
          <cell r="N4859" t="str">
            <v>SCNA280823</v>
          </cell>
        </row>
        <row r="4860">
          <cell r="K4860">
            <v>8206978.5800000001</v>
          </cell>
          <cell r="M4860" t="str">
            <v>SCNA_CSR280823</v>
          </cell>
          <cell r="N4860" t="str">
            <v>SCNA280823</v>
          </cell>
        </row>
        <row r="4861">
          <cell r="K4861">
            <v>93620138.120000005</v>
          </cell>
          <cell r="M4861" t="str">
            <v>SCNA_CSR280823</v>
          </cell>
          <cell r="N4861" t="str">
            <v>SCNA280823</v>
          </cell>
        </row>
        <row r="4862">
          <cell r="K4862">
            <v>855013.14</v>
          </cell>
          <cell r="M4862" t="str">
            <v>SCNA_CSR280823</v>
          </cell>
          <cell r="N4862" t="str">
            <v>SCNA280823</v>
          </cell>
        </row>
        <row r="4863">
          <cell r="K4863">
            <v>49767087.170000002</v>
          </cell>
          <cell r="M4863" t="str">
            <v>SCNA_CSR280823</v>
          </cell>
          <cell r="N4863" t="str">
            <v>SCNA280823</v>
          </cell>
        </row>
        <row r="4864">
          <cell r="K4864">
            <v>-27414408.600000001</v>
          </cell>
          <cell r="M4864" t="str">
            <v>SCNA_PFS280823</v>
          </cell>
          <cell r="N4864" t="str">
            <v>SCNA280823</v>
          </cell>
        </row>
        <row r="4865">
          <cell r="K4865">
            <v>-54139446.280000001</v>
          </cell>
          <cell r="M4865" t="str">
            <v>SCNA_PFS280823</v>
          </cell>
          <cell r="N4865" t="str">
            <v>SCNA280823</v>
          </cell>
        </row>
        <row r="4866">
          <cell r="K4866">
            <v>-8740673.9299999997</v>
          </cell>
          <cell r="M4866" t="str">
            <v>SCNA_PFS280823</v>
          </cell>
          <cell r="N4866" t="str">
            <v>SCNA280823</v>
          </cell>
        </row>
        <row r="4867">
          <cell r="K4867">
            <v>0</v>
          </cell>
          <cell r="M4867" t="str">
            <v>SCNA_PFS280823</v>
          </cell>
          <cell r="N4867" t="str">
            <v>SCNA280823</v>
          </cell>
        </row>
        <row r="4868">
          <cell r="K4868">
            <v>0</v>
          </cell>
          <cell r="M4868" t="str">
            <v>SCNA_PFS280823</v>
          </cell>
          <cell r="N4868" t="str">
            <v>SCNA280823</v>
          </cell>
        </row>
        <row r="4869">
          <cell r="K4869">
            <v>3505289.69</v>
          </cell>
          <cell r="M4869" t="str">
            <v>SCNA_CSR280823</v>
          </cell>
          <cell r="N4869" t="str">
            <v>SCNA280823</v>
          </cell>
        </row>
        <row r="4870">
          <cell r="K4870">
            <v>12755657.26</v>
          </cell>
          <cell r="M4870" t="str">
            <v>SCNA_CSR280823</v>
          </cell>
          <cell r="N4870" t="str">
            <v>SCNA280823</v>
          </cell>
        </row>
        <row r="4871">
          <cell r="K4871">
            <v>3131438.38</v>
          </cell>
          <cell r="M4871" t="str">
            <v>SCNA_CSR280823</v>
          </cell>
          <cell r="N4871" t="str">
            <v>SCNA280823</v>
          </cell>
        </row>
        <row r="4872">
          <cell r="K4872">
            <v>0</v>
          </cell>
          <cell r="M4872" t="str">
            <v>SCNA_CSR280823</v>
          </cell>
          <cell r="N4872" t="str">
            <v>SCNA280823</v>
          </cell>
        </row>
        <row r="4873">
          <cell r="K4873">
            <v>0</v>
          </cell>
          <cell r="M4873" t="str">
            <v>SCNA_CSR280823</v>
          </cell>
          <cell r="N4873" t="str">
            <v>SCNA280823</v>
          </cell>
        </row>
        <row r="4874">
          <cell r="K4874">
            <v>0</v>
          </cell>
          <cell r="M4874" t="str">
            <v>SCNA_PFS280823</v>
          </cell>
          <cell r="N4874" t="str">
            <v>SCNA280823</v>
          </cell>
        </row>
        <row r="4875">
          <cell r="K4875">
            <v>0</v>
          </cell>
          <cell r="M4875" t="str">
            <v>SCNA_PFS280823</v>
          </cell>
          <cell r="N4875" t="str">
            <v>SCNA280823</v>
          </cell>
        </row>
        <row r="4876">
          <cell r="K4876">
            <v>0</v>
          </cell>
          <cell r="M4876" t="str">
            <v>SCNA_PFS280823</v>
          </cell>
          <cell r="N4876" t="str">
            <v>SCNA280823</v>
          </cell>
        </row>
        <row r="4877">
          <cell r="K4877">
            <v>0</v>
          </cell>
          <cell r="M4877" t="str">
            <v>SCNA_PFS280823</v>
          </cell>
          <cell r="N4877" t="str">
            <v>SCNA280823</v>
          </cell>
        </row>
        <row r="4878">
          <cell r="K4878">
            <v>0</v>
          </cell>
          <cell r="M4878" t="str">
            <v>SCNA_PFS280823</v>
          </cell>
          <cell r="N4878" t="str">
            <v>SCNA280823</v>
          </cell>
        </row>
        <row r="4879">
          <cell r="K4879">
            <v>0</v>
          </cell>
          <cell r="M4879" t="str">
            <v>SCNA_PFS280823</v>
          </cell>
          <cell r="N4879" t="str">
            <v>SCNA280823</v>
          </cell>
        </row>
        <row r="4880">
          <cell r="K4880">
            <v>0</v>
          </cell>
          <cell r="M4880" t="str">
            <v>SCNA_PFS280823</v>
          </cell>
          <cell r="N4880" t="str">
            <v>SCNA280823</v>
          </cell>
        </row>
        <row r="4881">
          <cell r="K4881">
            <v>0</v>
          </cell>
          <cell r="M4881" t="str">
            <v>SCNA_PFS280823</v>
          </cell>
          <cell r="N4881" t="str">
            <v>SCNA280823</v>
          </cell>
        </row>
        <row r="4882">
          <cell r="K4882">
            <v>0</v>
          </cell>
          <cell r="M4882" t="str">
            <v>SCNA_PFS280823</v>
          </cell>
          <cell r="N4882" t="str">
            <v>SCNA280823</v>
          </cell>
        </row>
        <row r="4883">
          <cell r="K4883">
            <v>0</v>
          </cell>
          <cell r="M4883" t="str">
            <v>SCNA_PFS280823</v>
          </cell>
          <cell r="N4883" t="str">
            <v>SCNA280823</v>
          </cell>
        </row>
        <row r="4884">
          <cell r="K4884">
            <v>0</v>
          </cell>
          <cell r="M4884" t="str">
            <v>SCNA_PFS280823</v>
          </cell>
          <cell r="N4884" t="str">
            <v>SCNA280823</v>
          </cell>
        </row>
        <row r="4885">
          <cell r="K4885">
            <v>0</v>
          </cell>
          <cell r="M4885" t="str">
            <v>SCNA_PFS280823</v>
          </cell>
          <cell r="N4885" t="str">
            <v>SCNA280823</v>
          </cell>
        </row>
        <row r="4886">
          <cell r="K4886">
            <v>0</v>
          </cell>
          <cell r="M4886" t="str">
            <v>SCNA_PFS280823</v>
          </cell>
          <cell r="N4886" t="str">
            <v>SCNA280823</v>
          </cell>
        </row>
        <row r="4887">
          <cell r="K4887">
            <v>0</v>
          </cell>
          <cell r="M4887" t="str">
            <v>SCNA_PFS280823</v>
          </cell>
          <cell r="N4887" t="str">
            <v>SCNA280823</v>
          </cell>
        </row>
        <row r="4888">
          <cell r="K4888">
            <v>0</v>
          </cell>
          <cell r="M4888" t="str">
            <v>SCNA_CSR280823</v>
          </cell>
          <cell r="N4888" t="str">
            <v>SCNA280823</v>
          </cell>
        </row>
        <row r="4889">
          <cell r="K4889">
            <v>0</v>
          </cell>
          <cell r="M4889" t="str">
            <v>SCNA_CSR280823</v>
          </cell>
          <cell r="N4889" t="str">
            <v>SCNA280823</v>
          </cell>
        </row>
        <row r="4890">
          <cell r="K4890">
            <v>0</v>
          </cell>
          <cell r="M4890" t="str">
            <v>SCNA_CSR280823</v>
          </cell>
          <cell r="N4890" t="str">
            <v>SCNA280823</v>
          </cell>
        </row>
        <row r="4891">
          <cell r="K4891">
            <v>0</v>
          </cell>
          <cell r="M4891" t="str">
            <v>SCNA_CSR280823</v>
          </cell>
          <cell r="N4891" t="str">
            <v>SCNA280823</v>
          </cell>
        </row>
        <row r="4892">
          <cell r="K4892">
            <v>0</v>
          </cell>
          <cell r="M4892" t="str">
            <v>SCNA_CSR280823</v>
          </cell>
          <cell r="N4892" t="str">
            <v>SCNA280823</v>
          </cell>
        </row>
        <row r="4893">
          <cell r="K4893">
            <v>0</v>
          </cell>
          <cell r="M4893" t="str">
            <v>SCNA_CSR280823</v>
          </cell>
          <cell r="N4893" t="str">
            <v>SCNA280823</v>
          </cell>
        </row>
        <row r="4894">
          <cell r="K4894">
            <v>0</v>
          </cell>
          <cell r="M4894" t="str">
            <v>SCNA_CSR280823</v>
          </cell>
          <cell r="N4894" t="str">
            <v>SCNA280823</v>
          </cell>
        </row>
        <row r="4895">
          <cell r="K4895">
            <v>0</v>
          </cell>
          <cell r="M4895" t="str">
            <v>SCNA_CSR280823</v>
          </cell>
          <cell r="N4895" t="str">
            <v>SCNA280823</v>
          </cell>
        </row>
        <row r="4896">
          <cell r="K4896">
            <v>0</v>
          </cell>
          <cell r="M4896" t="str">
            <v>SCNA_CSR280823</v>
          </cell>
          <cell r="N4896" t="str">
            <v>SCNA280823</v>
          </cell>
        </row>
        <row r="4897">
          <cell r="K4897">
            <v>0</v>
          </cell>
          <cell r="M4897" t="str">
            <v>SCNA_CSR280823</v>
          </cell>
          <cell r="N4897" t="str">
            <v>SCNA280823</v>
          </cell>
        </row>
        <row r="4898">
          <cell r="K4898">
            <v>0</v>
          </cell>
          <cell r="M4898" t="str">
            <v>SCNA_CSR280823</v>
          </cell>
          <cell r="N4898" t="str">
            <v>SCNA280823</v>
          </cell>
        </row>
        <row r="4899">
          <cell r="K4899">
            <v>0</v>
          </cell>
          <cell r="M4899" t="str">
            <v>SCNA_CSR280823</v>
          </cell>
          <cell r="N4899" t="str">
            <v>SCNA280823</v>
          </cell>
        </row>
        <row r="4900">
          <cell r="K4900">
            <v>0</v>
          </cell>
          <cell r="M4900" t="str">
            <v>SCNA_CSR280823</v>
          </cell>
          <cell r="N4900" t="str">
            <v>SCNA280823</v>
          </cell>
        </row>
        <row r="4901">
          <cell r="K4901">
            <v>0</v>
          </cell>
          <cell r="M4901" t="str">
            <v>SCNA_CSR280823</v>
          </cell>
          <cell r="N4901" t="str">
            <v>SCNA280823</v>
          </cell>
        </row>
        <row r="4902">
          <cell r="K4902">
            <v>-342289083.87</v>
          </cell>
          <cell r="M4902" t="str">
            <v>280823</v>
          </cell>
          <cell r="N4902" t="str">
            <v>Result brought forward280823</v>
          </cell>
        </row>
        <row r="4903">
          <cell r="K4903">
            <v>17115.22</v>
          </cell>
          <cell r="M4903" t="str">
            <v>SCNA_DP280823</v>
          </cell>
          <cell r="N4903" t="str">
            <v>SCNA280823</v>
          </cell>
        </row>
        <row r="4904">
          <cell r="K4904">
            <v>0</v>
          </cell>
          <cell r="M4904" t="str">
            <v>SCNA_PFS280823</v>
          </cell>
          <cell r="N4904" t="str">
            <v>SCNA280823</v>
          </cell>
        </row>
        <row r="4905">
          <cell r="K4905">
            <v>0</v>
          </cell>
          <cell r="M4905" t="str">
            <v>SCNA_CSR280823</v>
          </cell>
          <cell r="N4905" t="str">
            <v>SCNA280823</v>
          </cell>
        </row>
        <row r="4906">
          <cell r="K4906">
            <v>0</v>
          </cell>
          <cell r="M4906" t="str">
            <v>SCNA_PFS280823</v>
          </cell>
          <cell r="N4906" t="str">
            <v>SCNA280823</v>
          </cell>
        </row>
        <row r="4907">
          <cell r="K4907">
            <v>0</v>
          </cell>
          <cell r="M4907" t="str">
            <v>SCNA_CSR280823</v>
          </cell>
          <cell r="N4907" t="str">
            <v>SCNA280823</v>
          </cell>
        </row>
        <row r="4908">
          <cell r="K4908">
            <v>-3993631.49</v>
          </cell>
          <cell r="M4908" t="str">
            <v>SCNA_PFS280823</v>
          </cell>
          <cell r="N4908" t="str">
            <v>SCNA280823</v>
          </cell>
        </row>
        <row r="4909">
          <cell r="K4909">
            <v>-1371745.42</v>
          </cell>
          <cell r="M4909" t="str">
            <v>SCNA_PFS280823</v>
          </cell>
          <cell r="N4909" t="str">
            <v>SCNA280823</v>
          </cell>
        </row>
        <row r="4910">
          <cell r="K4910">
            <v>-607027.17000000004</v>
          </cell>
          <cell r="M4910" t="str">
            <v>SCNA_PFS280823</v>
          </cell>
          <cell r="N4910" t="str">
            <v>SCNA280823</v>
          </cell>
        </row>
        <row r="4911">
          <cell r="K4911">
            <v>-347113.62</v>
          </cell>
          <cell r="M4911" t="str">
            <v>SNA_LIA_FP280823</v>
          </cell>
          <cell r="N4911" t="str">
            <v>SNA_280823</v>
          </cell>
        </row>
        <row r="4912">
          <cell r="K4912">
            <v>-23710.3</v>
          </cell>
          <cell r="M4912" t="str">
            <v>SNA_LIA_FP280823</v>
          </cell>
          <cell r="N4912" t="str">
            <v>SNA_280823</v>
          </cell>
        </row>
        <row r="4913">
          <cell r="K4913">
            <v>1538871.66</v>
          </cell>
          <cell r="M4913" t="str">
            <v>SCNA_CSR280823</v>
          </cell>
          <cell r="N4913" t="str">
            <v>SCNA280823</v>
          </cell>
        </row>
        <row r="4914">
          <cell r="K4914">
            <v>1394329.3</v>
          </cell>
          <cell r="M4914" t="str">
            <v>SCNA_CSR280823</v>
          </cell>
          <cell r="N4914" t="str">
            <v>SCNA280823</v>
          </cell>
        </row>
        <row r="4915">
          <cell r="K4915">
            <v>195798.3</v>
          </cell>
          <cell r="M4915" t="str">
            <v>SCNA_CSR280823</v>
          </cell>
          <cell r="N4915" t="str">
            <v>SCNA280823</v>
          </cell>
        </row>
        <row r="4916">
          <cell r="K4916">
            <v>-52951.35</v>
          </cell>
          <cell r="M4916" t="str">
            <v>SNA_LIA_FP280823</v>
          </cell>
          <cell r="N4916" t="str">
            <v>SNA_280823</v>
          </cell>
        </row>
        <row r="4917">
          <cell r="K4917">
            <v>-22740.69</v>
          </cell>
          <cell r="M4917" t="str">
            <v>SNA_LIA_FP280823</v>
          </cell>
          <cell r="N4917" t="str">
            <v>SNA_280823</v>
          </cell>
        </row>
        <row r="4918">
          <cell r="K4918">
            <v>-109687.6</v>
          </cell>
          <cell r="M4918" t="str">
            <v>SNA_LIA_MCP280823</v>
          </cell>
          <cell r="N4918" t="str">
            <v>SNA_280823</v>
          </cell>
        </row>
        <row r="4919">
          <cell r="K4919">
            <v>-814808.87</v>
          </cell>
          <cell r="M4919" t="str">
            <v>SNA_LIA_MCP280823</v>
          </cell>
          <cell r="N4919" t="str">
            <v>SNA_280823</v>
          </cell>
        </row>
        <row r="4920">
          <cell r="K4920">
            <v>-103836.25</v>
          </cell>
          <cell r="M4920" t="str">
            <v>SNA_LIA_MCP280823</v>
          </cell>
          <cell r="N4920" t="str">
            <v>SNA_280823</v>
          </cell>
        </row>
        <row r="4921">
          <cell r="K4921">
            <v>-521640.43</v>
          </cell>
          <cell r="M4921" t="str">
            <v>SNA_LIA_MCP280823</v>
          </cell>
          <cell r="N4921" t="str">
            <v>SNA_280823</v>
          </cell>
        </row>
        <row r="4922">
          <cell r="K4922">
            <v>-2439735.9</v>
          </cell>
          <cell r="M4922" t="str">
            <v>SNA_LIA_MCP280823</v>
          </cell>
          <cell r="N4922" t="str">
            <v>SNA_280823</v>
          </cell>
        </row>
        <row r="4923">
          <cell r="K4923">
            <v>-75667.95</v>
          </cell>
          <cell r="M4923" t="str">
            <v>SNA_LIA_MCP280823</v>
          </cell>
          <cell r="N4923" t="str">
            <v>SNA_280823</v>
          </cell>
        </row>
        <row r="4924">
          <cell r="K4924">
            <v>-714954.93</v>
          </cell>
          <cell r="M4924" t="str">
            <v>SNA_LIA_FP280823</v>
          </cell>
          <cell r="N4924" t="str">
            <v>SNA_280823</v>
          </cell>
        </row>
        <row r="4925">
          <cell r="K4925">
            <v>-36152.06</v>
          </cell>
          <cell r="M4925" t="str">
            <v>SNA_LIA_FP280823</v>
          </cell>
          <cell r="N4925" t="str">
            <v>SNA_280823</v>
          </cell>
        </row>
        <row r="4926">
          <cell r="K4926">
            <v>-360783.52</v>
          </cell>
          <cell r="M4926" t="str">
            <v>SNA_LIA_TXP280823</v>
          </cell>
          <cell r="N4926" t="str">
            <v>SNA_280823</v>
          </cell>
        </row>
        <row r="4927">
          <cell r="K4927">
            <v>-8458.6200000000008</v>
          </cell>
          <cell r="M4927" t="str">
            <v>SNA_LIA_TXP280823</v>
          </cell>
          <cell r="N4927" t="str">
            <v>SNA_280823</v>
          </cell>
        </row>
        <row r="4928">
          <cell r="K4928">
            <v>6749.02</v>
          </cell>
          <cell r="M4928" t="str">
            <v>SOP_EXP_AXP280823</v>
          </cell>
          <cell r="N4928" t="str">
            <v>SOP_280823</v>
          </cell>
        </row>
        <row r="4929">
          <cell r="K4929">
            <v>872798.23</v>
          </cell>
          <cell r="M4929" t="str">
            <v>SOP_EXP_AXP280823</v>
          </cell>
          <cell r="N4929" t="str">
            <v>SOP_280823</v>
          </cell>
        </row>
        <row r="4930">
          <cell r="K4930">
            <v>60408.97</v>
          </cell>
          <cell r="M4930" t="str">
            <v>SOP_EXP_AXP280823</v>
          </cell>
          <cell r="N4930" t="str">
            <v>SOP_280823</v>
          </cell>
        </row>
        <row r="4931">
          <cell r="K4931">
            <v>-58289.41</v>
          </cell>
          <cell r="M4931" t="str">
            <v>SOP_EXP_CF280823</v>
          </cell>
          <cell r="N4931" t="str">
            <v>SOP_280823</v>
          </cell>
        </row>
        <row r="4932">
          <cell r="K4932">
            <v>577780.31000000006</v>
          </cell>
          <cell r="M4932" t="str">
            <v>SOP_EXP_CF280823</v>
          </cell>
          <cell r="N4932" t="str">
            <v>SOP_280823</v>
          </cell>
        </row>
        <row r="4933">
          <cell r="K4933">
            <v>39841.72</v>
          </cell>
          <cell r="M4933" t="str">
            <v>SOP_EXP_AXP280823</v>
          </cell>
          <cell r="N4933" t="str">
            <v>SOP_280823</v>
          </cell>
        </row>
        <row r="4934">
          <cell r="K4934">
            <v>10545.75</v>
          </cell>
          <cell r="M4934" t="str">
            <v>SOP_EXP_TRANS280823</v>
          </cell>
          <cell r="N4934" t="str">
            <v>SOP_280823</v>
          </cell>
        </row>
        <row r="4935">
          <cell r="K4935">
            <v>4714065.3</v>
          </cell>
          <cell r="M4935" t="str">
            <v>SOP_EXP_TRANS280823</v>
          </cell>
          <cell r="N4935" t="str">
            <v>SOP_280823</v>
          </cell>
        </row>
        <row r="4936">
          <cell r="K4936">
            <v>1076167.6200000001</v>
          </cell>
          <cell r="M4936" t="str">
            <v>SOP_EXP_TRANS280823</v>
          </cell>
          <cell r="N4936" t="str">
            <v>SOP_280823</v>
          </cell>
        </row>
        <row r="4937">
          <cell r="K4937">
            <v>1446.91</v>
          </cell>
          <cell r="M4937" t="str">
            <v>SOP_EXP_TRANS280823</v>
          </cell>
          <cell r="N4937" t="str">
            <v>SOP_280823</v>
          </cell>
        </row>
        <row r="4938">
          <cell r="K4938">
            <v>15879.15</v>
          </cell>
          <cell r="M4938" t="str">
            <v>SOP_EXP_TRANS280823</v>
          </cell>
          <cell r="N4938" t="str">
            <v>SOP_280823</v>
          </cell>
        </row>
        <row r="4939">
          <cell r="K4939">
            <v>136806.5</v>
          </cell>
          <cell r="M4939" t="str">
            <v>SOP_EXP_TRANS280823</v>
          </cell>
          <cell r="N4939" t="str">
            <v>SOP_280823</v>
          </cell>
        </row>
        <row r="4940">
          <cell r="K4940">
            <v>21931.82</v>
          </cell>
          <cell r="M4940" t="str">
            <v>SOP_EXP_TRANS280823</v>
          </cell>
          <cell r="N4940" t="str">
            <v>SOP_280823</v>
          </cell>
        </row>
        <row r="4941">
          <cell r="K4941">
            <v>14.58</v>
          </cell>
          <cell r="M4941" t="str">
            <v>SOP_EXP_TRANS280823</v>
          </cell>
          <cell r="N4941" t="str">
            <v>SOP_280823</v>
          </cell>
        </row>
        <row r="4942">
          <cell r="K4942">
            <v>849.27</v>
          </cell>
          <cell r="M4942" t="str">
            <v>SOP_EXP_TRANS280823</v>
          </cell>
          <cell r="N4942" t="str">
            <v>SOP_280823</v>
          </cell>
        </row>
        <row r="4943">
          <cell r="K4943">
            <v>562926.4</v>
          </cell>
          <cell r="M4943" t="str">
            <v>SOP_EXP_CF280823</v>
          </cell>
          <cell r="N4943" t="str">
            <v>SOP_280823</v>
          </cell>
        </row>
        <row r="4944">
          <cell r="K4944">
            <v>18481.689999999999</v>
          </cell>
          <cell r="M4944" t="str">
            <v>SOP_EXP_CF280823</v>
          </cell>
          <cell r="N4944" t="str">
            <v>SOP_280823</v>
          </cell>
        </row>
        <row r="4945">
          <cell r="K4945">
            <v>183309.4</v>
          </cell>
          <cell r="M4945" t="str">
            <v>SOP_EXP_SERV280823</v>
          </cell>
          <cell r="N4945" t="str">
            <v>SOP_280823</v>
          </cell>
        </row>
        <row r="4946">
          <cell r="K4946">
            <v>1060335.31</v>
          </cell>
          <cell r="M4946" t="str">
            <v>SOP_EXP_MC280823</v>
          </cell>
          <cell r="N4946" t="str">
            <v>SOP_280823</v>
          </cell>
        </row>
        <row r="4947">
          <cell r="K4947">
            <v>8523356.6500000004</v>
          </cell>
          <cell r="M4947" t="str">
            <v>SOP_EXP_MC280823</v>
          </cell>
          <cell r="N4947" t="str">
            <v>SOP_280823</v>
          </cell>
        </row>
        <row r="4948">
          <cell r="K4948">
            <v>1012127.48</v>
          </cell>
          <cell r="M4948" t="str">
            <v>SOP_EXP_MC280823</v>
          </cell>
          <cell r="N4948" t="str">
            <v>SOP_280823</v>
          </cell>
        </row>
        <row r="4949">
          <cell r="K4949">
            <v>5588141.2000000002</v>
          </cell>
          <cell r="M4949" t="str">
            <v>SOP_EXP_MC280823</v>
          </cell>
          <cell r="N4949" t="str">
            <v>SOP_280823</v>
          </cell>
        </row>
        <row r="4950">
          <cell r="K4950">
            <v>26422719.100000001</v>
          </cell>
          <cell r="M4950" t="str">
            <v>SOP_EXP_MC280823</v>
          </cell>
          <cell r="N4950" t="str">
            <v>SOP_280823</v>
          </cell>
        </row>
        <row r="4951">
          <cell r="K4951">
            <v>736679.41</v>
          </cell>
          <cell r="M4951" t="str">
            <v>SOP_EXP_MC280823</v>
          </cell>
          <cell r="N4951" t="str">
            <v>SOP_280823</v>
          </cell>
        </row>
        <row r="4952">
          <cell r="K4952">
            <v>7633700.2000000002</v>
          </cell>
          <cell r="M4952" t="str">
            <v>SOP_EXP_SERV280823</v>
          </cell>
          <cell r="N4952" t="str">
            <v>SOP_280823</v>
          </cell>
        </row>
        <row r="4953">
          <cell r="K4953">
            <v>391597.84</v>
          </cell>
          <cell r="M4953" t="str">
            <v>SOP_EXP_SERV280823</v>
          </cell>
          <cell r="N4953" t="str">
            <v>SOP_280823</v>
          </cell>
        </row>
        <row r="4954">
          <cell r="K4954">
            <v>1332100.93</v>
          </cell>
          <cell r="M4954" t="str">
            <v>SOP_EXP_TAB280823</v>
          </cell>
          <cell r="N4954" t="str">
            <v>SOP_280823</v>
          </cell>
        </row>
        <row r="4955">
          <cell r="K4955">
            <v>31694.69</v>
          </cell>
          <cell r="M4955" t="str">
            <v>SOP_EXP_TAB280823</v>
          </cell>
          <cell r="N4955" t="str">
            <v>SOP_280823</v>
          </cell>
        </row>
        <row r="4956">
          <cell r="K4956">
            <v>18490.03</v>
          </cell>
          <cell r="M4956" t="str">
            <v>SOP_EXP_CF280823</v>
          </cell>
          <cell r="N4956" t="str">
            <v>SOP_280823</v>
          </cell>
        </row>
        <row r="4957">
          <cell r="K4957">
            <v>7609245.46</v>
          </cell>
          <cell r="M4957" t="str">
            <v>SOP_INC_GDNT280823</v>
          </cell>
          <cell r="N4957" t="str">
            <v>SOP_280823</v>
          </cell>
        </row>
        <row r="4958">
          <cell r="K4958">
            <v>3927732.77</v>
          </cell>
          <cell r="M4958" t="str">
            <v>SOP_NRGL_SI280823</v>
          </cell>
          <cell r="N4958" t="str">
            <v>SOP_280823</v>
          </cell>
        </row>
        <row r="4959">
          <cell r="K4959">
            <v>280225.18</v>
          </cell>
          <cell r="M4959" t="str">
            <v>SOP_NRGL_SI280823</v>
          </cell>
          <cell r="N4959" t="str">
            <v>SOP_280823</v>
          </cell>
        </row>
        <row r="4960">
          <cell r="K4960">
            <v>0</v>
          </cell>
          <cell r="M4960" t="str">
            <v>SOP_NRGL_SI280823</v>
          </cell>
          <cell r="N4960" t="str">
            <v>SOP_280823</v>
          </cell>
        </row>
        <row r="4961">
          <cell r="K4961">
            <v>680400.57</v>
          </cell>
          <cell r="M4961" t="str">
            <v>SOP_NRGL_SI280823</v>
          </cell>
          <cell r="N4961" t="str">
            <v>SOP_280823</v>
          </cell>
        </row>
        <row r="4962">
          <cell r="K4962">
            <v>6431688.5099999998</v>
          </cell>
          <cell r="M4962" t="str">
            <v>SOP_NRGL_FE280823</v>
          </cell>
          <cell r="N4962" t="str">
            <v>SOP_280823</v>
          </cell>
        </row>
        <row r="4963">
          <cell r="K4963">
            <v>9259798.1699999999</v>
          </cell>
          <cell r="M4963" t="str">
            <v>SOP_NRGL_FEC280823</v>
          </cell>
          <cell r="N4963" t="str">
            <v>SOP_280823</v>
          </cell>
        </row>
        <row r="4964">
          <cell r="K4964">
            <v>-0.31</v>
          </cell>
          <cell r="M4964" t="str">
            <v>SOP_NRGL_FE280823</v>
          </cell>
          <cell r="N4964" t="str">
            <v>SOP_280823</v>
          </cell>
        </row>
        <row r="4965">
          <cell r="K4965">
            <v>61879870.740000002</v>
          </cell>
          <cell r="M4965" t="str">
            <v>SOP_NRGL_SI280823</v>
          </cell>
          <cell r="N4965" t="str">
            <v>SOP_280823</v>
          </cell>
        </row>
        <row r="4966">
          <cell r="K4966">
            <v>15460591.67</v>
          </cell>
          <cell r="M4966" t="str">
            <v>SOP_NRGL_SI280823</v>
          </cell>
          <cell r="N4966" t="str">
            <v>SOP_280823</v>
          </cell>
        </row>
        <row r="4967">
          <cell r="K4967">
            <v>850677.36</v>
          </cell>
          <cell r="M4967" t="str">
            <v>SOP_NRGL_SI280823</v>
          </cell>
          <cell r="N4967" t="str">
            <v>SOP_280823</v>
          </cell>
        </row>
        <row r="4968">
          <cell r="K4968">
            <v>13325.6</v>
          </cell>
          <cell r="M4968" t="str">
            <v>SOP_NRGL_SI280823</v>
          </cell>
          <cell r="N4968" t="str">
            <v>SOP_280823</v>
          </cell>
        </row>
        <row r="4969">
          <cell r="K4969">
            <v>20133.740000000002</v>
          </cell>
          <cell r="M4969" t="str">
            <v>SOP_NRGL_SI280823</v>
          </cell>
          <cell r="N4969" t="str">
            <v>SOP_280823</v>
          </cell>
        </row>
        <row r="4970">
          <cell r="K4970">
            <v>50597.85</v>
          </cell>
          <cell r="M4970" t="str">
            <v>SOP_NRGL_SI280823</v>
          </cell>
          <cell r="N4970" t="str">
            <v>SOP_280823</v>
          </cell>
        </row>
        <row r="4971">
          <cell r="K4971">
            <v>-39061717.659999996</v>
          </cell>
          <cell r="M4971" t="str">
            <v>SOP_INC_GDNT280823</v>
          </cell>
          <cell r="N4971" t="str">
            <v>SOP_280823</v>
          </cell>
        </row>
        <row r="4972">
          <cell r="K4972">
            <v>-4846934.53</v>
          </cell>
          <cell r="M4972" t="str">
            <v>SOP_INC_GDNT280823</v>
          </cell>
          <cell r="N4972" t="str">
            <v>SOP_280823</v>
          </cell>
        </row>
        <row r="4973">
          <cell r="K4973">
            <v>-948844.52</v>
          </cell>
          <cell r="M4973" t="str">
            <v>SOP_INC_SLI280823</v>
          </cell>
          <cell r="N4973" t="str">
            <v>SOP_280823</v>
          </cell>
        </row>
        <row r="4974">
          <cell r="K4974">
            <v>-73.62</v>
          </cell>
          <cell r="M4974" t="str">
            <v>SOP_INC_IBANT280823</v>
          </cell>
          <cell r="N4974" t="str">
            <v>SOP_280823</v>
          </cell>
        </row>
        <row r="4975">
          <cell r="K4975">
            <v>0</v>
          </cell>
          <cell r="M4975" t="str">
            <v>SOP_INC_IBANT280823</v>
          </cell>
          <cell r="N4975" t="str">
            <v>SOP_280823</v>
          </cell>
        </row>
        <row r="4976">
          <cell r="K4976">
            <v>-14355.96</v>
          </cell>
          <cell r="M4976" t="str">
            <v>SOP_INC_IBANT280823</v>
          </cell>
          <cell r="N4976" t="str">
            <v>SOP_280823</v>
          </cell>
        </row>
        <row r="4977">
          <cell r="K4977">
            <v>134.81</v>
          </cell>
          <cell r="M4977" t="str">
            <v>SOP_INC_IBANT280823</v>
          </cell>
          <cell r="N4977" t="str">
            <v>SOP_280823</v>
          </cell>
        </row>
        <row r="4978">
          <cell r="K4978">
            <v>-18301.79</v>
          </cell>
          <cell r="M4978" t="str">
            <v>SOP_INC_IBANT280823</v>
          </cell>
          <cell r="N4978" t="str">
            <v>SOP_280823</v>
          </cell>
        </row>
        <row r="4979">
          <cell r="K4979">
            <v>-181266.56</v>
          </cell>
          <cell r="M4979" t="str">
            <v>SOP_INC_GDNT280823</v>
          </cell>
          <cell r="N4979" t="str">
            <v>SOP_280823</v>
          </cell>
        </row>
        <row r="4980">
          <cell r="K4980">
            <v>-409.59</v>
          </cell>
          <cell r="M4980" t="str">
            <v>SOP_NRGL_SI280823</v>
          </cell>
          <cell r="N4980" t="str">
            <v>SOP_280823</v>
          </cell>
        </row>
        <row r="4981">
          <cell r="K4981">
            <v>-130653.36</v>
          </cell>
          <cell r="M4981" t="str">
            <v>NE PAS MAPPER280823</v>
          </cell>
          <cell r="N4981" t="str">
            <v>NE P280823</v>
          </cell>
        </row>
        <row r="4982">
          <cell r="K4982">
            <v>130653.36</v>
          </cell>
          <cell r="M4982" t="str">
            <v>NE PAS MAPPER280823</v>
          </cell>
          <cell r="N4982" t="str">
            <v>NE P280823</v>
          </cell>
        </row>
        <row r="4983">
          <cell r="K4983">
            <v>-3937753.1</v>
          </cell>
          <cell r="M4983" t="str">
            <v>SOP_NRGL_SI280823</v>
          </cell>
          <cell r="N4983" t="str">
            <v>SOP_280823</v>
          </cell>
        </row>
        <row r="4984">
          <cell r="K4984">
            <v>-49516.22</v>
          </cell>
          <cell r="M4984" t="str">
            <v>SOP_NRGL_SI280823</v>
          </cell>
          <cell r="N4984" t="str">
            <v>SOP_280823</v>
          </cell>
        </row>
        <row r="4985">
          <cell r="K4985">
            <v>0</v>
          </cell>
          <cell r="M4985" t="str">
            <v>SOP_NRGL_SI280823</v>
          </cell>
          <cell r="N4985" t="str">
            <v>SOP_280823</v>
          </cell>
        </row>
        <row r="4986">
          <cell r="K4986">
            <v>-703256.57</v>
          </cell>
          <cell r="M4986" t="str">
            <v>SOP_NRGL_SI280823</v>
          </cell>
          <cell r="N4986" t="str">
            <v>SOP_280823</v>
          </cell>
        </row>
        <row r="4987">
          <cell r="K4987">
            <v>381.36</v>
          </cell>
          <cell r="M4987" t="str">
            <v>SOP_NRGL_SI280823</v>
          </cell>
          <cell r="N4987" t="str">
            <v>SOP_280823</v>
          </cell>
        </row>
        <row r="4988">
          <cell r="K4988">
            <v>-7245284.2999999998</v>
          </cell>
          <cell r="M4988" t="str">
            <v>SOP_NRGL_FE280823</v>
          </cell>
          <cell r="N4988" t="str">
            <v>SOP_280823</v>
          </cell>
        </row>
        <row r="4989">
          <cell r="K4989">
            <v>-1334293.6399999999</v>
          </cell>
          <cell r="M4989" t="str">
            <v>SOP_NRGL_FEC280823</v>
          </cell>
          <cell r="N4989" t="str">
            <v>SOP_280823</v>
          </cell>
        </row>
        <row r="4990">
          <cell r="K4990">
            <v>-459432</v>
          </cell>
          <cell r="M4990" t="str">
            <v>SOP_NRGL_SI280823</v>
          </cell>
          <cell r="N4990" t="str">
            <v>SOP_280823</v>
          </cell>
        </row>
        <row r="4991">
          <cell r="K4991">
            <v>-4926.67</v>
          </cell>
          <cell r="M4991" t="str">
            <v>SOP_NRGL_SI280823</v>
          </cell>
          <cell r="N4991" t="str">
            <v>SOP_280823</v>
          </cell>
        </row>
        <row r="4992">
          <cell r="K4992">
            <v>-320642281.86000001</v>
          </cell>
          <cell r="M4992" t="str">
            <v>SOP_NRGL_SI280823</v>
          </cell>
          <cell r="N4992" t="str">
            <v>SOP_280823</v>
          </cell>
        </row>
        <row r="4993">
          <cell r="K4993">
            <v>-9402733.5199999996</v>
          </cell>
          <cell r="M4993" t="str">
            <v>SOP_NRGL_SI280823</v>
          </cell>
          <cell r="N4993" t="str">
            <v>SOP_280823</v>
          </cell>
        </row>
        <row r="4994">
          <cell r="K4994">
            <v>-2731765.14</v>
          </cell>
          <cell r="M4994" t="str">
            <v>SOP_NRGL_SI280823</v>
          </cell>
          <cell r="N4994" t="str">
            <v>SOP_280823</v>
          </cell>
        </row>
        <row r="4995">
          <cell r="K4995">
            <v>-4449.2700000000004</v>
          </cell>
          <cell r="M4995" t="str">
            <v>SOP_NRGL_SI280823</v>
          </cell>
          <cell r="N4995" t="str">
            <v>SOP_280823</v>
          </cell>
        </row>
        <row r="4996">
          <cell r="K4996">
            <v>-1322338.71</v>
          </cell>
          <cell r="M4996" t="str">
            <v>SOP_CNUAD_I280823</v>
          </cell>
          <cell r="N4996" t="str">
            <v>SOP_280823</v>
          </cell>
        </row>
        <row r="4997">
          <cell r="K4997">
            <v>-83885.929999999993</v>
          </cell>
          <cell r="M4997" t="str">
            <v>SOP_CNUAD_I280823</v>
          </cell>
          <cell r="N4997" t="str">
            <v>SOP_280823</v>
          </cell>
        </row>
        <row r="4998">
          <cell r="K4998">
            <v>-21712643.239999998</v>
          </cell>
          <cell r="M4998" t="str">
            <v>SOP_CNUAD_I280823</v>
          </cell>
          <cell r="N4998" t="str">
            <v>SOP_280823</v>
          </cell>
        </row>
        <row r="4999">
          <cell r="K4999">
            <v>-13472563.189999999</v>
          </cell>
          <cell r="M4999" t="str">
            <v>SOP_CNUAD_I280823</v>
          </cell>
          <cell r="N4999" t="str">
            <v>SOP_280823</v>
          </cell>
        </row>
        <row r="5000">
          <cell r="K5000">
            <v>130653.36</v>
          </cell>
          <cell r="M5000" t="str">
            <v>SOP_CNUAD_I280823</v>
          </cell>
          <cell r="N5000" t="str">
            <v>SOP_280823</v>
          </cell>
        </row>
        <row r="5001">
          <cell r="K5001">
            <v>-16071502.550000001</v>
          </cell>
          <cell r="M5001" t="str">
            <v>SOP_CNUAD_I280823</v>
          </cell>
          <cell r="N5001" t="str">
            <v>SOP_280823</v>
          </cell>
        </row>
        <row r="5002">
          <cell r="K5002">
            <v>-260547.12</v>
          </cell>
          <cell r="M5002" t="str">
            <v>SOP_CNUAD_I280823</v>
          </cell>
          <cell r="N5002" t="str">
            <v>SOP_280823</v>
          </cell>
        </row>
        <row r="5003">
          <cell r="K5003">
            <v>0</v>
          </cell>
          <cell r="M5003" t="str">
            <v>SOP_CNUAD_I280823</v>
          </cell>
          <cell r="N5003" t="str">
            <v>SOP_280823</v>
          </cell>
        </row>
        <row r="5004">
          <cell r="K5004">
            <v>-5081527.3899999997</v>
          </cell>
          <cell r="M5004" t="str">
            <v>SOP_CNUAD_I280823</v>
          </cell>
          <cell r="N5004" t="str">
            <v>SOP_280823</v>
          </cell>
        </row>
        <row r="5005">
          <cell r="K5005">
            <v>0</v>
          </cell>
          <cell r="M5005" t="str">
            <v>SOP_CNUAD_I280823</v>
          </cell>
          <cell r="N5005" t="str">
            <v>SOP_280823</v>
          </cell>
        </row>
        <row r="5006">
          <cell r="K5006">
            <v>65043909.579999998</v>
          </cell>
          <cell r="M5006" t="str">
            <v>SOP_CNUAD_I280823</v>
          </cell>
          <cell r="N5006" t="str">
            <v>SOP_280823</v>
          </cell>
        </row>
        <row r="5007">
          <cell r="K5007">
            <v>309285.76000000001</v>
          </cell>
          <cell r="M5007" t="str">
            <v>SOP_CNUAD_FEC280823</v>
          </cell>
          <cell r="N5007" t="str">
            <v>SOP_280823</v>
          </cell>
        </row>
        <row r="5008">
          <cell r="K5008">
            <v>42117.82</v>
          </cell>
          <cell r="M5008" t="str">
            <v>SOP_CNUAD_FEC280823</v>
          </cell>
          <cell r="N5008" t="str">
            <v>SOP_280823</v>
          </cell>
        </row>
        <row r="5009">
          <cell r="K5009">
            <v>0</v>
          </cell>
          <cell r="M5009" t="str">
            <v>SCNA_PFS280823</v>
          </cell>
          <cell r="N5009" t="str">
            <v>SCNA280823</v>
          </cell>
        </row>
        <row r="5010">
          <cell r="K5010">
            <v>0</v>
          </cell>
          <cell r="M5010" t="str">
            <v>SCNA_PFS280823</v>
          </cell>
          <cell r="N5010" t="str">
            <v>SCNA280823</v>
          </cell>
        </row>
        <row r="5011">
          <cell r="K5011">
            <v>-1709.28</v>
          </cell>
          <cell r="M5011" t="str">
            <v>SCNA_PFS280823</v>
          </cell>
          <cell r="N5011" t="str">
            <v>SCNA280823</v>
          </cell>
        </row>
        <row r="5012">
          <cell r="K5012">
            <v>79225317.709999993</v>
          </cell>
          <cell r="M5012" t="str">
            <v>280823</v>
          </cell>
          <cell r="N5012" t="str">
            <v>280823</v>
          </cell>
        </row>
        <row r="5013">
          <cell r="K5013">
            <v>0</v>
          </cell>
          <cell r="M5013" t="str">
            <v>280823</v>
          </cell>
          <cell r="N5013" t="str">
            <v>280823</v>
          </cell>
        </row>
        <row r="5014">
          <cell r="K5014">
            <v>-79594946.870000005</v>
          </cell>
          <cell r="M5014" t="str">
            <v>280823</v>
          </cell>
          <cell r="N5014" t="str">
            <v>280823</v>
          </cell>
        </row>
        <row r="5015">
          <cell r="K5015">
            <v>0</v>
          </cell>
          <cell r="M5015" t="str">
            <v>280823</v>
          </cell>
          <cell r="N5015" t="str">
            <v>280823</v>
          </cell>
        </row>
        <row r="5016">
          <cell r="K5016">
            <v>0</v>
          </cell>
          <cell r="M5016" t="str">
            <v>SOP_NRGL_FE280823</v>
          </cell>
          <cell r="N5016" t="str">
            <v>SOP_280823</v>
          </cell>
        </row>
        <row r="5017">
          <cell r="K5017">
            <v>0</v>
          </cell>
          <cell r="M5017" t="str">
            <v>SOP_NRGL_FE280823</v>
          </cell>
          <cell r="N5017" t="str">
            <v>SOP_280823</v>
          </cell>
        </row>
        <row r="5018">
          <cell r="K5018">
            <v>10352227.51</v>
          </cell>
          <cell r="M5018" t="str">
            <v>SOP_NRGL_FE280823</v>
          </cell>
          <cell r="N5018" t="str">
            <v>SOP_280823</v>
          </cell>
        </row>
        <row r="5019">
          <cell r="K5019">
            <v>0.01</v>
          </cell>
          <cell r="M5019" t="str">
            <v>SOP_NRGL_FE280823</v>
          </cell>
          <cell r="N5019" t="str">
            <v>SOP_280823</v>
          </cell>
        </row>
        <row r="5020">
          <cell r="K5020">
            <v>369629.17</v>
          </cell>
          <cell r="M5020" t="str">
            <v>280823</v>
          </cell>
          <cell r="N5020" t="str">
            <v>280823</v>
          </cell>
        </row>
        <row r="5021">
          <cell r="K5021">
            <v>234886282.97999999</v>
          </cell>
          <cell r="M5021" t="str">
            <v>SNA_ASS_ISAC280127</v>
          </cell>
          <cell r="N5021" t="str">
            <v>SNA_280127</v>
          </cell>
        </row>
        <row r="5022">
          <cell r="K5022">
            <v>0</v>
          </cell>
          <cell r="M5022" t="str">
            <v>SNA_ASS_ISAC280127</v>
          </cell>
          <cell r="N5022" t="str">
            <v>SNA_280127</v>
          </cell>
        </row>
        <row r="5023">
          <cell r="K5023">
            <v>21988349.440000001</v>
          </cell>
          <cell r="M5023" t="str">
            <v>SNA_ASS_UADI280127</v>
          </cell>
          <cell r="N5023" t="str">
            <v>SNA_280127</v>
          </cell>
        </row>
        <row r="5024">
          <cell r="K5024">
            <v>-923815.45</v>
          </cell>
          <cell r="M5024" t="str">
            <v>SNA_ASS_UADI280127</v>
          </cell>
          <cell r="N5024" t="str">
            <v>SNA_280127</v>
          </cell>
        </row>
        <row r="5025">
          <cell r="K5025">
            <v>0</v>
          </cell>
          <cell r="M5025" t="str">
            <v>SNA_ASS_UADI280127</v>
          </cell>
          <cell r="N5025" t="str">
            <v>SNA_280127</v>
          </cell>
        </row>
        <row r="5026">
          <cell r="K5026">
            <v>7705166.04</v>
          </cell>
          <cell r="M5026" t="str">
            <v>SNA_ASS_CAB280127</v>
          </cell>
          <cell r="N5026" t="str">
            <v>SNA_280127</v>
          </cell>
        </row>
        <row r="5027">
          <cell r="K5027">
            <v>-73146622.569999993</v>
          </cell>
          <cell r="M5027" t="str">
            <v>SCNA_PFS280127</v>
          </cell>
          <cell r="N5027" t="str">
            <v>SCNA280127</v>
          </cell>
        </row>
        <row r="5028">
          <cell r="K5028">
            <v>-283046908.31</v>
          </cell>
          <cell r="M5028" t="str">
            <v>SCNA_PFS280127</v>
          </cell>
          <cell r="N5028" t="str">
            <v>SCNA280127</v>
          </cell>
        </row>
        <row r="5029">
          <cell r="K5029">
            <v>-145702716.47999999</v>
          </cell>
          <cell r="M5029" t="str">
            <v>SCNA_PFS280127</v>
          </cell>
          <cell r="N5029" t="str">
            <v>SCNA280127</v>
          </cell>
        </row>
        <row r="5030">
          <cell r="K5030">
            <v>-390965821.88</v>
          </cell>
          <cell r="M5030" t="str">
            <v>SCNA_PFS280127</v>
          </cell>
          <cell r="N5030" t="str">
            <v>SCNA280127</v>
          </cell>
        </row>
        <row r="5031">
          <cell r="K5031">
            <v>-767845352.32000005</v>
          </cell>
          <cell r="M5031" t="str">
            <v>SCNA_PFS280127</v>
          </cell>
          <cell r="N5031" t="str">
            <v>SCNA280127</v>
          </cell>
        </row>
        <row r="5032">
          <cell r="K5032">
            <v>-463577957.66000003</v>
          </cell>
          <cell r="M5032" t="str">
            <v>SCNA_PFS280127</v>
          </cell>
          <cell r="N5032" t="str">
            <v>SCNA280127</v>
          </cell>
        </row>
        <row r="5033">
          <cell r="K5033">
            <v>-2060103.39</v>
          </cell>
          <cell r="M5033" t="str">
            <v>SCNA_PFS280127</v>
          </cell>
          <cell r="N5033" t="str">
            <v>SCNA280127</v>
          </cell>
        </row>
        <row r="5034">
          <cell r="K5034">
            <v>-466542.46</v>
          </cell>
          <cell r="M5034" t="str">
            <v>SCNA_PFS280127</v>
          </cell>
          <cell r="N5034" t="str">
            <v>SCNA280127</v>
          </cell>
        </row>
        <row r="5035">
          <cell r="K5035">
            <v>-6010014.2800000003</v>
          </cell>
          <cell r="M5035" t="str">
            <v>SCNA_PFS280127</v>
          </cell>
          <cell r="N5035" t="str">
            <v>SCNA280127</v>
          </cell>
        </row>
        <row r="5036">
          <cell r="K5036">
            <v>-180778766.28999999</v>
          </cell>
          <cell r="M5036" t="str">
            <v>SCNA_PFS280127</v>
          </cell>
          <cell r="N5036" t="str">
            <v>SCNA280127</v>
          </cell>
        </row>
        <row r="5037">
          <cell r="K5037">
            <v>50935871.460000001</v>
          </cell>
          <cell r="M5037" t="str">
            <v>SCNA_CSR280127</v>
          </cell>
          <cell r="N5037" t="str">
            <v>SCNA280127</v>
          </cell>
        </row>
        <row r="5038">
          <cell r="K5038">
            <v>296379688.25999999</v>
          </cell>
          <cell r="M5038" t="str">
            <v>SCNA_CSR280127</v>
          </cell>
          <cell r="N5038" t="str">
            <v>SCNA280127</v>
          </cell>
        </row>
        <row r="5039">
          <cell r="K5039">
            <v>98748392.989999995</v>
          </cell>
          <cell r="M5039" t="str">
            <v>SCNA_CSR280127</v>
          </cell>
          <cell r="N5039" t="str">
            <v>SCNA280127</v>
          </cell>
        </row>
        <row r="5040">
          <cell r="K5040">
            <v>387295360.38</v>
          </cell>
          <cell r="M5040" t="str">
            <v>SCNA_CSR280127</v>
          </cell>
          <cell r="N5040" t="str">
            <v>SCNA280127</v>
          </cell>
        </row>
        <row r="5041">
          <cell r="K5041">
            <v>901558839.76999998</v>
          </cell>
          <cell r="M5041" t="str">
            <v>SCNA_CSR280127</v>
          </cell>
          <cell r="N5041" t="str">
            <v>SCNA280127</v>
          </cell>
        </row>
        <row r="5042">
          <cell r="K5042">
            <v>494289700.62</v>
          </cell>
          <cell r="M5042" t="str">
            <v>SCNA_CSR280127</v>
          </cell>
          <cell r="N5042" t="str">
            <v>SCNA280127</v>
          </cell>
        </row>
        <row r="5043">
          <cell r="K5043">
            <v>1926243.94</v>
          </cell>
          <cell r="M5043" t="str">
            <v>SCNA_CSR280127</v>
          </cell>
          <cell r="N5043" t="str">
            <v>SCNA280127</v>
          </cell>
        </row>
        <row r="5044">
          <cell r="K5044">
            <v>431542.2</v>
          </cell>
          <cell r="M5044" t="str">
            <v>SCNA_CSR280127</v>
          </cell>
          <cell r="N5044" t="str">
            <v>SCNA280127</v>
          </cell>
        </row>
        <row r="5045">
          <cell r="K5045">
            <v>5259281.76</v>
          </cell>
          <cell r="M5045" t="str">
            <v>SCNA_CSR280127</v>
          </cell>
          <cell r="N5045" t="str">
            <v>SCNA280127</v>
          </cell>
        </row>
        <row r="5046">
          <cell r="K5046">
            <v>190194420.65000001</v>
          </cell>
          <cell r="M5046" t="str">
            <v>SCNA_CSR280127</v>
          </cell>
          <cell r="N5046" t="str">
            <v>SCNA280127</v>
          </cell>
        </row>
        <row r="5047">
          <cell r="K5047">
            <v>0</v>
          </cell>
          <cell r="M5047" t="str">
            <v>SCNA_PFS280127</v>
          </cell>
          <cell r="N5047" t="str">
            <v>SCNA280127</v>
          </cell>
        </row>
        <row r="5048">
          <cell r="K5048">
            <v>0</v>
          </cell>
          <cell r="M5048" t="str">
            <v>SCNA_PFS280127</v>
          </cell>
          <cell r="N5048" t="str">
            <v>SCNA280127</v>
          </cell>
        </row>
        <row r="5049">
          <cell r="K5049">
            <v>0</v>
          </cell>
          <cell r="M5049" t="str">
            <v>SCNA_PFS280127</v>
          </cell>
          <cell r="N5049" t="str">
            <v>SCNA280127</v>
          </cell>
        </row>
        <row r="5050">
          <cell r="K5050">
            <v>0</v>
          </cell>
          <cell r="M5050" t="str">
            <v>SCNA_PFS280127</v>
          </cell>
          <cell r="N5050" t="str">
            <v>SCNA280127</v>
          </cell>
        </row>
        <row r="5051">
          <cell r="K5051">
            <v>0</v>
          </cell>
          <cell r="M5051" t="str">
            <v>SCNA_CSR280127</v>
          </cell>
          <cell r="N5051" t="str">
            <v>SCNA280127</v>
          </cell>
        </row>
        <row r="5052">
          <cell r="K5052">
            <v>0</v>
          </cell>
          <cell r="M5052" t="str">
            <v>SCNA_CSR280127</v>
          </cell>
          <cell r="N5052" t="str">
            <v>SCNA280127</v>
          </cell>
        </row>
        <row r="5053">
          <cell r="K5053">
            <v>0</v>
          </cell>
          <cell r="M5053" t="str">
            <v>SCNA_CSR280127</v>
          </cell>
          <cell r="N5053" t="str">
            <v>SCNA280127</v>
          </cell>
        </row>
        <row r="5054">
          <cell r="K5054">
            <v>0</v>
          </cell>
          <cell r="M5054" t="str">
            <v>SCNA_CSR280127</v>
          </cell>
          <cell r="N5054" t="str">
            <v>SCNA280127</v>
          </cell>
        </row>
        <row r="5055">
          <cell r="K5055">
            <v>-362563709.88</v>
          </cell>
          <cell r="M5055" t="str">
            <v>280127</v>
          </cell>
          <cell r="N5055" t="str">
            <v>Result brought forward280127</v>
          </cell>
        </row>
        <row r="5056">
          <cell r="K5056">
            <v>62066.26</v>
          </cell>
          <cell r="M5056" t="str">
            <v>SCNA_DP280127</v>
          </cell>
          <cell r="N5056" t="str">
            <v>SCNA280127</v>
          </cell>
        </row>
        <row r="5057">
          <cell r="K5057">
            <v>20965.07</v>
          </cell>
          <cell r="M5057" t="str">
            <v>SCNA_DP280127</v>
          </cell>
          <cell r="N5057" t="str">
            <v>SCNA280127</v>
          </cell>
        </row>
        <row r="5058">
          <cell r="K5058">
            <v>0</v>
          </cell>
          <cell r="M5058" t="str">
            <v>SCNA_PFS280127</v>
          </cell>
          <cell r="N5058" t="str">
            <v>SCNA280127</v>
          </cell>
        </row>
        <row r="5059">
          <cell r="K5059">
            <v>0</v>
          </cell>
          <cell r="M5059" t="str">
            <v>SCNA_CSR280127</v>
          </cell>
          <cell r="N5059" t="str">
            <v>SCNA280127</v>
          </cell>
        </row>
        <row r="5060">
          <cell r="K5060">
            <v>-43913</v>
          </cell>
          <cell r="M5060" t="str">
            <v>SCNA_PFS280127</v>
          </cell>
          <cell r="N5060" t="str">
            <v>SCNA280127</v>
          </cell>
        </row>
        <row r="5061">
          <cell r="K5061">
            <v>-32204.34</v>
          </cell>
          <cell r="M5061" t="str">
            <v>SNA_LIA_FP280127</v>
          </cell>
          <cell r="N5061" t="str">
            <v>SNA_280127</v>
          </cell>
        </row>
        <row r="5062">
          <cell r="K5062">
            <v>-1213.1500000000001</v>
          </cell>
          <cell r="M5062" t="str">
            <v>SNA_LIA_FP280127</v>
          </cell>
          <cell r="N5062" t="str">
            <v>SNA_280127</v>
          </cell>
        </row>
        <row r="5063">
          <cell r="K5063">
            <v>-29651.93</v>
          </cell>
          <cell r="M5063" t="str">
            <v>SNA_LIA_MCP280127</v>
          </cell>
          <cell r="N5063" t="str">
            <v>SNA_280127</v>
          </cell>
        </row>
        <row r="5064">
          <cell r="K5064">
            <v>-103179</v>
          </cell>
          <cell r="M5064" t="str">
            <v>SNA_LIA_MCP280127</v>
          </cell>
          <cell r="N5064" t="str">
            <v>SNA_280127</v>
          </cell>
        </row>
        <row r="5065">
          <cell r="K5065">
            <v>-2515.33</v>
          </cell>
          <cell r="M5065" t="str">
            <v>SNA_LIA_MCP280127</v>
          </cell>
          <cell r="N5065" t="str">
            <v>SNA_280127</v>
          </cell>
        </row>
        <row r="5066">
          <cell r="K5066">
            <v>-18339.939999999999</v>
          </cell>
          <cell r="M5066" t="str">
            <v>SNA_LIA_MCP280127</v>
          </cell>
          <cell r="N5066" t="str">
            <v>SNA_280127</v>
          </cell>
        </row>
        <row r="5067">
          <cell r="K5067">
            <v>-10731.18</v>
          </cell>
          <cell r="M5067" t="str">
            <v>SNA_LIA_MCP280127</v>
          </cell>
          <cell r="N5067" t="str">
            <v>SNA_280127</v>
          </cell>
        </row>
        <row r="5068">
          <cell r="K5068">
            <v>-117524.71</v>
          </cell>
          <cell r="M5068" t="str">
            <v>SNA_LIA_MCP280127</v>
          </cell>
          <cell r="N5068" t="str">
            <v>SNA_280127</v>
          </cell>
        </row>
        <row r="5069">
          <cell r="K5069">
            <v>-86121.3</v>
          </cell>
          <cell r="M5069" t="str">
            <v>SNA_LIA_MCP280127</v>
          </cell>
          <cell r="N5069" t="str">
            <v>SNA_280127</v>
          </cell>
        </row>
        <row r="5070">
          <cell r="K5070">
            <v>-70815.199999999997</v>
          </cell>
          <cell r="M5070" t="str">
            <v>SNA_LIA_FP280127</v>
          </cell>
          <cell r="N5070" t="str">
            <v>SNA_280127</v>
          </cell>
        </row>
        <row r="5071">
          <cell r="K5071">
            <v>-3525.46</v>
          </cell>
          <cell r="M5071" t="str">
            <v>SNA_LIA_FP280127</v>
          </cell>
          <cell r="N5071" t="str">
            <v>SNA_280127</v>
          </cell>
        </row>
        <row r="5072">
          <cell r="K5072">
            <v>-6638.91</v>
          </cell>
          <cell r="M5072" t="str">
            <v>SNA_LIA_FP280127</v>
          </cell>
          <cell r="N5072" t="str">
            <v>SNA_280127</v>
          </cell>
        </row>
        <row r="5073">
          <cell r="K5073">
            <v>-480.74</v>
          </cell>
          <cell r="M5073" t="str">
            <v>SNA_LIA_FP280127</v>
          </cell>
          <cell r="N5073" t="str">
            <v>SNA_280127</v>
          </cell>
        </row>
        <row r="5074">
          <cell r="K5074">
            <v>-30947.25</v>
          </cell>
          <cell r="M5074" t="str">
            <v>SNA_LIA_TXP280127</v>
          </cell>
          <cell r="N5074" t="str">
            <v>SNA_280127</v>
          </cell>
        </row>
        <row r="5075">
          <cell r="K5075">
            <v>-503.36</v>
          </cell>
          <cell r="M5075" t="str">
            <v>SNA_LIA_TXP280127</v>
          </cell>
          <cell r="N5075" t="str">
            <v>SNA_280127</v>
          </cell>
        </row>
        <row r="5076">
          <cell r="K5076">
            <v>3388</v>
          </cell>
          <cell r="M5076" t="str">
            <v>SOP_EXP_AXP280127</v>
          </cell>
          <cell r="N5076" t="str">
            <v>SOP_280127</v>
          </cell>
        </row>
        <row r="5077">
          <cell r="K5077">
            <v>85010.06</v>
          </cell>
          <cell r="M5077" t="str">
            <v>SOP_EXP_AXP280127</v>
          </cell>
          <cell r="N5077" t="str">
            <v>SOP_280127</v>
          </cell>
        </row>
        <row r="5078">
          <cell r="K5078">
            <v>3700.61</v>
          </cell>
          <cell r="M5078" t="str">
            <v>SOP_EXP_AXP280127</v>
          </cell>
          <cell r="N5078" t="str">
            <v>SOP_280127</v>
          </cell>
        </row>
        <row r="5079">
          <cell r="K5079">
            <v>34074.82</v>
          </cell>
          <cell r="M5079" t="str">
            <v>SOP_EXP_CF280127</v>
          </cell>
          <cell r="N5079" t="str">
            <v>SOP_280127</v>
          </cell>
        </row>
        <row r="5080">
          <cell r="K5080">
            <v>520772.9</v>
          </cell>
          <cell r="M5080" t="str">
            <v>SOP_EXP_TRANS280127</v>
          </cell>
          <cell r="N5080" t="str">
            <v>SOP_280127</v>
          </cell>
        </row>
        <row r="5081">
          <cell r="K5081">
            <v>301127.75</v>
          </cell>
          <cell r="M5081" t="str">
            <v>SOP_EXP_TRANS280127</v>
          </cell>
          <cell r="N5081" t="str">
            <v>SOP_280127</v>
          </cell>
        </row>
        <row r="5082">
          <cell r="K5082">
            <v>11595.82</v>
          </cell>
          <cell r="M5082" t="str">
            <v>SOP_EXP_TRANS280127</v>
          </cell>
          <cell r="N5082" t="str">
            <v>SOP_280127</v>
          </cell>
        </row>
        <row r="5083">
          <cell r="K5083">
            <v>7173.77</v>
          </cell>
          <cell r="M5083" t="str">
            <v>SOP_EXP_TRANS280127</v>
          </cell>
          <cell r="N5083" t="str">
            <v>SOP_280127</v>
          </cell>
        </row>
        <row r="5084">
          <cell r="K5084">
            <v>2721.97</v>
          </cell>
          <cell r="M5084" t="str">
            <v>SOP_EXP_CF280127</v>
          </cell>
          <cell r="N5084" t="str">
            <v>SOP_280127</v>
          </cell>
        </row>
        <row r="5085">
          <cell r="K5085">
            <v>260092.69</v>
          </cell>
          <cell r="M5085" t="str">
            <v>SOP_EXP_MC280127</v>
          </cell>
          <cell r="N5085" t="str">
            <v>SOP_280127</v>
          </cell>
        </row>
        <row r="5086">
          <cell r="K5086">
            <v>1278713.8799999999</v>
          </cell>
          <cell r="M5086" t="str">
            <v>SOP_EXP_MC280127</v>
          </cell>
          <cell r="N5086" t="str">
            <v>SOP_280127</v>
          </cell>
        </row>
        <row r="5087">
          <cell r="K5087">
            <v>32117</v>
          </cell>
          <cell r="M5087" t="str">
            <v>SOP_EXP_MC280127</v>
          </cell>
          <cell r="N5087" t="str">
            <v>SOP_280127</v>
          </cell>
        </row>
        <row r="5088">
          <cell r="K5088">
            <v>202400.57</v>
          </cell>
          <cell r="M5088" t="str">
            <v>SOP_EXP_MC280127</v>
          </cell>
          <cell r="N5088" t="str">
            <v>SOP_280127</v>
          </cell>
        </row>
        <row r="5089">
          <cell r="K5089">
            <v>182791.88</v>
          </cell>
          <cell r="M5089" t="str">
            <v>SOP_EXP_MC280127</v>
          </cell>
          <cell r="N5089" t="str">
            <v>SOP_280127</v>
          </cell>
        </row>
        <row r="5090">
          <cell r="K5090">
            <v>1487838.55</v>
          </cell>
          <cell r="M5090" t="str">
            <v>SOP_EXP_MC280127</v>
          </cell>
          <cell r="N5090" t="str">
            <v>SOP_280127</v>
          </cell>
        </row>
        <row r="5091">
          <cell r="K5091">
            <v>1110094</v>
          </cell>
          <cell r="M5091" t="str">
            <v>SOP_EXP_MC280127</v>
          </cell>
          <cell r="N5091" t="str">
            <v>SOP_280127</v>
          </cell>
        </row>
        <row r="5092">
          <cell r="K5092">
            <v>845173.27</v>
          </cell>
          <cell r="M5092" t="str">
            <v>SOP_EXP_SERV280127</v>
          </cell>
          <cell r="N5092" t="str">
            <v>SOP_280127</v>
          </cell>
        </row>
        <row r="5093">
          <cell r="K5093">
            <v>44019.37</v>
          </cell>
          <cell r="M5093" t="str">
            <v>SOP_EXP_SERV280127</v>
          </cell>
          <cell r="N5093" t="str">
            <v>SOP_280127</v>
          </cell>
        </row>
        <row r="5094">
          <cell r="K5094">
            <v>79234.92</v>
          </cell>
          <cell r="M5094" t="str">
            <v>SOP_EXP_CF280127</v>
          </cell>
          <cell r="N5094" t="str">
            <v>SOP_280127</v>
          </cell>
        </row>
        <row r="5095">
          <cell r="K5095">
            <v>6002.68</v>
          </cell>
          <cell r="M5095" t="str">
            <v>SOP_EXP_CF280127</v>
          </cell>
          <cell r="N5095" t="str">
            <v>SOP_280127</v>
          </cell>
        </row>
        <row r="5096">
          <cell r="K5096">
            <v>127674.23</v>
          </cell>
          <cell r="M5096" t="str">
            <v>SOP_EXP_TAB280127</v>
          </cell>
          <cell r="N5096" t="str">
            <v>SOP_280127</v>
          </cell>
        </row>
        <row r="5097">
          <cell r="K5097">
            <v>1947.01</v>
          </cell>
          <cell r="M5097" t="str">
            <v>SOP_EXP_TAB280127</v>
          </cell>
          <cell r="N5097" t="str">
            <v>SOP_280127</v>
          </cell>
        </row>
        <row r="5098">
          <cell r="K5098">
            <v>831.01</v>
          </cell>
          <cell r="M5098" t="str">
            <v>SOP_EXP_CF280127</v>
          </cell>
          <cell r="N5098" t="str">
            <v>SOP_280127</v>
          </cell>
        </row>
        <row r="5099">
          <cell r="K5099">
            <v>741956.57</v>
          </cell>
          <cell r="M5099" t="str">
            <v>SOP_INC_GDNT280127</v>
          </cell>
          <cell r="N5099" t="str">
            <v>SOP_280127</v>
          </cell>
        </row>
        <row r="5100">
          <cell r="K5100">
            <v>1820938.93</v>
          </cell>
          <cell r="M5100" t="str">
            <v>SOP_NRGL_SI280127</v>
          </cell>
          <cell r="N5100" t="str">
            <v>SOP_280127</v>
          </cell>
        </row>
        <row r="5101">
          <cell r="K5101">
            <v>252641.16</v>
          </cell>
          <cell r="M5101" t="str">
            <v>SOP_NRGL_FE280127</v>
          </cell>
          <cell r="N5101" t="str">
            <v>SOP_280127</v>
          </cell>
        </row>
        <row r="5102">
          <cell r="K5102">
            <v>0.05</v>
          </cell>
          <cell r="M5102" t="str">
            <v>SOP_NRGL_FE280127</v>
          </cell>
          <cell r="N5102" t="str">
            <v>SOP_280127</v>
          </cell>
        </row>
        <row r="5103">
          <cell r="K5103">
            <v>9660818.1899999995</v>
          </cell>
          <cell r="M5103" t="str">
            <v>SOP_NRGL_SI280127</v>
          </cell>
          <cell r="N5103" t="str">
            <v>SOP_280127</v>
          </cell>
        </row>
        <row r="5104">
          <cell r="K5104">
            <v>366327.64</v>
          </cell>
          <cell r="M5104" t="str">
            <v>SOP_NRGL_SI280127</v>
          </cell>
          <cell r="N5104" t="str">
            <v>SOP_280127</v>
          </cell>
        </row>
        <row r="5105">
          <cell r="K5105">
            <v>-9529761.5800000001</v>
          </cell>
          <cell r="M5105" t="str">
            <v>SOP_INC_GDNT280127</v>
          </cell>
          <cell r="N5105" t="str">
            <v>SOP_280127</v>
          </cell>
        </row>
        <row r="5106">
          <cell r="K5106">
            <v>-71216.679999999993</v>
          </cell>
          <cell r="M5106" t="str">
            <v>SOP_INC_GDNT280127</v>
          </cell>
          <cell r="N5106" t="str">
            <v>SOP_280127</v>
          </cell>
        </row>
        <row r="5107">
          <cell r="K5107">
            <v>-54093.59</v>
          </cell>
          <cell r="M5107" t="str">
            <v>SOP_INC_SLI280127</v>
          </cell>
          <cell r="N5107" t="str">
            <v>SOP_280127</v>
          </cell>
        </row>
        <row r="5108">
          <cell r="K5108">
            <v>-3182.24</v>
          </cell>
          <cell r="M5108" t="str">
            <v>SOP_INC_IBANT280127</v>
          </cell>
          <cell r="N5108" t="str">
            <v>SOP_280127</v>
          </cell>
        </row>
        <row r="5109">
          <cell r="K5109">
            <v>70.739999999999995</v>
          </cell>
          <cell r="M5109" t="str">
            <v>SOP_INC_IBANT280127</v>
          </cell>
          <cell r="N5109" t="str">
            <v>SOP_280127</v>
          </cell>
        </row>
        <row r="5110">
          <cell r="K5110">
            <v>-964.5</v>
          </cell>
          <cell r="M5110" t="str">
            <v>SOP_INC_IBANT280127</v>
          </cell>
          <cell r="N5110" t="str">
            <v>SOP_280127</v>
          </cell>
        </row>
        <row r="5111">
          <cell r="K5111">
            <v>0</v>
          </cell>
          <cell r="M5111" t="str">
            <v>SOP_NRGL_SI280127</v>
          </cell>
          <cell r="N5111" t="str">
            <v>SOP_280127</v>
          </cell>
        </row>
        <row r="5112">
          <cell r="K5112">
            <v>-97570.65</v>
          </cell>
          <cell r="M5112" t="str">
            <v>SOP_NRGL_FE280127</v>
          </cell>
          <cell r="N5112" t="str">
            <v>SOP_280127</v>
          </cell>
        </row>
        <row r="5113">
          <cell r="K5113">
            <v>-26459153.809999999</v>
          </cell>
          <cell r="M5113" t="str">
            <v>SOP_NRGL_SI280127</v>
          </cell>
          <cell r="N5113" t="str">
            <v>SOP_280127</v>
          </cell>
        </row>
        <row r="5114">
          <cell r="K5114">
            <v>-305610.7</v>
          </cell>
          <cell r="M5114" t="str">
            <v>SOP_NRGL_SI280127</v>
          </cell>
          <cell r="N5114" t="str">
            <v>SOP_280127</v>
          </cell>
        </row>
        <row r="5115">
          <cell r="K5115">
            <v>1054307.48</v>
          </cell>
          <cell r="M5115" t="str">
            <v>SOP_CNUAD_I280127</v>
          </cell>
          <cell r="N5115" t="str">
            <v>SOP_280127</v>
          </cell>
        </row>
        <row r="5116">
          <cell r="K5116">
            <v>1960297.84</v>
          </cell>
          <cell r="M5116" t="str">
            <v>SOP_CNUAD_I280127</v>
          </cell>
          <cell r="N5116" t="str">
            <v>SOP_280127</v>
          </cell>
        </row>
        <row r="5117">
          <cell r="K5117">
            <v>0</v>
          </cell>
          <cell r="M5117" t="str">
            <v>SOP_CNUAD_I280127</v>
          </cell>
          <cell r="N5117" t="str">
            <v>SOP_280127</v>
          </cell>
        </row>
        <row r="5118">
          <cell r="K5118">
            <v>0.01</v>
          </cell>
          <cell r="M5118" t="str">
            <v>SOP_CNUAD_FEC280127</v>
          </cell>
          <cell r="N5118" t="str">
            <v>SOP_280127</v>
          </cell>
        </row>
        <row r="5119">
          <cell r="K5119">
            <v>12639.85</v>
          </cell>
          <cell r="M5119" t="str">
            <v>SCNA_PFS280127</v>
          </cell>
          <cell r="N5119" t="str">
            <v>SCNA280127</v>
          </cell>
        </row>
        <row r="5120">
          <cell r="K5120">
            <v>1367.19</v>
          </cell>
          <cell r="M5120" t="str">
            <v>SCNA_PFS280127</v>
          </cell>
          <cell r="N5120" t="str">
            <v>SCNA280127</v>
          </cell>
        </row>
        <row r="5121">
          <cell r="K5121">
            <v>33561.449999999997</v>
          </cell>
          <cell r="M5121" t="str">
            <v>SCNA_PFS280127</v>
          </cell>
          <cell r="N5121" t="str">
            <v>SCNA280127</v>
          </cell>
        </row>
        <row r="5122">
          <cell r="K5122">
            <v>69134.240000000005</v>
          </cell>
          <cell r="M5122" t="str">
            <v>SCNA_PFS280127</v>
          </cell>
          <cell r="N5122" t="str">
            <v>SCNA280127</v>
          </cell>
        </row>
        <row r="5123">
          <cell r="K5123">
            <v>-244768.98</v>
          </cell>
          <cell r="M5123" t="str">
            <v>SCNA_PFS280127</v>
          </cell>
          <cell r="N5123" t="str">
            <v>SCNA280127</v>
          </cell>
        </row>
        <row r="5124">
          <cell r="K5124">
            <v>41569.29</v>
          </cell>
          <cell r="M5124" t="str">
            <v>SCNA_PFS280127</v>
          </cell>
          <cell r="N5124" t="str">
            <v>SCNA280127</v>
          </cell>
        </row>
        <row r="5125">
          <cell r="K5125">
            <v>477.69</v>
          </cell>
          <cell r="M5125" t="str">
            <v>SCNA_PFS280127</v>
          </cell>
          <cell r="N5125" t="str">
            <v>SCNA280127</v>
          </cell>
        </row>
        <row r="5126">
          <cell r="K5126">
            <v>57065.25</v>
          </cell>
          <cell r="M5126" t="str">
            <v>SCNA_PFS280127</v>
          </cell>
          <cell r="N5126" t="str">
            <v>SCNA280127</v>
          </cell>
        </row>
        <row r="5127">
          <cell r="K5127">
            <v>28879.66</v>
          </cell>
          <cell r="M5127" t="str">
            <v>SCNA_PFS280127</v>
          </cell>
          <cell r="N5127" t="str">
            <v>SCNA280127</v>
          </cell>
        </row>
        <row r="5128">
          <cell r="K5128">
            <v>32.130000000000003</v>
          </cell>
          <cell r="M5128" t="str">
            <v>SCNA_PFS280127</v>
          </cell>
          <cell r="N5128" t="str">
            <v>SCNA280127</v>
          </cell>
        </row>
        <row r="5129">
          <cell r="K5129">
            <v>42.23</v>
          </cell>
          <cell r="M5129" t="str">
            <v>SCNA_PFS280127</v>
          </cell>
          <cell r="N5129" t="str">
            <v>SCNA280127</v>
          </cell>
        </row>
        <row r="5130">
          <cell r="K5130">
            <v>0</v>
          </cell>
          <cell r="M5130" t="str">
            <v>280127</v>
          </cell>
          <cell r="N5130" t="str">
            <v>280127</v>
          </cell>
        </row>
        <row r="5131">
          <cell r="K5131">
            <v>0</v>
          </cell>
          <cell r="M5131" t="str">
            <v>280127</v>
          </cell>
          <cell r="N5131" t="str">
            <v>280127</v>
          </cell>
        </row>
        <row r="5132">
          <cell r="K5132">
            <v>0</v>
          </cell>
          <cell r="M5132" t="str">
            <v>280127</v>
          </cell>
          <cell r="N5132" t="str">
            <v>280127</v>
          </cell>
        </row>
        <row r="5133">
          <cell r="K5133">
            <v>0</v>
          </cell>
          <cell r="M5133" t="str">
            <v>280127</v>
          </cell>
          <cell r="N5133" t="str">
            <v>280127</v>
          </cell>
        </row>
        <row r="5134">
          <cell r="K5134">
            <v>0</v>
          </cell>
          <cell r="M5134" t="str">
            <v>280127</v>
          </cell>
          <cell r="N5134" t="str">
            <v>280127</v>
          </cell>
        </row>
        <row r="5135">
          <cell r="K5135">
            <v>0</v>
          </cell>
          <cell r="M5135" t="str">
            <v>280127</v>
          </cell>
          <cell r="N5135" t="str">
            <v>280127</v>
          </cell>
        </row>
        <row r="5136">
          <cell r="K5136">
            <v>0</v>
          </cell>
          <cell r="M5136" t="str">
            <v>SOP_NRGL_FE280127</v>
          </cell>
          <cell r="N5136" t="str">
            <v>SOP_280127</v>
          </cell>
        </row>
        <row r="5137">
          <cell r="K5137">
            <v>162.33000000000001</v>
          </cell>
          <cell r="M5137" t="str">
            <v>SOP_NRGL_FE280127</v>
          </cell>
          <cell r="N5137" t="str">
            <v>SOP_280127</v>
          </cell>
        </row>
        <row r="5138">
          <cell r="K5138">
            <v>0</v>
          </cell>
          <cell r="M5138" t="str">
            <v>SOP_NRGL_FE280127</v>
          </cell>
          <cell r="N5138" t="str">
            <v>SOP_280127</v>
          </cell>
        </row>
        <row r="5139">
          <cell r="K5139">
            <v>1266920594.8199999</v>
          </cell>
          <cell r="M5139" t="str">
            <v>SNA_ASS_ISAC282101</v>
          </cell>
          <cell r="N5139" t="str">
            <v>SNA_282101</v>
          </cell>
        </row>
        <row r="5140">
          <cell r="K5140">
            <v>2276931.58</v>
          </cell>
          <cell r="M5140" t="str">
            <v>SNA_ASS_ISAC282101</v>
          </cell>
          <cell r="N5140" t="str">
            <v>SNA_282101</v>
          </cell>
        </row>
        <row r="5141">
          <cell r="K5141">
            <v>0</v>
          </cell>
          <cell r="M5141" t="str">
            <v>SNA_ASS_ISAC282101</v>
          </cell>
          <cell r="N5141" t="str">
            <v>SNA_282101</v>
          </cell>
        </row>
        <row r="5142">
          <cell r="K5142">
            <v>55992064.939999998</v>
          </cell>
          <cell r="M5142" t="str">
            <v>SNA_ASS_UADI282101</v>
          </cell>
          <cell r="N5142" t="str">
            <v>SNA_282101</v>
          </cell>
        </row>
        <row r="5143">
          <cell r="K5143">
            <v>37886188.68</v>
          </cell>
          <cell r="M5143" t="str">
            <v>SNA_ASS_UADI282101</v>
          </cell>
          <cell r="N5143" t="str">
            <v>SNA_282101</v>
          </cell>
        </row>
        <row r="5144">
          <cell r="K5144">
            <v>-48024.639999999999</v>
          </cell>
          <cell r="M5144" t="str">
            <v>SNA_ASS_UADI282101</v>
          </cell>
          <cell r="N5144" t="str">
            <v>SNA_282101</v>
          </cell>
        </row>
        <row r="5145">
          <cell r="K5145">
            <v>60738.49</v>
          </cell>
          <cell r="M5145" t="str">
            <v>SNA_ASS_UADI282101</v>
          </cell>
          <cell r="N5145" t="str">
            <v>SNA_282101</v>
          </cell>
        </row>
        <row r="5146">
          <cell r="K5146">
            <v>0</v>
          </cell>
          <cell r="M5146" t="str">
            <v>SNA_ASS_UADI282101</v>
          </cell>
          <cell r="N5146" t="str">
            <v>SNA_282101</v>
          </cell>
        </row>
        <row r="5147">
          <cell r="K5147">
            <v>0</v>
          </cell>
          <cell r="M5147" t="str">
            <v>SNA_ASS_UADI282101</v>
          </cell>
          <cell r="N5147" t="str">
            <v>SNA_282101</v>
          </cell>
        </row>
        <row r="5148">
          <cell r="K5148">
            <v>-108960.6</v>
          </cell>
          <cell r="M5148" t="str">
            <v>SNA_ASS_UGFEC282101</v>
          </cell>
          <cell r="N5148" t="str">
            <v>SNA_282101</v>
          </cell>
        </row>
        <row r="5149">
          <cell r="K5149">
            <v>11778856.029999999</v>
          </cell>
          <cell r="M5149" t="str">
            <v>SNA_ASS_CAB282101</v>
          </cell>
          <cell r="N5149" t="str">
            <v>SNA_282101</v>
          </cell>
        </row>
        <row r="5150">
          <cell r="K5150">
            <v>16900000</v>
          </cell>
          <cell r="M5150" t="str">
            <v>SNA_ASS_DEP282101</v>
          </cell>
          <cell r="N5150" t="str">
            <v>SNA_282101</v>
          </cell>
        </row>
        <row r="5151">
          <cell r="K5151">
            <v>149.57</v>
          </cell>
          <cell r="M5151" t="str">
            <v>SNA_ASS_IRN282101</v>
          </cell>
          <cell r="N5151" t="str">
            <v>SNA_282101</v>
          </cell>
        </row>
        <row r="5152">
          <cell r="K5152">
            <v>-74539911.590000004</v>
          </cell>
          <cell r="M5152" t="str">
            <v>SCNA_PFS282101</v>
          </cell>
          <cell r="N5152" t="str">
            <v>SCNA282101</v>
          </cell>
        </row>
        <row r="5153">
          <cell r="K5153">
            <v>-234194700.19</v>
          </cell>
          <cell r="M5153" t="str">
            <v>SCNA_PFS282101</v>
          </cell>
          <cell r="N5153" t="str">
            <v>SCNA282101</v>
          </cell>
        </row>
        <row r="5154">
          <cell r="K5154">
            <v>-67015395.740000002</v>
          </cell>
          <cell r="M5154" t="str">
            <v>SCNA_PFS282101</v>
          </cell>
          <cell r="N5154" t="str">
            <v>SCNA282101</v>
          </cell>
        </row>
        <row r="5155">
          <cell r="K5155">
            <v>-139070384.16999999</v>
          </cell>
          <cell r="M5155" t="str">
            <v>SCNA_PFS282101</v>
          </cell>
          <cell r="N5155" t="str">
            <v>SCNA282101</v>
          </cell>
        </row>
        <row r="5156">
          <cell r="K5156">
            <v>-73166088.409999996</v>
          </cell>
          <cell r="M5156" t="str">
            <v>SCNA_PFS282101</v>
          </cell>
          <cell r="N5156" t="str">
            <v>SCNA282101</v>
          </cell>
        </row>
        <row r="5157">
          <cell r="K5157">
            <v>-35233921.899999999</v>
          </cell>
          <cell r="M5157" t="str">
            <v>SCNA_PFS282101</v>
          </cell>
          <cell r="N5157" t="str">
            <v>SCNA282101</v>
          </cell>
        </row>
        <row r="5158">
          <cell r="K5158">
            <v>-25300110</v>
          </cell>
          <cell r="M5158" t="str">
            <v>SCNA_PFS282101</v>
          </cell>
          <cell r="N5158" t="str">
            <v>SCNA282101</v>
          </cell>
        </row>
        <row r="5159">
          <cell r="K5159">
            <v>-15069704.279999999</v>
          </cell>
          <cell r="M5159" t="str">
            <v>SCNA_PFS282101</v>
          </cell>
          <cell r="N5159" t="str">
            <v>SCNA282101</v>
          </cell>
        </row>
        <row r="5160">
          <cell r="K5160">
            <v>-279799483.06</v>
          </cell>
          <cell r="M5160" t="str">
            <v>SCNA_PFS282101</v>
          </cell>
          <cell r="N5160" t="str">
            <v>SCNA282101</v>
          </cell>
        </row>
        <row r="5161">
          <cell r="K5161">
            <v>-1140257.3</v>
          </cell>
          <cell r="M5161" t="str">
            <v>SCNA_PFS282101</v>
          </cell>
          <cell r="N5161" t="str">
            <v>SCNA282101</v>
          </cell>
        </row>
        <row r="5162">
          <cell r="K5162">
            <v>-7305100.5499999998</v>
          </cell>
          <cell r="M5162" t="str">
            <v>SCNA_PFS282101</v>
          </cell>
          <cell r="N5162" t="str">
            <v>SCNA282101</v>
          </cell>
        </row>
        <row r="5163">
          <cell r="K5163">
            <v>-18230713.109999999</v>
          </cell>
          <cell r="M5163" t="str">
            <v>SCNA_PFS282101</v>
          </cell>
          <cell r="N5163" t="str">
            <v>SCNA282101</v>
          </cell>
        </row>
        <row r="5164">
          <cell r="K5164">
            <v>-175827062.33000001</v>
          </cell>
          <cell r="M5164" t="str">
            <v>SCNA_PFS282101</v>
          </cell>
          <cell r="N5164" t="str">
            <v>SCNA282101</v>
          </cell>
        </row>
        <row r="5165">
          <cell r="K5165">
            <v>-714859814.66999996</v>
          </cell>
          <cell r="M5165" t="str">
            <v>SCNA_PFS282101</v>
          </cell>
          <cell r="N5165" t="str">
            <v>SCNA282101</v>
          </cell>
        </row>
        <row r="5166">
          <cell r="K5166">
            <v>-171565496.86000001</v>
          </cell>
          <cell r="M5166" t="str">
            <v>SCNA_PFS282101</v>
          </cell>
          <cell r="N5166" t="str">
            <v>SCNA282101</v>
          </cell>
        </row>
        <row r="5167">
          <cell r="K5167">
            <v>-25095697.390000001</v>
          </cell>
          <cell r="M5167" t="str">
            <v>SCNA_PFS282101</v>
          </cell>
          <cell r="N5167" t="str">
            <v>SCNA282101</v>
          </cell>
        </row>
        <row r="5168">
          <cell r="K5168">
            <v>-32814788.27</v>
          </cell>
          <cell r="M5168" t="str">
            <v>SCNA_PFS282101</v>
          </cell>
          <cell r="N5168" t="str">
            <v>SCNA282101</v>
          </cell>
        </row>
        <row r="5169">
          <cell r="K5169">
            <v>-101615078.5</v>
          </cell>
          <cell r="M5169" t="str">
            <v>SCNA_PFS282101</v>
          </cell>
          <cell r="N5169" t="str">
            <v>SCNA282101</v>
          </cell>
        </row>
        <row r="5170">
          <cell r="K5170">
            <v>61304437.149999999</v>
          </cell>
          <cell r="M5170" t="str">
            <v>SCNA_CSR282101</v>
          </cell>
          <cell r="N5170" t="str">
            <v>SCNA282101</v>
          </cell>
        </row>
        <row r="5171">
          <cell r="K5171">
            <v>144164516.33000001</v>
          </cell>
          <cell r="M5171" t="str">
            <v>SCNA_CSR282101</v>
          </cell>
          <cell r="N5171" t="str">
            <v>SCNA282101</v>
          </cell>
        </row>
        <row r="5172">
          <cell r="K5172">
            <v>40700494.359999999</v>
          </cell>
          <cell r="M5172" t="str">
            <v>SCNA_CSR282101</v>
          </cell>
          <cell r="N5172" t="str">
            <v>SCNA282101</v>
          </cell>
        </row>
        <row r="5173">
          <cell r="K5173">
            <v>130660470.33</v>
          </cell>
          <cell r="M5173" t="str">
            <v>SCNA_CSR282101</v>
          </cell>
          <cell r="N5173" t="str">
            <v>SCNA282101</v>
          </cell>
        </row>
        <row r="5174">
          <cell r="K5174">
            <v>29589468.109999999</v>
          </cell>
          <cell r="M5174" t="str">
            <v>SCNA_CSR282101</v>
          </cell>
          <cell r="N5174" t="str">
            <v>SCNA282101</v>
          </cell>
        </row>
        <row r="5175">
          <cell r="K5175">
            <v>32217496.120000001</v>
          </cell>
          <cell r="M5175" t="str">
            <v>SCNA_CSR282101</v>
          </cell>
          <cell r="N5175" t="str">
            <v>SCNA282101</v>
          </cell>
        </row>
        <row r="5176">
          <cell r="K5176">
            <v>22053721.989999998</v>
          </cell>
          <cell r="M5176" t="str">
            <v>SCNA_CSR282101</v>
          </cell>
          <cell r="N5176" t="str">
            <v>SCNA282101</v>
          </cell>
        </row>
        <row r="5177">
          <cell r="K5177">
            <v>145544747.40000001</v>
          </cell>
          <cell r="M5177" t="str">
            <v>SCNA_CSR282101</v>
          </cell>
          <cell r="N5177" t="str">
            <v>SCNA282101</v>
          </cell>
        </row>
        <row r="5178">
          <cell r="K5178">
            <v>77376.399999999994</v>
          </cell>
          <cell r="M5178" t="str">
            <v>SCNA_CSR282101</v>
          </cell>
          <cell r="N5178" t="str">
            <v>SCNA282101</v>
          </cell>
        </row>
        <row r="5179">
          <cell r="K5179">
            <v>814831.66</v>
          </cell>
          <cell r="M5179" t="str">
            <v>SCNA_CSR282101</v>
          </cell>
          <cell r="N5179" t="str">
            <v>SCNA282101</v>
          </cell>
        </row>
        <row r="5180">
          <cell r="K5180">
            <v>-9403246.4700000007</v>
          </cell>
          <cell r="M5180" t="str">
            <v>SCNA_PFS282101</v>
          </cell>
          <cell r="N5180" t="str">
            <v>SCNA282101</v>
          </cell>
        </row>
        <row r="5181">
          <cell r="K5181">
            <v>10062709.109999999</v>
          </cell>
          <cell r="M5181" t="str">
            <v>SCNA_CSR282101</v>
          </cell>
          <cell r="N5181" t="str">
            <v>SCNA282101</v>
          </cell>
        </row>
        <row r="5182">
          <cell r="K5182">
            <v>4163468.42</v>
          </cell>
          <cell r="M5182" t="str">
            <v>SCNA_CSR282101</v>
          </cell>
          <cell r="N5182" t="str">
            <v>SCNA282101</v>
          </cell>
        </row>
        <row r="5183">
          <cell r="K5183">
            <v>95566922.109999999</v>
          </cell>
          <cell r="M5183" t="str">
            <v>SCNA_CSR282101</v>
          </cell>
          <cell r="N5183" t="str">
            <v>SCNA282101</v>
          </cell>
        </row>
        <row r="5184">
          <cell r="K5184">
            <v>283761000.63999999</v>
          </cell>
          <cell r="M5184" t="str">
            <v>SCNA_CSR282101</v>
          </cell>
          <cell r="N5184" t="str">
            <v>SCNA282101</v>
          </cell>
        </row>
        <row r="5185">
          <cell r="K5185">
            <v>65281695.149999999</v>
          </cell>
          <cell r="M5185" t="str">
            <v>SCNA_CSR282101</v>
          </cell>
          <cell r="N5185" t="str">
            <v>SCNA282101</v>
          </cell>
        </row>
        <row r="5186">
          <cell r="K5186">
            <v>16547149.720000001</v>
          </cell>
          <cell r="M5186" t="str">
            <v>SCNA_CSR282101</v>
          </cell>
          <cell r="N5186" t="str">
            <v>SCNA282101</v>
          </cell>
        </row>
        <row r="5187">
          <cell r="K5187">
            <v>26399927.850000001</v>
          </cell>
          <cell r="M5187" t="str">
            <v>SCNA_CSR282101</v>
          </cell>
          <cell r="N5187" t="str">
            <v>SCNA282101</v>
          </cell>
        </row>
        <row r="5188">
          <cell r="K5188">
            <v>18692511.600000001</v>
          </cell>
          <cell r="M5188" t="str">
            <v>SCNA_CSR282101</v>
          </cell>
          <cell r="N5188" t="str">
            <v>SCNA282101</v>
          </cell>
        </row>
        <row r="5189">
          <cell r="K5189">
            <v>-13938.44</v>
          </cell>
          <cell r="M5189" t="str">
            <v>SCNA_PFS282101</v>
          </cell>
          <cell r="N5189" t="str">
            <v>SCNA282101</v>
          </cell>
        </row>
        <row r="5190">
          <cell r="K5190">
            <v>0</v>
          </cell>
          <cell r="M5190" t="str">
            <v>SCNA_PFS282101</v>
          </cell>
          <cell r="N5190" t="str">
            <v>SCNA282101</v>
          </cell>
        </row>
        <row r="5191">
          <cell r="K5191">
            <v>0</v>
          </cell>
          <cell r="M5191" t="str">
            <v>SCNA_CSR282101</v>
          </cell>
          <cell r="N5191" t="str">
            <v>SCNA282101</v>
          </cell>
        </row>
        <row r="5192">
          <cell r="K5192">
            <v>0</v>
          </cell>
          <cell r="M5192" t="str">
            <v>SCNA_PFS282101</v>
          </cell>
          <cell r="N5192" t="str">
            <v>SCNA282101</v>
          </cell>
        </row>
        <row r="5193">
          <cell r="K5193">
            <v>0</v>
          </cell>
          <cell r="M5193" t="str">
            <v>SCNA_PFS282101</v>
          </cell>
          <cell r="N5193" t="str">
            <v>SCNA282101</v>
          </cell>
        </row>
        <row r="5194">
          <cell r="K5194">
            <v>0</v>
          </cell>
          <cell r="M5194" t="str">
            <v>SCNA_PFS282101</v>
          </cell>
          <cell r="N5194" t="str">
            <v>SCNA282101</v>
          </cell>
        </row>
        <row r="5195">
          <cell r="K5195">
            <v>0</v>
          </cell>
          <cell r="M5195" t="str">
            <v>SCNA_PFS282101</v>
          </cell>
          <cell r="N5195" t="str">
            <v>SCNA282101</v>
          </cell>
        </row>
        <row r="5196">
          <cell r="K5196">
            <v>0</v>
          </cell>
          <cell r="M5196" t="str">
            <v>SCNA_CSR282101</v>
          </cell>
          <cell r="N5196" t="str">
            <v>SCNA282101</v>
          </cell>
        </row>
        <row r="5197">
          <cell r="K5197">
            <v>0</v>
          </cell>
          <cell r="M5197" t="str">
            <v>SCNA_CSR282101</v>
          </cell>
          <cell r="N5197" t="str">
            <v>SCNA282101</v>
          </cell>
        </row>
        <row r="5198">
          <cell r="K5198">
            <v>0</v>
          </cell>
          <cell r="M5198" t="str">
            <v>SCNA_CSR282101</v>
          </cell>
          <cell r="N5198" t="str">
            <v>SCNA282101</v>
          </cell>
        </row>
        <row r="5199">
          <cell r="K5199">
            <v>4954899.63</v>
          </cell>
          <cell r="M5199" t="str">
            <v>SCNA_CSR282101</v>
          </cell>
          <cell r="N5199" t="str">
            <v>SCNA282101</v>
          </cell>
        </row>
        <row r="5200">
          <cell r="K5200">
            <v>-121905657.73</v>
          </cell>
          <cell r="M5200" t="str">
            <v>282101</v>
          </cell>
          <cell r="N5200" t="str">
            <v>Result brought forward282101</v>
          </cell>
        </row>
        <row r="5201">
          <cell r="K5201">
            <v>60272130.829999998</v>
          </cell>
          <cell r="M5201" t="str">
            <v>SCNA_DP282101</v>
          </cell>
          <cell r="N5201" t="str">
            <v>SCNA282101</v>
          </cell>
        </row>
        <row r="5202">
          <cell r="K5202">
            <v>1458574.75</v>
          </cell>
          <cell r="M5202" t="str">
            <v>SCNA_DP282101</v>
          </cell>
          <cell r="N5202" t="str">
            <v>SCNA282101</v>
          </cell>
        </row>
        <row r="5203">
          <cell r="K5203">
            <v>-446751.44</v>
          </cell>
          <cell r="M5203" t="str">
            <v>SCNA_PFS282101</v>
          </cell>
          <cell r="N5203" t="str">
            <v>SCNA282101</v>
          </cell>
        </row>
        <row r="5204">
          <cell r="K5204">
            <v>-699141.37</v>
          </cell>
          <cell r="M5204" t="str">
            <v>SCNA_PFS282101</v>
          </cell>
          <cell r="N5204" t="str">
            <v>SCNA282101</v>
          </cell>
        </row>
        <row r="5205">
          <cell r="K5205">
            <v>299460.38</v>
          </cell>
          <cell r="M5205" t="str">
            <v>SCNA_CSR282101</v>
          </cell>
          <cell r="N5205" t="str">
            <v>SCNA282101</v>
          </cell>
        </row>
        <row r="5206">
          <cell r="K5206">
            <v>126352.93</v>
          </cell>
          <cell r="M5206" t="str">
            <v>SCNA_CSR282101</v>
          </cell>
          <cell r="N5206" t="str">
            <v>SCNA282101</v>
          </cell>
        </row>
        <row r="5207">
          <cell r="K5207">
            <v>0</v>
          </cell>
          <cell r="M5207" t="str">
            <v>SCNA_PFS282101</v>
          </cell>
          <cell r="N5207" t="str">
            <v>SCNA282101</v>
          </cell>
        </row>
        <row r="5208">
          <cell r="K5208">
            <v>0</v>
          </cell>
          <cell r="M5208" t="str">
            <v>SCNA_CSR282101</v>
          </cell>
          <cell r="N5208" t="str">
            <v>SCNA282101</v>
          </cell>
        </row>
        <row r="5209">
          <cell r="K5209">
            <v>-121157857.76000001</v>
          </cell>
          <cell r="M5209" t="str">
            <v>SCNA_PFS282101</v>
          </cell>
          <cell r="N5209" t="str">
            <v>SCNA282101</v>
          </cell>
        </row>
        <row r="5210">
          <cell r="K5210">
            <v>71510462.640000001</v>
          </cell>
          <cell r="M5210" t="str">
            <v>SCNA_CSR282101</v>
          </cell>
          <cell r="N5210" t="str">
            <v>SCNA282101</v>
          </cell>
        </row>
        <row r="5211">
          <cell r="K5211">
            <v>-174880565.28</v>
          </cell>
          <cell r="M5211" t="str">
            <v>SCNA_PFS282101</v>
          </cell>
          <cell r="N5211" t="str">
            <v>SCNA282101</v>
          </cell>
        </row>
        <row r="5212">
          <cell r="K5212">
            <v>0</v>
          </cell>
          <cell r="M5212" t="str">
            <v>SCNA_PFS282101</v>
          </cell>
          <cell r="N5212" t="str">
            <v>SCNA282101</v>
          </cell>
        </row>
        <row r="5213">
          <cell r="K5213">
            <v>-1602260.83</v>
          </cell>
          <cell r="M5213" t="str">
            <v>SCNA_PFS282101</v>
          </cell>
          <cell r="N5213" t="str">
            <v>SCNA282101</v>
          </cell>
        </row>
        <row r="5214">
          <cell r="K5214">
            <v>-23496510.699999999</v>
          </cell>
          <cell r="M5214" t="str">
            <v>SCNA_PFS282101</v>
          </cell>
          <cell r="N5214" t="str">
            <v>SCNA282101</v>
          </cell>
        </row>
        <row r="5215">
          <cell r="K5215">
            <v>-14003475.970000001</v>
          </cell>
          <cell r="M5215" t="str">
            <v>SCNA_PFS282101</v>
          </cell>
          <cell r="N5215" t="str">
            <v>SCNA282101</v>
          </cell>
        </row>
        <row r="5216">
          <cell r="K5216">
            <v>-13938.44</v>
          </cell>
          <cell r="M5216" t="str">
            <v>SCNA_PFS282101</v>
          </cell>
          <cell r="N5216" t="str">
            <v>SCNA282101</v>
          </cell>
        </row>
        <row r="5217">
          <cell r="K5217">
            <v>-151871.85999999999</v>
          </cell>
          <cell r="M5217" t="str">
            <v>SNA_LIA_FP282101</v>
          </cell>
          <cell r="N5217" t="str">
            <v>SNA_282101</v>
          </cell>
        </row>
        <row r="5218">
          <cell r="K5218">
            <v>-6119.45</v>
          </cell>
          <cell r="M5218" t="str">
            <v>SNA_LIA_FP282101</v>
          </cell>
          <cell r="N5218" t="str">
            <v>SNA_282101</v>
          </cell>
        </row>
        <row r="5219">
          <cell r="K5219">
            <v>143732596.09999999</v>
          </cell>
          <cell r="M5219" t="str">
            <v>SCNA_CSR282101</v>
          </cell>
          <cell r="N5219" t="str">
            <v>SCNA282101</v>
          </cell>
        </row>
        <row r="5220">
          <cell r="K5220">
            <v>0</v>
          </cell>
          <cell r="M5220" t="str">
            <v>SCNA_CSR282101</v>
          </cell>
          <cell r="N5220" t="str">
            <v>SCNA282101</v>
          </cell>
        </row>
        <row r="5221">
          <cell r="K5221">
            <v>9577365.5099999998</v>
          </cell>
          <cell r="M5221" t="str">
            <v>SCNA_CSR282101</v>
          </cell>
          <cell r="N5221" t="str">
            <v>SCNA282101</v>
          </cell>
        </row>
        <row r="5222">
          <cell r="K5222">
            <v>3999492.1</v>
          </cell>
          <cell r="M5222" t="str">
            <v>SCNA_CSR282101</v>
          </cell>
          <cell r="N5222" t="str">
            <v>SCNA282101</v>
          </cell>
        </row>
        <row r="5223">
          <cell r="K5223">
            <v>-34118.82</v>
          </cell>
          <cell r="M5223" t="str">
            <v>SNA_LIA_FP282101</v>
          </cell>
          <cell r="N5223" t="str">
            <v>SNA_282101</v>
          </cell>
        </row>
        <row r="5224">
          <cell r="K5224">
            <v>-30644.02</v>
          </cell>
          <cell r="M5224" t="str">
            <v>SNA_LIA_FP282101</v>
          </cell>
          <cell r="N5224" t="str">
            <v>SNA_282101</v>
          </cell>
        </row>
        <row r="5225">
          <cell r="K5225">
            <v>-102748.47</v>
          </cell>
          <cell r="M5225" t="str">
            <v>SNA_LIA_MCP282101</v>
          </cell>
          <cell r="N5225" t="str">
            <v>SNA_282101</v>
          </cell>
        </row>
        <row r="5226">
          <cell r="K5226">
            <v>-8517.18</v>
          </cell>
          <cell r="M5226" t="str">
            <v>SNA_LIA_MCP282101</v>
          </cell>
          <cell r="N5226" t="str">
            <v>SNA_282101</v>
          </cell>
        </row>
        <row r="5227">
          <cell r="K5227">
            <v>-9894.2000000000007</v>
          </cell>
          <cell r="M5227" t="str">
            <v>SNA_LIA_MCP282101</v>
          </cell>
          <cell r="N5227" t="str">
            <v>SNA_282101</v>
          </cell>
        </row>
        <row r="5228">
          <cell r="K5228">
            <v>-362040.43</v>
          </cell>
          <cell r="M5228" t="str">
            <v>SNA_LIA_MCP282101</v>
          </cell>
          <cell r="N5228" t="str">
            <v>SNA_282101</v>
          </cell>
        </row>
        <row r="5229">
          <cell r="K5229">
            <v>-1576410.19</v>
          </cell>
          <cell r="M5229" t="str">
            <v>SNA_LIA_MCP282101</v>
          </cell>
          <cell r="N5229" t="str">
            <v>SNA_282101</v>
          </cell>
        </row>
        <row r="5230">
          <cell r="K5230">
            <v>-261032.01</v>
          </cell>
          <cell r="M5230" t="str">
            <v>SNA_LIA_FP282101</v>
          </cell>
          <cell r="N5230" t="str">
            <v>SNA_282101</v>
          </cell>
        </row>
        <row r="5231">
          <cell r="K5231">
            <v>-6727.11</v>
          </cell>
          <cell r="M5231" t="str">
            <v>SNA_LIA_FP282101</v>
          </cell>
          <cell r="N5231" t="str">
            <v>SNA_282101</v>
          </cell>
        </row>
        <row r="5232">
          <cell r="K5232">
            <v>-162841.14000000001</v>
          </cell>
          <cell r="M5232" t="str">
            <v>SNA_LIA_TXP282101</v>
          </cell>
          <cell r="N5232" t="str">
            <v>SNA_282101</v>
          </cell>
        </row>
        <row r="5233">
          <cell r="K5233">
            <v>-2495.15</v>
          </cell>
          <cell r="M5233" t="str">
            <v>SNA_LIA_TXP282101</v>
          </cell>
          <cell r="N5233" t="str">
            <v>SNA_282101</v>
          </cell>
        </row>
        <row r="5234">
          <cell r="K5234">
            <v>1.37</v>
          </cell>
          <cell r="M5234" t="str">
            <v>SOP_EXP_AXP282101</v>
          </cell>
          <cell r="N5234" t="str">
            <v>SOP_282101</v>
          </cell>
        </row>
        <row r="5235">
          <cell r="K5235">
            <v>2402.88</v>
          </cell>
          <cell r="M5235" t="str">
            <v>SOP_EXP_AXP282101</v>
          </cell>
          <cell r="N5235" t="str">
            <v>SOP_282101</v>
          </cell>
        </row>
        <row r="5236">
          <cell r="K5236">
            <v>0.24</v>
          </cell>
          <cell r="M5236" t="str">
            <v>SOP_EXP_AXP282101</v>
          </cell>
          <cell r="N5236" t="str">
            <v>SOP_282101</v>
          </cell>
        </row>
        <row r="5237">
          <cell r="K5237">
            <v>376610.15</v>
          </cell>
          <cell r="M5237" t="str">
            <v>SOP_EXP_AXP282101</v>
          </cell>
          <cell r="N5237" t="str">
            <v>SOP_282101</v>
          </cell>
        </row>
        <row r="5238">
          <cell r="K5238">
            <v>14095.55</v>
          </cell>
          <cell r="M5238" t="str">
            <v>SOP_EXP_AXP282101</v>
          </cell>
          <cell r="N5238" t="str">
            <v>SOP_282101</v>
          </cell>
        </row>
        <row r="5239">
          <cell r="K5239">
            <v>351.09</v>
          </cell>
          <cell r="M5239" t="str">
            <v>SOP_EXP_CF282101</v>
          </cell>
          <cell r="N5239" t="str">
            <v>SOP_282101</v>
          </cell>
        </row>
        <row r="5240">
          <cell r="K5240">
            <v>158663.79999999999</v>
          </cell>
          <cell r="M5240" t="str">
            <v>SOP_EXP_CF282101</v>
          </cell>
          <cell r="N5240" t="str">
            <v>SOP_282101</v>
          </cell>
        </row>
        <row r="5241">
          <cell r="K5241">
            <v>1.74</v>
          </cell>
          <cell r="M5241" t="str">
            <v>SOP_EXP_AXP282101</v>
          </cell>
          <cell r="N5241" t="str">
            <v>SOP_282101</v>
          </cell>
        </row>
        <row r="5242">
          <cell r="K5242">
            <v>40.869999999999997</v>
          </cell>
          <cell r="M5242" t="str">
            <v>SOP_EXP_AXP282101</v>
          </cell>
          <cell r="N5242" t="str">
            <v>SOP_282101</v>
          </cell>
        </row>
        <row r="5243">
          <cell r="K5243">
            <v>0.08</v>
          </cell>
          <cell r="M5243" t="str">
            <v>SOP_EXP_AXP282101</v>
          </cell>
          <cell r="N5243" t="str">
            <v>SOP_282101</v>
          </cell>
        </row>
        <row r="5244">
          <cell r="K5244">
            <v>0.06</v>
          </cell>
          <cell r="M5244" t="str">
            <v>SOP_EXP_AXP282101</v>
          </cell>
          <cell r="N5244" t="str">
            <v>SOP_282101</v>
          </cell>
        </row>
        <row r="5245">
          <cell r="K5245">
            <v>3538212.87</v>
          </cell>
          <cell r="M5245" t="str">
            <v>SOP_EXP_TRANS282101</v>
          </cell>
          <cell r="N5245" t="str">
            <v>SOP_282101</v>
          </cell>
        </row>
        <row r="5246">
          <cell r="K5246">
            <v>2062179.91</v>
          </cell>
          <cell r="M5246" t="str">
            <v>SOP_EXP_TRANS282101</v>
          </cell>
          <cell r="N5246" t="str">
            <v>SOP_282101</v>
          </cell>
        </row>
        <row r="5247">
          <cell r="K5247">
            <v>356951.98</v>
          </cell>
          <cell r="M5247" t="str">
            <v>SOP_EXP_CF282101</v>
          </cell>
          <cell r="N5247" t="str">
            <v>SOP_282101</v>
          </cell>
        </row>
        <row r="5248">
          <cell r="K5248">
            <v>8764.93</v>
          </cell>
          <cell r="M5248" t="str">
            <v>SOP_EXP_CF282101</v>
          </cell>
          <cell r="N5248" t="str">
            <v>SOP_282101</v>
          </cell>
        </row>
        <row r="5249">
          <cell r="K5249">
            <v>336094.27</v>
          </cell>
          <cell r="M5249" t="str">
            <v>SOP_EXP_SERV282101</v>
          </cell>
          <cell r="N5249" t="str">
            <v>SOP_282101</v>
          </cell>
        </row>
        <row r="5250">
          <cell r="K5250">
            <v>975820.80000000005</v>
          </cell>
          <cell r="M5250" t="str">
            <v>SOP_EXP_MC282101</v>
          </cell>
          <cell r="N5250" t="str">
            <v>SOP_282101</v>
          </cell>
        </row>
        <row r="5251">
          <cell r="K5251">
            <v>133232.25</v>
          </cell>
          <cell r="M5251" t="str">
            <v>SOP_EXP_MC282101</v>
          </cell>
          <cell r="N5251" t="str">
            <v>SOP_282101</v>
          </cell>
        </row>
        <row r="5252">
          <cell r="K5252">
            <v>121146.15</v>
          </cell>
          <cell r="M5252" t="str">
            <v>SOP_EXP_MC282101</v>
          </cell>
          <cell r="N5252" t="str">
            <v>SOP_282101</v>
          </cell>
        </row>
        <row r="5253">
          <cell r="K5253">
            <v>4423055.62</v>
          </cell>
          <cell r="M5253" t="str">
            <v>SOP_EXP_MC282101</v>
          </cell>
          <cell r="N5253" t="str">
            <v>SOP_282101</v>
          </cell>
        </row>
        <row r="5254">
          <cell r="K5254">
            <v>15830131.640000001</v>
          </cell>
          <cell r="M5254" t="str">
            <v>SOP_EXP_MC282101</v>
          </cell>
          <cell r="N5254" t="str">
            <v>SOP_282101</v>
          </cell>
        </row>
        <row r="5255">
          <cell r="K5255">
            <v>2737683.01</v>
          </cell>
          <cell r="M5255" t="str">
            <v>SOP_EXP_SERV282101</v>
          </cell>
          <cell r="N5255" t="str">
            <v>SOP_282101</v>
          </cell>
        </row>
        <row r="5256">
          <cell r="K5256">
            <v>63768.3</v>
          </cell>
          <cell r="M5256" t="str">
            <v>SOP_EXP_SERV282101</v>
          </cell>
          <cell r="N5256" t="str">
            <v>SOP_282101</v>
          </cell>
        </row>
        <row r="5257">
          <cell r="K5257">
            <v>0.08</v>
          </cell>
          <cell r="M5257" t="str">
            <v>SOP_EXP_MC282101</v>
          </cell>
          <cell r="N5257" t="str">
            <v>SOP_282101</v>
          </cell>
        </row>
        <row r="5258">
          <cell r="K5258">
            <v>569816.01</v>
          </cell>
          <cell r="M5258" t="str">
            <v>SOP_EXP_TAB282101</v>
          </cell>
          <cell r="N5258" t="str">
            <v>SOP_282101</v>
          </cell>
        </row>
        <row r="5259">
          <cell r="K5259">
            <v>7480</v>
          </cell>
          <cell r="M5259" t="str">
            <v>SOP_EXP_TAB282101</v>
          </cell>
          <cell r="N5259" t="str">
            <v>SOP_282101</v>
          </cell>
        </row>
        <row r="5260">
          <cell r="K5260">
            <v>4150.6099999999997</v>
          </cell>
          <cell r="M5260" t="str">
            <v>SOP_EXP_CF282101</v>
          </cell>
          <cell r="N5260" t="str">
            <v>SOP_282101</v>
          </cell>
        </row>
        <row r="5261">
          <cell r="K5261">
            <v>5770948.8600000003</v>
          </cell>
          <cell r="M5261" t="str">
            <v>SOP_INC_GDNT282101</v>
          </cell>
          <cell r="N5261" t="str">
            <v>SOP_282101</v>
          </cell>
        </row>
        <row r="5262">
          <cell r="K5262">
            <v>996.42</v>
          </cell>
          <cell r="M5262" t="str">
            <v>SOP_NRGL_SI282101</v>
          </cell>
          <cell r="N5262" t="str">
            <v>SOP_282101</v>
          </cell>
        </row>
        <row r="5263">
          <cell r="K5263">
            <v>0</v>
          </cell>
          <cell r="M5263" t="str">
            <v>SOP_NRGL_SI282101</v>
          </cell>
          <cell r="N5263" t="str">
            <v>SOP_282101</v>
          </cell>
        </row>
        <row r="5264">
          <cell r="K5264">
            <v>1978637.52</v>
          </cell>
          <cell r="M5264" t="str">
            <v>SOP_NRGL_SI282101</v>
          </cell>
          <cell r="N5264" t="str">
            <v>SOP_282101</v>
          </cell>
        </row>
        <row r="5265">
          <cell r="K5265">
            <v>7833311.4100000001</v>
          </cell>
          <cell r="M5265" t="str">
            <v>SOP_NRGL_FE282101</v>
          </cell>
          <cell r="N5265" t="str">
            <v>SOP_282101</v>
          </cell>
        </row>
        <row r="5266">
          <cell r="K5266">
            <v>3565385.18</v>
          </cell>
          <cell r="M5266" t="str">
            <v>SOP_NRGL_FEC282101</v>
          </cell>
          <cell r="N5266" t="str">
            <v>SOP_282101</v>
          </cell>
        </row>
        <row r="5267">
          <cell r="K5267">
            <v>0.24</v>
          </cell>
          <cell r="M5267" t="str">
            <v>SOP_NRGL_FE282101</v>
          </cell>
          <cell r="N5267" t="str">
            <v>SOP_282101</v>
          </cell>
        </row>
        <row r="5268">
          <cell r="K5268">
            <v>25716715.32</v>
          </cell>
          <cell r="M5268" t="str">
            <v>SOP_NRGL_SI282101</v>
          </cell>
          <cell r="N5268" t="str">
            <v>SOP_282101</v>
          </cell>
        </row>
        <row r="5269">
          <cell r="K5269">
            <v>28448301.460000001</v>
          </cell>
          <cell r="M5269" t="str">
            <v>SOP_NRGL_SI282101</v>
          </cell>
          <cell r="N5269" t="str">
            <v>SOP_282101</v>
          </cell>
        </row>
        <row r="5270">
          <cell r="K5270">
            <v>-47838863.810000002</v>
          </cell>
          <cell r="M5270" t="str">
            <v>SOP_INC_GDNT282101</v>
          </cell>
          <cell r="N5270" t="str">
            <v>SOP_282101</v>
          </cell>
        </row>
        <row r="5271">
          <cell r="K5271">
            <v>-3547935.26</v>
          </cell>
          <cell r="M5271" t="str">
            <v>SOP_INC_GDNT282101</v>
          </cell>
          <cell r="N5271" t="str">
            <v>SOP_282101</v>
          </cell>
        </row>
        <row r="5272">
          <cell r="K5272">
            <v>-400347.04</v>
          </cell>
          <cell r="M5272" t="str">
            <v>SOP_INC_SLI282101</v>
          </cell>
          <cell r="N5272" t="str">
            <v>SOP_282101</v>
          </cell>
        </row>
        <row r="5273">
          <cell r="K5273">
            <v>-76.64</v>
          </cell>
          <cell r="M5273" t="str">
            <v>SOP_INC_IBONT282101</v>
          </cell>
          <cell r="N5273" t="str">
            <v>SOP_282101</v>
          </cell>
        </row>
        <row r="5274">
          <cell r="K5274">
            <v>-8.3000000000000007</v>
          </cell>
          <cell r="M5274" t="str">
            <v>SOP_INC_IBANT282101</v>
          </cell>
          <cell r="N5274" t="str">
            <v>SOP_282101</v>
          </cell>
        </row>
        <row r="5275">
          <cell r="K5275">
            <v>293.64</v>
          </cell>
          <cell r="M5275" t="str">
            <v>SOP_INC_IBANT282101</v>
          </cell>
          <cell r="N5275" t="str">
            <v>SOP_282101</v>
          </cell>
        </row>
        <row r="5276">
          <cell r="K5276">
            <v>-4473.62</v>
          </cell>
          <cell r="M5276" t="str">
            <v>SOP_INC_IBANT282101</v>
          </cell>
          <cell r="N5276" t="str">
            <v>SOP_282101</v>
          </cell>
        </row>
        <row r="5277">
          <cell r="K5277">
            <v>-21120.5</v>
          </cell>
          <cell r="M5277" t="str">
            <v>SOP_INC_GDNT282101</v>
          </cell>
          <cell r="N5277" t="str">
            <v>SOP_282101</v>
          </cell>
        </row>
        <row r="5278">
          <cell r="K5278">
            <v>-1336586.1299999999</v>
          </cell>
          <cell r="M5278" t="str">
            <v>SOP_NRGL_SI282101</v>
          </cell>
          <cell r="N5278" t="str">
            <v>SOP_282101</v>
          </cell>
        </row>
        <row r="5279">
          <cell r="K5279">
            <v>-5.83</v>
          </cell>
          <cell r="M5279" t="str">
            <v>SOP_NRGL_SI282101</v>
          </cell>
          <cell r="N5279" t="str">
            <v>SOP_282101</v>
          </cell>
        </row>
        <row r="5280">
          <cell r="K5280">
            <v>0</v>
          </cell>
          <cell r="M5280" t="str">
            <v>SOP_NRGL_SI282101</v>
          </cell>
          <cell r="N5280" t="str">
            <v>SOP_282101</v>
          </cell>
        </row>
        <row r="5281">
          <cell r="K5281">
            <v>-931040.97</v>
          </cell>
          <cell r="M5281" t="str">
            <v>SOP_NRGL_SI282101</v>
          </cell>
          <cell r="N5281" t="str">
            <v>SOP_282101</v>
          </cell>
        </row>
        <row r="5282">
          <cell r="K5282">
            <v>-3371536.08</v>
          </cell>
          <cell r="M5282" t="str">
            <v>SOP_NRGL_FE282101</v>
          </cell>
          <cell r="N5282" t="str">
            <v>SOP_282101</v>
          </cell>
        </row>
        <row r="5283">
          <cell r="K5283">
            <v>-14815458.27</v>
          </cell>
          <cell r="M5283" t="str">
            <v>SOP_NRGL_FEC282101</v>
          </cell>
          <cell r="N5283" t="str">
            <v>SOP_282101</v>
          </cell>
        </row>
        <row r="5284">
          <cell r="K5284">
            <v>-140533279.65000001</v>
          </cell>
          <cell r="M5284" t="str">
            <v>SOP_NRGL_SI282101</v>
          </cell>
          <cell r="N5284" t="str">
            <v>SOP_282101</v>
          </cell>
        </row>
        <row r="5285">
          <cell r="K5285">
            <v>-7055066.7000000002</v>
          </cell>
          <cell r="M5285" t="str">
            <v>SOP_NRGL_SI282101</v>
          </cell>
          <cell r="N5285" t="str">
            <v>SOP_282101</v>
          </cell>
        </row>
        <row r="5286">
          <cell r="K5286">
            <v>15381872.99</v>
          </cell>
          <cell r="M5286" t="str">
            <v>SOP_CNUAD_I282101</v>
          </cell>
          <cell r="N5286" t="str">
            <v>SOP_282101</v>
          </cell>
        </row>
        <row r="5287">
          <cell r="K5287">
            <v>-57793081.159999996</v>
          </cell>
          <cell r="M5287" t="str">
            <v>SOP_CNUAD_I282101</v>
          </cell>
          <cell r="N5287" t="str">
            <v>SOP_282101</v>
          </cell>
        </row>
        <row r="5288">
          <cell r="K5288">
            <v>48505.21</v>
          </cell>
          <cell r="M5288" t="str">
            <v>SOP_CNUAD_I282101</v>
          </cell>
          <cell r="N5288" t="str">
            <v>SOP_282101</v>
          </cell>
        </row>
        <row r="5289">
          <cell r="K5289">
            <v>-60670.239999999998</v>
          </cell>
          <cell r="M5289" t="str">
            <v>SOP_CNUAD_I282101</v>
          </cell>
          <cell r="N5289" t="str">
            <v>SOP_282101</v>
          </cell>
        </row>
        <row r="5290">
          <cell r="K5290">
            <v>0</v>
          </cell>
          <cell r="M5290" t="str">
            <v>SOP_CNUAD_I282101</v>
          </cell>
          <cell r="N5290" t="str">
            <v>SOP_282101</v>
          </cell>
        </row>
        <row r="5291">
          <cell r="K5291">
            <v>3916800.15</v>
          </cell>
          <cell r="M5291" t="str">
            <v>SOP_CNUAD_I282101</v>
          </cell>
          <cell r="N5291" t="str">
            <v>SOP_282101</v>
          </cell>
        </row>
        <row r="5292">
          <cell r="K5292">
            <v>58756.11</v>
          </cell>
          <cell r="M5292" t="str">
            <v>SOP_CNUAD_FEC282101</v>
          </cell>
          <cell r="N5292" t="str">
            <v>SOP_282101</v>
          </cell>
        </row>
        <row r="5293">
          <cell r="K5293">
            <v>1372.85</v>
          </cell>
          <cell r="M5293" t="str">
            <v>SOP_CNUAD_FEC282101</v>
          </cell>
          <cell r="N5293" t="str">
            <v>SOP_282101</v>
          </cell>
        </row>
        <row r="5294">
          <cell r="K5294">
            <v>11</v>
          </cell>
          <cell r="M5294" t="str">
            <v>SCNA_PFS282101</v>
          </cell>
          <cell r="N5294" t="str">
            <v>SCNA282101</v>
          </cell>
        </row>
        <row r="5295">
          <cell r="K5295">
            <v>-11.01</v>
          </cell>
          <cell r="M5295" t="str">
            <v>SCNA_PFS282101</v>
          </cell>
          <cell r="N5295" t="str">
            <v>SCNA282101</v>
          </cell>
        </row>
        <row r="5296">
          <cell r="K5296">
            <v>118212422.5</v>
          </cell>
          <cell r="M5296" t="str">
            <v>282101</v>
          </cell>
          <cell r="N5296" t="str">
            <v>282101</v>
          </cell>
        </row>
        <row r="5297">
          <cell r="K5297">
            <v>-118109024.59999999</v>
          </cell>
          <cell r="M5297" t="str">
            <v>282101</v>
          </cell>
          <cell r="N5297" t="str">
            <v>282101</v>
          </cell>
        </row>
        <row r="5298">
          <cell r="K5298">
            <v>0</v>
          </cell>
          <cell r="M5298" t="str">
            <v>SOP_NRGL_FE282101</v>
          </cell>
          <cell r="N5298" t="str">
            <v>SOP_282101</v>
          </cell>
        </row>
        <row r="5299">
          <cell r="K5299">
            <v>256691.1</v>
          </cell>
          <cell r="M5299" t="str">
            <v>SOP_NRGL_FE282101</v>
          </cell>
          <cell r="N5299" t="str">
            <v>SOP_282101</v>
          </cell>
        </row>
        <row r="5300">
          <cell r="K5300">
            <v>0.08</v>
          </cell>
          <cell r="M5300" t="str">
            <v>SOP_NRGL_FE282101</v>
          </cell>
          <cell r="N5300" t="str">
            <v>SOP_282101</v>
          </cell>
        </row>
        <row r="5301">
          <cell r="K5301">
            <v>-103397.9</v>
          </cell>
          <cell r="M5301" t="str">
            <v>282101</v>
          </cell>
          <cell r="N5301" t="str">
            <v>282101</v>
          </cell>
        </row>
        <row r="5302">
          <cell r="K5302">
            <v>64137945.340000004</v>
          </cell>
          <cell r="M5302" t="str">
            <v>SNA_ASS_ISAC282311</v>
          </cell>
          <cell r="N5302" t="str">
            <v>SNA_282311</v>
          </cell>
        </row>
        <row r="5303">
          <cell r="K5303">
            <v>0</v>
          </cell>
          <cell r="M5303" t="str">
            <v>SNA_ASS_ISAC282311</v>
          </cell>
          <cell r="N5303" t="str">
            <v>SNA_282311</v>
          </cell>
        </row>
        <row r="5304">
          <cell r="K5304">
            <v>14766560.52</v>
          </cell>
          <cell r="M5304" t="str">
            <v>SNA_ASS_UADI282311</v>
          </cell>
          <cell r="N5304" t="str">
            <v>SNA_282311</v>
          </cell>
        </row>
        <row r="5305">
          <cell r="K5305">
            <v>-5671806.9900000002</v>
          </cell>
          <cell r="M5305" t="str">
            <v>SNA_ASS_UADI282311</v>
          </cell>
          <cell r="N5305" t="str">
            <v>SNA_282311</v>
          </cell>
        </row>
        <row r="5306">
          <cell r="K5306">
            <v>0</v>
          </cell>
          <cell r="M5306" t="str">
            <v>SNA_ASS_UADI282311</v>
          </cell>
          <cell r="N5306" t="str">
            <v>SNA_282311</v>
          </cell>
        </row>
        <row r="5307">
          <cell r="K5307">
            <v>98156.91</v>
          </cell>
          <cell r="M5307" t="str">
            <v>SNA_ASS_CAB282311</v>
          </cell>
          <cell r="N5307" t="str">
            <v>SNA_282311</v>
          </cell>
        </row>
        <row r="5308">
          <cell r="K5308">
            <v>104711.54</v>
          </cell>
          <cell r="M5308" t="str">
            <v>SNA_ASS_OR282311</v>
          </cell>
          <cell r="N5308" t="str">
            <v>SNA_282311</v>
          </cell>
        </row>
        <row r="5309">
          <cell r="K5309">
            <v>-851582.69</v>
          </cell>
          <cell r="M5309" t="str">
            <v>SCNA_PFS282311</v>
          </cell>
          <cell r="N5309" t="str">
            <v>SCNA282311</v>
          </cell>
        </row>
        <row r="5310">
          <cell r="K5310">
            <v>-2142766.4</v>
          </cell>
          <cell r="M5310" t="str">
            <v>SCNA_PFS282311</v>
          </cell>
          <cell r="N5310" t="str">
            <v>SCNA282311</v>
          </cell>
        </row>
        <row r="5311">
          <cell r="K5311">
            <v>-63792724.259999998</v>
          </cell>
          <cell r="M5311" t="str">
            <v>SCNA_PFS282311</v>
          </cell>
          <cell r="N5311" t="str">
            <v>SCNA282311</v>
          </cell>
        </row>
        <row r="5312">
          <cell r="K5312">
            <v>-1819067.76</v>
          </cell>
          <cell r="M5312" t="str">
            <v>SCNA_PFS282311</v>
          </cell>
          <cell r="N5312" t="str">
            <v>SCNA282311</v>
          </cell>
        </row>
        <row r="5313">
          <cell r="K5313">
            <v>-169714.4</v>
          </cell>
          <cell r="M5313" t="str">
            <v>SCNA_PFS282311</v>
          </cell>
          <cell r="N5313" t="str">
            <v>SCNA282311</v>
          </cell>
        </row>
        <row r="5314">
          <cell r="K5314">
            <v>-17139046.48</v>
          </cell>
          <cell r="M5314" t="str">
            <v>SCNA_PFS282311</v>
          </cell>
          <cell r="N5314" t="str">
            <v>SCNA282311</v>
          </cell>
        </row>
        <row r="5315">
          <cell r="K5315">
            <v>-49146.75</v>
          </cell>
          <cell r="M5315" t="str">
            <v>SCNA_PFS282311</v>
          </cell>
          <cell r="N5315" t="str">
            <v>SCNA282311</v>
          </cell>
        </row>
        <row r="5316">
          <cell r="K5316">
            <v>0</v>
          </cell>
          <cell r="M5316" t="str">
            <v>SCNA_PFS282311</v>
          </cell>
          <cell r="N5316" t="str">
            <v>SCNA282311</v>
          </cell>
        </row>
        <row r="5317">
          <cell r="K5317">
            <v>493841.15</v>
          </cell>
          <cell r="M5317" t="str">
            <v>SCNA_CSR282311</v>
          </cell>
          <cell r="N5317" t="str">
            <v>SCNA282311</v>
          </cell>
        </row>
        <row r="5318">
          <cell r="K5318">
            <v>1572278.75</v>
          </cell>
          <cell r="M5318" t="str">
            <v>SCNA_CSR282311</v>
          </cell>
          <cell r="N5318" t="str">
            <v>SCNA282311</v>
          </cell>
        </row>
        <row r="5319">
          <cell r="K5319">
            <v>23389381.57</v>
          </cell>
          <cell r="M5319" t="str">
            <v>SCNA_CSR282311</v>
          </cell>
          <cell r="N5319" t="str">
            <v>SCNA282311</v>
          </cell>
        </row>
        <row r="5320">
          <cell r="K5320">
            <v>798145.69</v>
          </cell>
          <cell r="M5320" t="str">
            <v>SCNA_CSR282311</v>
          </cell>
          <cell r="N5320" t="str">
            <v>SCNA282311</v>
          </cell>
        </row>
        <row r="5321">
          <cell r="K5321">
            <v>140304.07</v>
          </cell>
          <cell r="M5321" t="str">
            <v>SCNA_CSR282311</v>
          </cell>
          <cell r="N5321" t="str">
            <v>SCNA282311</v>
          </cell>
        </row>
        <row r="5322">
          <cell r="K5322">
            <v>1317139.54</v>
          </cell>
          <cell r="M5322" t="str">
            <v>SCNA_CSR282311</v>
          </cell>
          <cell r="N5322" t="str">
            <v>SCNA282311</v>
          </cell>
        </row>
        <row r="5323">
          <cell r="K5323">
            <v>0</v>
          </cell>
          <cell r="M5323" t="str">
            <v>SCNA_CSR282311</v>
          </cell>
          <cell r="N5323" t="str">
            <v>SCNA282311</v>
          </cell>
        </row>
        <row r="5324">
          <cell r="K5324">
            <v>0</v>
          </cell>
          <cell r="M5324" t="str">
            <v>SCNA_PFS282311</v>
          </cell>
          <cell r="N5324" t="str">
            <v>SCNA282311</v>
          </cell>
        </row>
        <row r="5325">
          <cell r="K5325">
            <v>0</v>
          </cell>
          <cell r="M5325" t="str">
            <v>SCNA_CSR282311</v>
          </cell>
          <cell r="N5325" t="str">
            <v>SCNA282311</v>
          </cell>
        </row>
        <row r="5326">
          <cell r="K5326">
            <v>1566211.63</v>
          </cell>
          <cell r="M5326" t="str">
            <v>282311</v>
          </cell>
          <cell r="N5326" t="str">
            <v>Result brought forward282311</v>
          </cell>
        </row>
        <row r="5327">
          <cell r="K5327">
            <v>0</v>
          </cell>
          <cell r="M5327" t="str">
            <v>SCNA_PFS282311</v>
          </cell>
          <cell r="N5327" t="str">
            <v>SCNA282311</v>
          </cell>
        </row>
        <row r="5328">
          <cell r="K5328">
            <v>0</v>
          </cell>
          <cell r="M5328" t="str">
            <v>SCNA_CSR282311</v>
          </cell>
          <cell r="N5328" t="str">
            <v>SCNA282311</v>
          </cell>
        </row>
        <row r="5329">
          <cell r="K5329">
            <v>-9647.73</v>
          </cell>
          <cell r="M5329" t="str">
            <v>SNA_LIA_FP282311</v>
          </cell>
          <cell r="N5329" t="str">
            <v>SNA_282311</v>
          </cell>
        </row>
        <row r="5330">
          <cell r="K5330">
            <v>-15603.16</v>
          </cell>
          <cell r="M5330" t="str">
            <v>SNA_LIA_MCP282311</v>
          </cell>
          <cell r="N5330" t="str">
            <v>SNA_282311</v>
          </cell>
        </row>
        <row r="5331">
          <cell r="K5331">
            <v>-463.6</v>
          </cell>
          <cell r="M5331" t="str">
            <v>SNA_LIA_MCP282311</v>
          </cell>
          <cell r="N5331" t="str">
            <v>SNA_282311</v>
          </cell>
        </row>
        <row r="5332">
          <cell r="K5332">
            <v>-417.84</v>
          </cell>
          <cell r="M5332" t="str">
            <v>SNA_LIA_MCP282311</v>
          </cell>
          <cell r="N5332" t="str">
            <v>SNA_282311</v>
          </cell>
        </row>
        <row r="5333">
          <cell r="K5333">
            <v>-5136.4799999999996</v>
          </cell>
          <cell r="M5333" t="str">
            <v>SNA_LIA_FP282311</v>
          </cell>
          <cell r="N5333" t="str">
            <v>SNA_282311</v>
          </cell>
        </row>
        <row r="5334">
          <cell r="K5334">
            <v>-10915</v>
          </cell>
          <cell r="M5334" t="str">
            <v>SNA_LIA_FP282311</v>
          </cell>
          <cell r="N5334" t="str">
            <v>SNA_282311</v>
          </cell>
        </row>
        <row r="5335">
          <cell r="K5335">
            <v>11516.36</v>
          </cell>
          <cell r="M5335" t="str">
            <v>SOP_EXP_AXP282311</v>
          </cell>
          <cell r="N5335" t="str">
            <v>SOP_282311</v>
          </cell>
        </row>
        <row r="5336">
          <cell r="K5336">
            <v>21813.279999999999</v>
          </cell>
          <cell r="M5336" t="str">
            <v>SOP_EXP_AXP282311</v>
          </cell>
          <cell r="N5336" t="str">
            <v>SOP_282311</v>
          </cell>
        </row>
        <row r="5337">
          <cell r="K5337">
            <v>-4876.97</v>
          </cell>
          <cell r="M5337" t="str">
            <v>SOP_EXP_CF282311</v>
          </cell>
          <cell r="N5337" t="str">
            <v>SOP_282311</v>
          </cell>
        </row>
        <row r="5338">
          <cell r="K5338">
            <v>49478.03</v>
          </cell>
          <cell r="M5338" t="str">
            <v>SOP_EXP_CF282311</v>
          </cell>
          <cell r="N5338" t="str">
            <v>SOP_282311</v>
          </cell>
        </row>
        <row r="5339">
          <cell r="K5339">
            <v>19634.18</v>
          </cell>
          <cell r="M5339" t="str">
            <v>SOP_EXP_TRANS282311</v>
          </cell>
          <cell r="N5339" t="str">
            <v>SOP_282311</v>
          </cell>
        </row>
        <row r="5340">
          <cell r="K5340">
            <v>58293.55</v>
          </cell>
          <cell r="M5340" t="str">
            <v>SOP_EXP_TRANS282311</v>
          </cell>
          <cell r="N5340" t="str">
            <v>SOP_282311</v>
          </cell>
        </row>
        <row r="5341">
          <cell r="K5341">
            <v>59.44</v>
          </cell>
          <cell r="M5341" t="str">
            <v>SOP_EXP_TRANS282311</v>
          </cell>
          <cell r="N5341" t="str">
            <v>SOP_282311</v>
          </cell>
        </row>
        <row r="5342">
          <cell r="K5342">
            <v>175.55</v>
          </cell>
          <cell r="M5342" t="str">
            <v>SOP_EXP_TRANS282311</v>
          </cell>
          <cell r="N5342" t="str">
            <v>SOP_282311</v>
          </cell>
        </row>
        <row r="5343">
          <cell r="K5343">
            <v>325.92</v>
          </cell>
          <cell r="M5343" t="str">
            <v>SOP_EXP_CF282311</v>
          </cell>
          <cell r="N5343" t="str">
            <v>SOP_282311</v>
          </cell>
        </row>
        <row r="5344">
          <cell r="K5344">
            <v>73726.77</v>
          </cell>
          <cell r="M5344" t="str">
            <v>SOP_EXP_AXP282311</v>
          </cell>
          <cell r="N5344" t="str">
            <v>SOP_282311</v>
          </cell>
        </row>
        <row r="5345">
          <cell r="K5345">
            <v>149261.12</v>
          </cell>
          <cell r="M5345" t="str">
            <v>SOP_EXP_MC282311</v>
          </cell>
          <cell r="N5345" t="str">
            <v>SOP_282311</v>
          </cell>
        </row>
        <row r="5346">
          <cell r="K5346">
            <v>2055.37</v>
          </cell>
          <cell r="M5346" t="str">
            <v>SOP_EXP_MC282311</v>
          </cell>
          <cell r="N5346" t="str">
            <v>SOP_282311</v>
          </cell>
        </row>
        <row r="5347">
          <cell r="K5347">
            <v>4223.8500000000004</v>
          </cell>
          <cell r="M5347" t="str">
            <v>SOP_EXP_MC282311</v>
          </cell>
          <cell r="N5347" t="str">
            <v>SOP_282311</v>
          </cell>
        </row>
        <row r="5348">
          <cell r="K5348">
            <v>48652.57</v>
          </cell>
          <cell r="M5348" t="str">
            <v>SOP_EXP_SERV282311</v>
          </cell>
          <cell r="N5348" t="str">
            <v>SOP_282311</v>
          </cell>
        </row>
        <row r="5349">
          <cell r="K5349">
            <v>103386.61</v>
          </cell>
          <cell r="M5349" t="str">
            <v>SOP_EXP_CF282311</v>
          </cell>
          <cell r="N5349" t="str">
            <v>SOP_282311</v>
          </cell>
        </row>
        <row r="5350">
          <cell r="K5350">
            <v>11360.66</v>
          </cell>
          <cell r="M5350" t="str">
            <v>SOP_EXP_CF282311</v>
          </cell>
          <cell r="N5350" t="str">
            <v>SOP_282311</v>
          </cell>
        </row>
        <row r="5351">
          <cell r="K5351">
            <v>14555.65</v>
          </cell>
          <cell r="M5351" t="str">
            <v>SOP_INC_GDNT282311</v>
          </cell>
          <cell r="N5351" t="str">
            <v>SOP_282311</v>
          </cell>
        </row>
        <row r="5352">
          <cell r="K5352">
            <v>0</v>
          </cell>
          <cell r="M5352" t="str">
            <v>SOP_NRGL_SI282311</v>
          </cell>
          <cell r="N5352" t="str">
            <v>SOP_282311</v>
          </cell>
        </row>
        <row r="5353">
          <cell r="K5353">
            <v>435194.15</v>
          </cell>
          <cell r="M5353" t="str">
            <v>SOP_NRGL_SI282311</v>
          </cell>
          <cell r="N5353" t="str">
            <v>SOP_282311</v>
          </cell>
        </row>
        <row r="5354">
          <cell r="K5354">
            <v>122858.71</v>
          </cell>
          <cell r="M5354" t="str">
            <v>SOP_NRGL_FE282311</v>
          </cell>
          <cell r="N5354" t="str">
            <v>SOP_282311</v>
          </cell>
        </row>
        <row r="5355">
          <cell r="K5355">
            <v>534.61</v>
          </cell>
          <cell r="M5355" t="str">
            <v>SOP_NRGL_FEC282311</v>
          </cell>
          <cell r="N5355" t="str">
            <v>SOP_282311</v>
          </cell>
        </row>
        <row r="5356">
          <cell r="K5356">
            <v>-0.24</v>
          </cell>
          <cell r="M5356" t="str">
            <v>SOP_NRGL_FE282311</v>
          </cell>
          <cell r="N5356" t="str">
            <v>SOP_282311</v>
          </cell>
        </row>
        <row r="5357">
          <cell r="K5357">
            <v>484442.37</v>
          </cell>
          <cell r="M5357" t="str">
            <v>SOP_NRGL_SI282311</v>
          </cell>
          <cell r="N5357" t="str">
            <v>SOP_282311</v>
          </cell>
        </row>
        <row r="5358">
          <cell r="K5358">
            <v>1785003.41</v>
          </cell>
          <cell r="M5358" t="str">
            <v>SOP_NRGL_SI282311</v>
          </cell>
          <cell r="N5358" t="str">
            <v>SOP_282311</v>
          </cell>
        </row>
        <row r="5359">
          <cell r="K5359">
            <v>-1123410.67</v>
          </cell>
          <cell r="M5359" t="str">
            <v>SOP_INC_GDNT282311</v>
          </cell>
          <cell r="N5359" t="str">
            <v>SOP_282311</v>
          </cell>
        </row>
        <row r="5360">
          <cell r="K5360">
            <v>-5.29</v>
          </cell>
          <cell r="M5360" t="str">
            <v>SOP_INC_IBANT282311</v>
          </cell>
          <cell r="N5360" t="str">
            <v>SOP_282311</v>
          </cell>
        </row>
        <row r="5361">
          <cell r="K5361">
            <v>-350020.94</v>
          </cell>
          <cell r="M5361" t="str">
            <v>SOP_NRGL_SI282311</v>
          </cell>
          <cell r="N5361" t="str">
            <v>SOP_282311</v>
          </cell>
        </row>
        <row r="5362">
          <cell r="K5362">
            <v>0</v>
          </cell>
          <cell r="M5362" t="str">
            <v>SOP_NRGL_SI282311</v>
          </cell>
          <cell r="N5362" t="str">
            <v>SOP_282311</v>
          </cell>
        </row>
        <row r="5363">
          <cell r="K5363">
            <v>-272561.46000000002</v>
          </cell>
          <cell r="M5363" t="str">
            <v>SOP_NRGL_SI282311</v>
          </cell>
          <cell r="N5363" t="str">
            <v>SOP_282311</v>
          </cell>
        </row>
        <row r="5364">
          <cell r="K5364">
            <v>-114850.82</v>
          </cell>
          <cell r="M5364" t="str">
            <v>SOP_NRGL_SI282311</v>
          </cell>
          <cell r="N5364" t="str">
            <v>SOP_282311</v>
          </cell>
        </row>
        <row r="5365">
          <cell r="K5365">
            <v>-104711.54</v>
          </cell>
          <cell r="M5365" t="str">
            <v>SOP_NRGL_SI282311</v>
          </cell>
          <cell r="N5365" t="str">
            <v>SOP_282311</v>
          </cell>
        </row>
        <row r="5366">
          <cell r="K5366">
            <v>-93643</v>
          </cell>
          <cell r="M5366" t="str">
            <v>SOP_NRGL_FE282311</v>
          </cell>
          <cell r="N5366" t="str">
            <v>SOP_282311</v>
          </cell>
        </row>
        <row r="5367">
          <cell r="K5367">
            <v>-442.28</v>
          </cell>
          <cell r="M5367" t="str">
            <v>SOP_NRGL_FEC282311</v>
          </cell>
          <cell r="N5367" t="str">
            <v>SOP_282311</v>
          </cell>
        </row>
        <row r="5368">
          <cell r="K5368">
            <v>-4185933.71</v>
          </cell>
          <cell r="M5368" t="str">
            <v>SOP_NRGL_SI282311</v>
          </cell>
          <cell r="N5368" t="str">
            <v>SOP_282311</v>
          </cell>
        </row>
        <row r="5369">
          <cell r="K5369">
            <v>-18025.3</v>
          </cell>
          <cell r="M5369" t="str">
            <v>SOP_NRGL_SI282311</v>
          </cell>
          <cell r="N5369" t="str">
            <v>SOP_282311</v>
          </cell>
        </row>
        <row r="5370">
          <cell r="K5370">
            <v>-12222058.189999999</v>
          </cell>
          <cell r="M5370" t="str">
            <v>SOP_CNUAD_I282311</v>
          </cell>
          <cell r="N5370" t="str">
            <v>SOP_282311</v>
          </cell>
        </row>
        <row r="5371">
          <cell r="K5371">
            <v>-1618942.89</v>
          </cell>
          <cell r="M5371" t="str">
            <v>SOP_CNUAD_I282311</v>
          </cell>
          <cell r="N5371" t="str">
            <v>SOP_282311</v>
          </cell>
        </row>
        <row r="5372">
          <cell r="K5372">
            <v>0</v>
          </cell>
          <cell r="M5372" t="str">
            <v>SOP_CNUAD_I282311</v>
          </cell>
          <cell r="N5372" t="str">
            <v>SOP_282311</v>
          </cell>
        </row>
        <row r="5373">
          <cell r="K5373">
            <v>-1.24</v>
          </cell>
          <cell r="M5373" t="str">
            <v>SOP_CNUAD_FEC282311</v>
          </cell>
          <cell r="N5373" t="str">
            <v>SOP_282311</v>
          </cell>
        </row>
        <row r="5374">
          <cell r="K5374">
            <v>6295.19</v>
          </cell>
          <cell r="M5374" t="str">
            <v>SOP_CNUAD_FEC282311</v>
          </cell>
          <cell r="N5374" t="str">
            <v>SOP_282311</v>
          </cell>
        </row>
        <row r="5375">
          <cell r="K5375">
            <v>-2855.43</v>
          </cell>
          <cell r="M5375" t="str">
            <v>SCNA_PFS282311</v>
          </cell>
          <cell r="N5375" t="str">
            <v>SCNA282311</v>
          </cell>
        </row>
        <row r="5376">
          <cell r="K5376">
            <v>-7.84</v>
          </cell>
          <cell r="M5376" t="str">
            <v>SCNA_PFS282311</v>
          </cell>
          <cell r="N5376" t="str">
            <v>SCNA282311</v>
          </cell>
        </row>
        <row r="5377">
          <cell r="K5377">
            <v>-31.28</v>
          </cell>
          <cell r="M5377" t="str">
            <v>SCNA_PFS282311</v>
          </cell>
          <cell r="N5377" t="str">
            <v>SCNA282311</v>
          </cell>
        </row>
        <row r="5378">
          <cell r="K5378">
            <v>466.54</v>
          </cell>
          <cell r="M5378" t="str">
            <v>SCNA_PFS282311</v>
          </cell>
          <cell r="N5378" t="str">
            <v>SCNA282311</v>
          </cell>
        </row>
        <row r="5379">
          <cell r="K5379">
            <v>-2114.38</v>
          </cell>
          <cell r="M5379" t="str">
            <v>SCNA_PFS282311</v>
          </cell>
          <cell r="N5379" t="str">
            <v>SCNA282311</v>
          </cell>
        </row>
        <row r="5380">
          <cell r="K5380">
            <v>4542.03</v>
          </cell>
          <cell r="M5380" t="str">
            <v>SCNA_PFS282311</v>
          </cell>
          <cell r="N5380" t="str">
            <v>SCNA282311</v>
          </cell>
        </row>
        <row r="5381">
          <cell r="K5381">
            <v>0.36</v>
          </cell>
          <cell r="M5381" t="str">
            <v>SCNA_PFS282311</v>
          </cell>
          <cell r="N5381" t="str">
            <v>SCNA282311</v>
          </cell>
        </row>
        <row r="5382">
          <cell r="K5382">
            <v>0</v>
          </cell>
          <cell r="M5382" t="str">
            <v>SOP_NRGL_FE282311</v>
          </cell>
          <cell r="N5382" t="str">
            <v>SOP_282311</v>
          </cell>
        </row>
        <row r="5383">
          <cell r="K5383">
            <v>0.02</v>
          </cell>
          <cell r="M5383" t="str">
            <v>SOP_NRGL_FE282311</v>
          </cell>
          <cell r="N5383" t="str">
            <v>SOP_282311</v>
          </cell>
        </row>
        <row r="5384">
          <cell r="K5384">
            <v>0</v>
          </cell>
          <cell r="M5384" t="str">
            <v>282311</v>
          </cell>
          <cell r="N5384" t="str">
            <v>282311</v>
          </cell>
        </row>
        <row r="5385">
          <cell r="K5385">
            <v>0</v>
          </cell>
          <cell r="M5385" t="str">
            <v>282311</v>
          </cell>
          <cell r="N5385" t="str">
            <v>282311</v>
          </cell>
        </row>
        <row r="5386">
          <cell r="K5386">
            <v>0</v>
          </cell>
          <cell r="M5386" t="str">
            <v>SOP_NRGL_FE282311</v>
          </cell>
          <cell r="N5386" t="str">
            <v>SOP_282311</v>
          </cell>
        </row>
        <row r="5387">
          <cell r="K5387">
            <v>177524224.28</v>
          </cell>
          <cell r="M5387" t="str">
            <v>SNA_ASS_ISAC325</v>
          </cell>
          <cell r="N5387" t="str">
            <v>SNA_325</v>
          </cell>
        </row>
        <row r="5388">
          <cell r="K5388">
            <v>70348710.969999999</v>
          </cell>
          <cell r="M5388" t="str">
            <v>SNA_ASS_UADI325</v>
          </cell>
          <cell r="N5388" t="str">
            <v>SNA_325</v>
          </cell>
        </row>
        <row r="5389">
          <cell r="K5389">
            <v>-13323454.449999999</v>
          </cell>
          <cell r="M5389" t="str">
            <v>SNA_ASS_UADI325</v>
          </cell>
          <cell r="N5389" t="str">
            <v>SNA_325</v>
          </cell>
        </row>
        <row r="5390">
          <cell r="K5390">
            <v>-284488.32000000001</v>
          </cell>
          <cell r="M5390" t="str">
            <v>SNA_ASS_CAB325</v>
          </cell>
          <cell r="N5390" t="str">
            <v>SNA_325</v>
          </cell>
        </row>
        <row r="5391">
          <cell r="K5391">
            <v>-28132815.670000002</v>
          </cell>
          <cell r="M5391" t="str">
            <v>SCNA_PFS325</v>
          </cell>
          <cell r="N5391" t="str">
            <v>SCNA325</v>
          </cell>
        </row>
        <row r="5392">
          <cell r="K5392">
            <v>-90594350.620000005</v>
          </cell>
          <cell r="M5392" t="str">
            <v>SCNA_PFS325</v>
          </cell>
          <cell r="N5392" t="str">
            <v>SCNA325</v>
          </cell>
        </row>
        <row r="5393">
          <cell r="K5393">
            <v>-147322993.71000001</v>
          </cell>
          <cell r="M5393" t="str">
            <v>SCNA_PFS325</v>
          </cell>
          <cell r="N5393" t="str">
            <v>SCNA325</v>
          </cell>
        </row>
        <row r="5394">
          <cell r="K5394">
            <v>-29595.67</v>
          </cell>
          <cell r="M5394" t="str">
            <v>SCNA_PFS325</v>
          </cell>
          <cell r="N5394" t="str">
            <v>SCNA325</v>
          </cell>
        </row>
        <row r="5395">
          <cell r="K5395">
            <v>-429680975.5</v>
          </cell>
          <cell r="M5395" t="str">
            <v>SCNA_PFS325</v>
          </cell>
          <cell r="N5395" t="str">
            <v>SCNA325</v>
          </cell>
        </row>
        <row r="5396">
          <cell r="K5396">
            <v>-979372932.60000002</v>
          </cell>
          <cell r="M5396" t="str">
            <v>SCNA_PFS325</v>
          </cell>
          <cell r="N5396" t="str">
            <v>SCNA325</v>
          </cell>
        </row>
        <row r="5397">
          <cell r="K5397">
            <v>-881900323.86000001</v>
          </cell>
          <cell r="M5397" t="str">
            <v>SCNA_PFS325</v>
          </cell>
          <cell r="N5397" t="str">
            <v>SCNA325</v>
          </cell>
        </row>
        <row r="5398">
          <cell r="K5398">
            <v>-1215343.1100000001</v>
          </cell>
          <cell r="M5398" t="str">
            <v>SCNA_PFS325</v>
          </cell>
          <cell r="N5398" t="str">
            <v>SCNA325</v>
          </cell>
        </row>
        <row r="5399">
          <cell r="K5399">
            <v>-599278.49</v>
          </cell>
          <cell r="M5399" t="str">
            <v>SCNA_PFS325</v>
          </cell>
          <cell r="N5399" t="str">
            <v>SCNA325</v>
          </cell>
        </row>
        <row r="5400">
          <cell r="K5400">
            <v>-3231370.32</v>
          </cell>
          <cell r="M5400" t="str">
            <v>SCNA_PFS325</v>
          </cell>
          <cell r="N5400" t="str">
            <v>SCNA325</v>
          </cell>
        </row>
        <row r="5401">
          <cell r="K5401">
            <v>-85693879.310000002</v>
          </cell>
          <cell r="M5401" t="str">
            <v>SCNA_PFS325</v>
          </cell>
          <cell r="N5401" t="str">
            <v>SCNA325</v>
          </cell>
        </row>
        <row r="5402">
          <cell r="K5402">
            <v>17694497.859999999</v>
          </cell>
          <cell r="M5402" t="str">
            <v>SCNA_CSR325</v>
          </cell>
          <cell r="N5402" t="str">
            <v>SCNA325</v>
          </cell>
        </row>
        <row r="5403">
          <cell r="K5403">
            <v>86177915.629999995</v>
          </cell>
          <cell r="M5403" t="str">
            <v>SCNA_CSR325</v>
          </cell>
          <cell r="N5403" t="str">
            <v>SCNA325</v>
          </cell>
        </row>
        <row r="5404">
          <cell r="K5404">
            <v>108207651.40000001</v>
          </cell>
          <cell r="M5404" t="str">
            <v>SCNA_CSR325</v>
          </cell>
          <cell r="N5404" t="str">
            <v>SCNA325</v>
          </cell>
        </row>
        <row r="5405">
          <cell r="K5405">
            <v>491228446.94999999</v>
          </cell>
          <cell r="M5405" t="str">
            <v>SCNA_CSR325</v>
          </cell>
          <cell r="N5405" t="str">
            <v>SCNA325</v>
          </cell>
        </row>
        <row r="5406">
          <cell r="K5406">
            <v>1130924694.8199999</v>
          </cell>
          <cell r="M5406" t="str">
            <v>SCNA_CSR325</v>
          </cell>
          <cell r="N5406" t="str">
            <v>SCNA325</v>
          </cell>
        </row>
        <row r="5407">
          <cell r="K5407">
            <v>909964635.65999997</v>
          </cell>
          <cell r="M5407" t="str">
            <v>SCNA_CSR325</v>
          </cell>
          <cell r="N5407" t="str">
            <v>SCNA325</v>
          </cell>
        </row>
        <row r="5408">
          <cell r="K5408">
            <v>805706.64</v>
          </cell>
          <cell r="M5408" t="str">
            <v>SCNA_CSR325</v>
          </cell>
          <cell r="N5408" t="str">
            <v>SCNA325</v>
          </cell>
        </row>
        <row r="5409">
          <cell r="K5409">
            <v>192561.44</v>
          </cell>
          <cell r="M5409" t="str">
            <v>SCNA_CSR325</v>
          </cell>
          <cell r="N5409" t="str">
            <v>SCNA325</v>
          </cell>
        </row>
        <row r="5410">
          <cell r="K5410">
            <v>2023854.01</v>
          </cell>
          <cell r="M5410" t="str">
            <v>SCNA_CSR325</v>
          </cell>
          <cell r="N5410" t="str">
            <v>SCNA325</v>
          </cell>
        </row>
        <row r="5411">
          <cell r="K5411">
            <v>97260447.879999995</v>
          </cell>
          <cell r="M5411" t="str">
            <v>SCNA_CSR325</v>
          </cell>
          <cell r="N5411" t="str">
            <v>SCNA325</v>
          </cell>
        </row>
        <row r="5412">
          <cell r="K5412">
            <v>-354094006.27999997</v>
          </cell>
          <cell r="M5412" t="str">
            <v>325</v>
          </cell>
          <cell r="N5412" t="str">
            <v>Result brought forward325</v>
          </cell>
        </row>
        <row r="5413">
          <cell r="K5413">
            <v>-28348.75</v>
          </cell>
          <cell r="M5413" t="str">
            <v>SNA_LIA_FP325</v>
          </cell>
          <cell r="N5413" t="str">
            <v>SNA_325</v>
          </cell>
        </row>
        <row r="5414">
          <cell r="K5414">
            <v>-175.54</v>
          </cell>
          <cell r="M5414" t="str">
            <v>SNA_LIA_FP325</v>
          </cell>
          <cell r="N5414" t="str">
            <v>SNA_325</v>
          </cell>
        </row>
        <row r="5415">
          <cell r="K5415">
            <v>-21457.35</v>
          </cell>
          <cell r="M5415" t="str">
            <v>SNA_LIA_MCP325</v>
          </cell>
          <cell r="N5415" t="str">
            <v>SNA_325</v>
          </cell>
        </row>
        <row r="5416">
          <cell r="K5416">
            <v>-118689.32</v>
          </cell>
          <cell r="M5416" t="str">
            <v>SNA_LIA_MCP325</v>
          </cell>
          <cell r="N5416" t="str">
            <v>SNA_325</v>
          </cell>
        </row>
        <row r="5417">
          <cell r="K5417">
            <v>-2023.29</v>
          </cell>
          <cell r="M5417" t="str">
            <v>SNA_LIA_MCP325</v>
          </cell>
          <cell r="N5417" t="str">
            <v>SNA_325</v>
          </cell>
        </row>
        <row r="5418">
          <cell r="K5418">
            <v>-5344.14</v>
          </cell>
          <cell r="M5418" t="str">
            <v>SNA_LIA_MCP325</v>
          </cell>
          <cell r="N5418" t="str">
            <v>SNA_325</v>
          </cell>
        </row>
        <row r="5419">
          <cell r="K5419">
            <v>-6797.73</v>
          </cell>
          <cell r="M5419" t="str">
            <v>SNA_LIA_MCP325</v>
          </cell>
          <cell r="N5419" t="str">
            <v>SNA_325</v>
          </cell>
        </row>
        <row r="5420">
          <cell r="K5420">
            <v>-62966.559999999998</v>
          </cell>
          <cell r="M5420" t="str">
            <v>SNA_LIA_MCP325</v>
          </cell>
          <cell r="N5420" t="str">
            <v>SNA_325</v>
          </cell>
        </row>
        <row r="5421">
          <cell r="K5421">
            <v>-128494.29</v>
          </cell>
          <cell r="M5421" t="str">
            <v>SNA_LIA_MCP325</v>
          </cell>
          <cell r="N5421" t="str">
            <v>SNA_325</v>
          </cell>
        </row>
        <row r="5422">
          <cell r="K5422">
            <v>-55003.1</v>
          </cell>
          <cell r="M5422" t="str">
            <v>SNA_LIA_FP325</v>
          </cell>
          <cell r="N5422" t="str">
            <v>SNA_325</v>
          </cell>
        </row>
        <row r="5423">
          <cell r="K5423">
            <v>-329.21</v>
          </cell>
          <cell r="M5423" t="str">
            <v>SNA_LIA_FP325</v>
          </cell>
          <cell r="N5423" t="str">
            <v>SNA_325</v>
          </cell>
        </row>
        <row r="5424">
          <cell r="K5424">
            <v>-33394.769999999997</v>
          </cell>
          <cell r="M5424" t="str">
            <v>SNA_LIA_FP325</v>
          </cell>
          <cell r="N5424" t="str">
            <v>SNA_325</v>
          </cell>
        </row>
        <row r="5425">
          <cell r="K5425">
            <v>-373.13</v>
          </cell>
          <cell r="M5425" t="str">
            <v>SNA_LIA_FP325</v>
          </cell>
          <cell r="N5425" t="str">
            <v>SNA_325</v>
          </cell>
        </row>
        <row r="5426">
          <cell r="K5426">
            <v>-29299.3</v>
          </cell>
          <cell r="M5426" t="str">
            <v>SNA_LIA_TXP325</v>
          </cell>
          <cell r="N5426" t="str">
            <v>SNA_325</v>
          </cell>
        </row>
        <row r="5427">
          <cell r="K5427">
            <v>-65.84</v>
          </cell>
          <cell r="M5427" t="str">
            <v>SNA_LIA_TXP325</v>
          </cell>
          <cell r="N5427" t="str">
            <v>SNA_325</v>
          </cell>
        </row>
        <row r="5428">
          <cell r="K5428">
            <v>30</v>
          </cell>
          <cell r="M5428" t="str">
            <v>SOP_EXP_AXP325</v>
          </cell>
          <cell r="N5428" t="str">
            <v>SOP_325</v>
          </cell>
        </row>
        <row r="5429">
          <cell r="K5429">
            <v>7260</v>
          </cell>
          <cell r="M5429" t="str">
            <v>SOP_EXP_AXP325</v>
          </cell>
          <cell r="N5429" t="str">
            <v>SOP_325</v>
          </cell>
        </row>
        <row r="5430">
          <cell r="K5430">
            <v>191130.12</v>
          </cell>
          <cell r="M5430" t="str">
            <v>SOP_EXP_AXP325</v>
          </cell>
          <cell r="N5430" t="str">
            <v>SOP_325</v>
          </cell>
        </row>
        <row r="5431">
          <cell r="K5431">
            <v>405.16</v>
          </cell>
          <cell r="M5431" t="str">
            <v>SOP_EXP_AXP325</v>
          </cell>
          <cell r="N5431" t="str">
            <v>SOP_325</v>
          </cell>
        </row>
        <row r="5432">
          <cell r="K5432">
            <v>58395.11</v>
          </cell>
          <cell r="M5432" t="str">
            <v>SOP_EXP_CF325</v>
          </cell>
          <cell r="N5432" t="str">
            <v>SOP_325</v>
          </cell>
        </row>
        <row r="5433">
          <cell r="K5433">
            <v>799022.95</v>
          </cell>
          <cell r="M5433" t="str">
            <v>SOP_EXP_TRANS325</v>
          </cell>
          <cell r="N5433" t="str">
            <v>SOP_325</v>
          </cell>
        </row>
        <row r="5434">
          <cell r="K5434">
            <v>300325.42</v>
          </cell>
          <cell r="M5434" t="str">
            <v>SOP_EXP_TRANS325</v>
          </cell>
          <cell r="N5434" t="str">
            <v>SOP_325</v>
          </cell>
        </row>
        <row r="5435">
          <cell r="K5435">
            <v>1965.53</v>
          </cell>
          <cell r="M5435" t="str">
            <v>SOP_EXP_CF325</v>
          </cell>
          <cell r="N5435" t="str">
            <v>SOP_325</v>
          </cell>
        </row>
        <row r="5436">
          <cell r="K5436">
            <v>261578.91</v>
          </cell>
          <cell r="M5436" t="str">
            <v>SOP_EXP_MC325</v>
          </cell>
          <cell r="N5436" t="str">
            <v>SOP_325</v>
          </cell>
        </row>
        <row r="5437">
          <cell r="K5437">
            <v>1269992.23</v>
          </cell>
          <cell r="M5437" t="str">
            <v>SOP_EXP_MC325</v>
          </cell>
          <cell r="N5437" t="str">
            <v>SOP_325</v>
          </cell>
        </row>
        <row r="5438">
          <cell r="K5438">
            <v>23200.27</v>
          </cell>
          <cell r="M5438" t="str">
            <v>SOP_EXP_MC325</v>
          </cell>
          <cell r="N5438" t="str">
            <v>SOP_325</v>
          </cell>
        </row>
        <row r="5439">
          <cell r="K5439">
            <v>17756.77</v>
          </cell>
          <cell r="M5439" t="str">
            <v>SOP_EXP_MC325</v>
          </cell>
          <cell r="N5439" t="str">
            <v>SOP_325</v>
          </cell>
        </row>
        <row r="5440">
          <cell r="K5440">
            <v>65727.39</v>
          </cell>
          <cell r="M5440" t="str">
            <v>SOP_EXP_MC325</v>
          </cell>
          <cell r="N5440" t="str">
            <v>SOP_325</v>
          </cell>
        </row>
        <row r="5441">
          <cell r="K5441">
            <v>749824.28</v>
          </cell>
          <cell r="M5441" t="str">
            <v>SOP_EXP_MC325</v>
          </cell>
          <cell r="N5441" t="str">
            <v>SOP_325</v>
          </cell>
        </row>
        <row r="5442">
          <cell r="K5442">
            <v>1441363.64</v>
          </cell>
          <cell r="M5442" t="str">
            <v>SOP_EXP_MC325</v>
          </cell>
          <cell r="N5442" t="str">
            <v>SOP_325</v>
          </cell>
        </row>
        <row r="5443">
          <cell r="K5443">
            <v>602331.74</v>
          </cell>
          <cell r="M5443" t="str">
            <v>SOP_EXP_SERV325</v>
          </cell>
          <cell r="N5443" t="str">
            <v>SOP_325</v>
          </cell>
        </row>
        <row r="5444">
          <cell r="K5444">
            <v>2983.46</v>
          </cell>
          <cell r="M5444" t="str">
            <v>SOP_EXP_SERV325</v>
          </cell>
          <cell r="N5444" t="str">
            <v>SOP_325</v>
          </cell>
        </row>
        <row r="5445">
          <cell r="K5445">
            <v>365701.52</v>
          </cell>
          <cell r="M5445" t="str">
            <v>SOP_EXP_CF325</v>
          </cell>
          <cell r="N5445" t="str">
            <v>SOP_325</v>
          </cell>
        </row>
        <row r="5446">
          <cell r="K5446">
            <v>3381.27</v>
          </cell>
          <cell r="M5446" t="str">
            <v>SOP_EXP_CF325</v>
          </cell>
          <cell r="N5446" t="str">
            <v>SOP_325</v>
          </cell>
        </row>
        <row r="5447">
          <cell r="K5447">
            <v>110570.66</v>
          </cell>
          <cell r="M5447" t="str">
            <v>SOP_EXP_TAB325</v>
          </cell>
          <cell r="N5447" t="str">
            <v>SOP_325</v>
          </cell>
        </row>
        <row r="5448">
          <cell r="K5448">
            <v>214.8</v>
          </cell>
          <cell r="M5448" t="str">
            <v>SOP_EXP_TAB325</v>
          </cell>
          <cell r="N5448" t="str">
            <v>SOP_325</v>
          </cell>
        </row>
        <row r="5449">
          <cell r="K5449">
            <v>52146.41</v>
          </cell>
          <cell r="M5449" t="str">
            <v>SOP_EXP_CF325</v>
          </cell>
          <cell r="N5449" t="str">
            <v>SOP_325</v>
          </cell>
        </row>
        <row r="5450">
          <cell r="K5450">
            <v>380046.17</v>
          </cell>
          <cell r="M5450" t="str">
            <v>SOP_NRGL_FE325</v>
          </cell>
          <cell r="N5450" t="str">
            <v>SOP_325</v>
          </cell>
        </row>
        <row r="5451">
          <cell r="K5451">
            <v>-0.01</v>
          </cell>
          <cell r="M5451" t="str">
            <v>SOP_NRGL_FE325</v>
          </cell>
          <cell r="N5451" t="str">
            <v>SOP_325</v>
          </cell>
        </row>
        <row r="5452">
          <cell r="K5452">
            <v>4048764.55</v>
          </cell>
          <cell r="M5452" t="str">
            <v>SOP_NRGL_SI325</v>
          </cell>
          <cell r="N5452" t="str">
            <v>SOP_325</v>
          </cell>
        </row>
        <row r="5453">
          <cell r="K5453">
            <v>14187685.949999999</v>
          </cell>
          <cell r="M5453" t="str">
            <v>SOP_NRGL_SI325</v>
          </cell>
          <cell r="N5453" t="str">
            <v>SOP_325</v>
          </cell>
        </row>
        <row r="5454">
          <cell r="K5454">
            <v>-3637877.55</v>
          </cell>
          <cell r="M5454" t="str">
            <v>SOP_INC_GDNT325</v>
          </cell>
          <cell r="N5454" t="str">
            <v>SOP_325</v>
          </cell>
        </row>
        <row r="5455">
          <cell r="K5455">
            <v>-154022.24</v>
          </cell>
          <cell r="M5455" t="str">
            <v>SOP_NRGL_FE325</v>
          </cell>
          <cell r="N5455" t="str">
            <v>SOP_325</v>
          </cell>
        </row>
        <row r="5456">
          <cell r="K5456">
            <v>-41296614.969999999</v>
          </cell>
          <cell r="M5456" t="str">
            <v>SOP_NRGL_SI325</v>
          </cell>
          <cell r="N5456" t="str">
            <v>SOP_325</v>
          </cell>
        </row>
        <row r="5457">
          <cell r="K5457">
            <v>-304140.67</v>
          </cell>
          <cell r="M5457" t="str">
            <v>SOP_NRGL_SI325</v>
          </cell>
          <cell r="N5457" t="str">
            <v>SOP_325</v>
          </cell>
        </row>
        <row r="5458">
          <cell r="K5458">
            <v>-40061145.020000003</v>
          </cell>
          <cell r="M5458" t="str">
            <v>SOP_CNUAD_I325</v>
          </cell>
          <cell r="N5458" t="str">
            <v>SOP_325</v>
          </cell>
        </row>
        <row r="5459">
          <cell r="K5459">
            <v>-15872781.16</v>
          </cell>
          <cell r="M5459" t="str">
            <v>SOP_CNUAD_I325</v>
          </cell>
          <cell r="N5459" t="str">
            <v>SOP_325</v>
          </cell>
        </row>
        <row r="5460">
          <cell r="K5460">
            <v>13271894.08</v>
          </cell>
          <cell r="M5460" t="str">
            <v>325</v>
          </cell>
          <cell r="N5460" t="str">
            <v>325</v>
          </cell>
        </row>
        <row r="5461">
          <cell r="K5461">
            <v>-5744812</v>
          </cell>
          <cell r="M5461" t="str">
            <v>325</v>
          </cell>
          <cell r="N5461" t="str">
            <v>325</v>
          </cell>
        </row>
        <row r="5462">
          <cell r="K5462">
            <v>-13271894.08</v>
          </cell>
          <cell r="M5462" t="str">
            <v>325</v>
          </cell>
          <cell r="N5462" t="str">
            <v>325</v>
          </cell>
        </row>
        <row r="5463">
          <cell r="K5463">
            <v>5744812</v>
          </cell>
          <cell r="M5463" t="str">
            <v>325</v>
          </cell>
          <cell r="N5463" t="str">
            <v>325</v>
          </cell>
        </row>
        <row r="5464">
          <cell r="K5464">
            <v>0</v>
          </cell>
          <cell r="M5464" t="str">
            <v>SOP_NRGL_FE325</v>
          </cell>
          <cell r="N5464" t="str">
            <v>SOP_325</v>
          </cell>
        </row>
        <row r="5465">
          <cell r="K5465">
            <v>74724569561.259995</v>
          </cell>
          <cell r="M5465" t="str">
            <v>SNA_ASS_ISAC280110</v>
          </cell>
          <cell r="N5465" t="str">
            <v>SNA_280110</v>
          </cell>
        </row>
        <row r="5466">
          <cell r="K5466">
            <v>24528062166.740002</v>
          </cell>
          <cell r="M5466" t="str">
            <v>SNA_ASS_UADI280110</v>
          </cell>
          <cell r="N5466" t="str">
            <v>SNA_280110</v>
          </cell>
        </row>
        <row r="5467">
          <cell r="K5467">
            <v>1192597115</v>
          </cell>
          <cell r="M5467" t="str">
            <v>SNA_ASS_CAB280110</v>
          </cell>
          <cell r="N5467" t="str">
            <v>SNA_280110</v>
          </cell>
        </row>
        <row r="5468">
          <cell r="K5468">
            <v>-38237521</v>
          </cell>
          <cell r="M5468" t="str">
            <v>SNA_ASS_OR280110</v>
          </cell>
          <cell r="N5468" t="str">
            <v>SNA_280110</v>
          </cell>
        </row>
        <row r="5469">
          <cell r="K5469">
            <v>-843453447</v>
          </cell>
          <cell r="M5469" t="str">
            <v>SCNA_PFS280110</v>
          </cell>
          <cell r="N5469" t="str">
            <v>SCNA280110</v>
          </cell>
        </row>
        <row r="5470">
          <cell r="K5470">
            <v>-824891864</v>
          </cell>
          <cell r="M5470" t="str">
            <v>SCNA_PFS280110</v>
          </cell>
          <cell r="N5470" t="str">
            <v>SCNA280110</v>
          </cell>
        </row>
        <row r="5471">
          <cell r="K5471">
            <v>-84260495655</v>
          </cell>
          <cell r="M5471" t="str">
            <v>SCNA_PFS280110</v>
          </cell>
          <cell r="N5471" t="str">
            <v>SCNA280110</v>
          </cell>
        </row>
        <row r="5472">
          <cell r="K5472">
            <v>-80354923898</v>
          </cell>
          <cell r="M5472" t="str">
            <v>SCNA_PFS280110</v>
          </cell>
          <cell r="N5472" t="str">
            <v>SCNA280110</v>
          </cell>
        </row>
        <row r="5473">
          <cell r="K5473">
            <v>-102844359292</v>
          </cell>
          <cell r="M5473" t="str">
            <v>SCNA_PFS280110</v>
          </cell>
          <cell r="N5473" t="str">
            <v>SCNA280110</v>
          </cell>
        </row>
        <row r="5474">
          <cell r="K5474">
            <v>-165297605535</v>
          </cell>
          <cell r="M5474" t="str">
            <v>SCNA_PFS280110</v>
          </cell>
          <cell r="N5474" t="str">
            <v>SCNA280110</v>
          </cell>
        </row>
        <row r="5475">
          <cell r="K5475">
            <v>-988600</v>
          </cell>
          <cell r="M5475" t="str">
            <v>SCNA_PFS280110</v>
          </cell>
          <cell r="N5475" t="str">
            <v>SCNA280110</v>
          </cell>
        </row>
        <row r="5476">
          <cell r="K5476">
            <v>-12281098169</v>
          </cell>
          <cell r="M5476" t="str">
            <v>SCNA_PFS280110</v>
          </cell>
          <cell r="N5476" t="str">
            <v>SCNA280110</v>
          </cell>
        </row>
        <row r="5477">
          <cell r="K5477">
            <v>-23200463</v>
          </cell>
          <cell r="M5477" t="str">
            <v>SCNA_PFS280110</v>
          </cell>
          <cell r="N5477" t="str">
            <v>SCNA280110</v>
          </cell>
        </row>
        <row r="5478">
          <cell r="K5478">
            <v>-842772713</v>
          </cell>
          <cell r="M5478" t="str">
            <v>SCNA_PFS280110</v>
          </cell>
          <cell r="N5478" t="str">
            <v>SCNA280110</v>
          </cell>
        </row>
        <row r="5479">
          <cell r="K5479">
            <v>-43848023662</v>
          </cell>
          <cell r="M5479" t="str">
            <v>SCNA_PFS280110</v>
          </cell>
          <cell r="N5479" t="str">
            <v>SCNA280110</v>
          </cell>
        </row>
        <row r="5480">
          <cell r="K5480">
            <v>365413063</v>
          </cell>
          <cell r="M5480" t="str">
            <v>SCNA_CSR280110</v>
          </cell>
          <cell r="N5480" t="str">
            <v>SCNA280110</v>
          </cell>
        </row>
        <row r="5481">
          <cell r="K5481">
            <v>184839133</v>
          </cell>
          <cell r="M5481" t="str">
            <v>SCNA_CSR280110</v>
          </cell>
          <cell r="N5481" t="str">
            <v>SCNA280110</v>
          </cell>
        </row>
        <row r="5482">
          <cell r="K5482">
            <v>56637275654</v>
          </cell>
          <cell r="M5482" t="str">
            <v>SCNA_CSR280110</v>
          </cell>
          <cell r="N5482" t="str">
            <v>SCNA280110</v>
          </cell>
        </row>
        <row r="5483">
          <cell r="K5483">
            <v>72289977341</v>
          </cell>
          <cell r="M5483" t="str">
            <v>SCNA_CSR280110</v>
          </cell>
          <cell r="N5483" t="str">
            <v>SCNA280110</v>
          </cell>
        </row>
        <row r="5484">
          <cell r="K5484">
            <v>96743191113</v>
          </cell>
          <cell r="M5484" t="str">
            <v>SCNA_CSR280110</v>
          </cell>
          <cell r="N5484" t="str">
            <v>SCNA280110</v>
          </cell>
        </row>
        <row r="5485">
          <cell r="K5485">
            <v>132622627235</v>
          </cell>
          <cell r="M5485" t="str">
            <v>SCNA_CSR280110</v>
          </cell>
          <cell r="N5485" t="str">
            <v>SCNA280110</v>
          </cell>
        </row>
        <row r="5486">
          <cell r="K5486">
            <v>1260545</v>
          </cell>
          <cell r="M5486" t="str">
            <v>SCNA_CSR280110</v>
          </cell>
          <cell r="N5486" t="str">
            <v>SCNA280110</v>
          </cell>
        </row>
        <row r="5487">
          <cell r="K5487">
            <v>21111047</v>
          </cell>
          <cell r="M5487" t="str">
            <v>SCNA_CSR280110</v>
          </cell>
          <cell r="N5487" t="str">
            <v>SCNA280110</v>
          </cell>
        </row>
        <row r="5488">
          <cell r="K5488">
            <v>14584546178</v>
          </cell>
          <cell r="M5488" t="str">
            <v>SCNA_CSR280110</v>
          </cell>
          <cell r="N5488" t="str">
            <v>SCNA280110</v>
          </cell>
        </row>
        <row r="5489">
          <cell r="K5489">
            <v>754214045</v>
          </cell>
          <cell r="M5489" t="str">
            <v>SCNA_CSR280110</v>
          </cell>
          <cell r="N5489" t="str">
            <v>SCNA280110</v>
          </cell>
        </row>
        <row r="5490">
          <cell r="K5490">
            <v>19119047389</v>
          </cell>
          <cell r="M5490" t="str">
            <v>SCNA_CSR280110</v>
          </cell>
          <cell r="N5490" t="str">
            <v>SCNA280110</v>
          </cell>
        </row>
        <row r="5491">
          <cell r="K5491">
            <v>7897265880</v>
          </cell>
          <cell r="M5491" t="str">
            <v>280110</v>
          </cell>
          <cell r="N5491" t="str">
            <v>Result brought forward280110</v>
          </cell>
        </row>
        <row r="5492">
          <cell r="K5492">
            <v>7875249.1200000001</v>
          </cell>
          <cell r="M5492" t="str">
            <v>SCNA_DP280110</v>
          </cell>
          <cell r="N5492" t="str">
            <v>SCNA280110</v>
          </cell>
        </row>
        <row r="5493">
          <cell r="K5493">
            <v>-6988280</v>
          </cell>
          <cell r="M5493" t="str">
            <v>SNA_LIA_FP280110</v>
          </cell>
          <cell r="N5493" t="str">
            <v>SNA_280110</v>
          </cell>
        </row>
        <row r="5494">
          <cell r="K5494">
            <v>-2548212</v>
          </cell>
          <cell r="M5494" t="str">
            <v>SNA_LIA_FP280110</v>
          </cell>
          <cell r="N5494" t="str">
            <v>SNA_280110</v>
          </cell>
        </row>
        <row r="5495">
          <cell r="K5495">
            <v>-8225900</v>
          </cell>
          <cell r="M5495" t="str">
            <v>SNA_LIA_MCP280110</v>
          </cell>
          <cell r="N5495" t="str">
            <v>SNA_280110</v>
          </cell>
        </row>
        <row r="5496">
          <cell r="K5496">
            <v>-896851</v>
          </cell>
          <cell r="M5496" t="str">
            <v>SNA_LIA_MCP280110</v>
          </cell>
          <cell r="N5496" t="str">
            <v>SNA_280110</v>
          </cell>
        </row>
        <row r="5497">
          <cell r="K5497">
            <v>-2044</v>
          </cell>
          <cell r="M5497" t="str">
            <v>SNA_LIA_MCP280110</v>
          </cell>
          <cell r="N5497" t="str">
            <v>SNA_280110</v>
          </cell>
        </row>
        <row r="5498">
          <cell r="K5498">
            <v>-2944466</v>
          </cell>
          <cell r="M5498" t="str">
            <v>SNA_LIA_MCP280110</v>
          </cell>
          <cell r="N5498" t="str">
            <v>SNA_280110</v>
          </cell>
        </row>
        <row r="5499">
          <cell r="K5499">
            <v>-3922661</v>
          </cell>
          <cell r="M5499" t="str">
            <v>SNA_LIA_FP280110</v>
          </cell>
          <cell r="N5499" t="str">
            <v>SNA_280110</v>
          </cell>
        </row>
        <row r="5500">
          <cell r="K5500">
            <v>-303506</v>
          </cell>
          <cell r="M5500" t="str">
            <v>SNA_LIA_FP280110</v>
          </cell>
          <cell r="N5500" t="str">
            <v>SNA_280110</v>
          </cell>
        </row>
        <row r="5501">
          <cell r="K5501">
            <v>-980667</v>
          </cell>
          <cell r="M5501" t="str">
            <v>SNA_LIA_FP280110</v>
          </cell>
          <cell r="N5501" t="str">
            <v>SNA_280110</v>
          </cell>
        </row>
        <row r="5502">
          <cell r="K5502">
            <v>-607008</v>
          </cell>
          <cell r="M5502" t="str">
            <v>SNA_LIA_FP280110</v>
          </cell>
          <cell r="N5502" t="str">
            <v>SNA_280110</v>
          </cell>
        </row>
        <row r="5503">
          <cell r="K5503">
            <v>19140913</v>
          </cell>
          <cell r="M5503" t="str">
            <v>SOP_EXP_AXP280110</v>
          </cell>
          <cell r="N5503" t="str">
            <v>SOP_280110</v>
          </cell>
        </row>
        <row r="5504">
          <cell r="K5504">
            <v>6523787</v>
          </cell>
          <cell r="M5504" t="str">
            <v>SOP_EXP_AXP280110</v>
          </cell>
          <cell r="N5504" t="str">
            <v>SOP_280110</v>
          </cell>
        </row>
        <row r="5505">
          <cell r="K5505">
            <v>29305477</v>
          </cell>
          <cell r="M5505" t="str">
            <v>SOP_EXP_CF280110</v>
          </cell>
          <cell r="N5505" t="str">
            <v>SOP_280110</v>
          </cell>
        </row>
        <row r="5506">
          <cell r="K5506">
            <v>1367097</v>
          </cell>
          <cell r="M5506" t="str">
            <v>SOP_EXP_TRANS280110</v>
          </cell>
          <cell r="N5506" t="str">
            <v>SOP_280110</v>
          </cell>
        </row>
        <row r="5507">
          <cell r="K5507">
            <v>20119</v>
          </cell>
          <cell r="M5507" t="str">
            <v>SOP_EXP_TRANS280110</v>
          </cell>
          <cell r="N5507" t="str">
            <v>SOP_280110</v>
          </cell>
        </row>
        <row r="5508">
          <cell r="K5508">
            <v>717556</v>
          </cell>
          <cell r="M5508" t="str">
            <v>SOP_EXP_CF280110</v>
          </cell>
          <cell r="N5508" t="str">
            <v>SOP_280110</v>
          </cell>
        </row>
        <row r="5509">
          <cell r="K5509">
            <v>101638432</v>
          </cell>
          <cell r="M5509" t="str">
            <v>SOP_EXP_MC280110</v>
          </cell>
          <cell r="N5509" t="str">
            <v>SOP_280110</v>
          </cell>
        </row>
        <row r="5510">
          <cell r="K5510">
            <v>10520833</v>
          </cell>
          <cell r="M5510" t="str">
            <v>SOP_EXP_MC280110</v>
          </cell>
          <cell r="N5510" t="str">
            <v>SOP_280110</v>
          </cell>
        </row>
        <row r="5511">
          <cell r="K5511">
            <v>31056</v>
          </cell>
          <cell r="M5511" t="str">
            <v>SOP_EXP_MC280110</v>
          </cell>
          <cell r="N5511" t="str">
            <v>SOP_280110</v>
          </cell>
        </row>
        <row r="5512">
          <cell r="K5512">
            <v>28145553</v>
          </cell>
          <cell r="M5512" t="str">
            <v>SOP_EXP_MC280110</v>
          </cell>
          <cell r="N5512" t="str">
            <v>SOP_280110</v>
          </cell>
        </row>
        <row r="5513">
          <cell r="K5513">
            <v>47221959</v>
          </cell>
          <cell r="M5513" t="str">
            <v>SOP_EXP_SERV280110</v>
          </cell>
          <cell r="N5513" t="str">
            <v>SOP_280110</v>
          </cell>
        </row>
        <row r="5514">
          <cell r="K5514">
            <v>3360952</v>
          </cell>
          <cell r="M5514" t="str">
            <v>SOP_EXP_SERV280110</v>
          </cell>
          <cell r="N5514" t="str">
            <v>SOP_280110</v>
          </cell>
        </row>
        <row r="5515">
          <cell r="K5515">
            <v>11805495</v>
          </cell>
          <cell r="M5515" t="str">
            <v>SOP_EXP_CF280110</v>
          </cell>
          <cell r="N5515" t="str">
            <v>SOP_280110</v>
          </cell>
        </row>
        <row r="5516">
          <cell r="K5516">
            <v>6721883</v>
          </cell>
          <cell r="M5516" t="str">
            <v>SOP_EXP_CF280110</v>
          </cell>
          <cell r="N5516" t="str">
            <v>SOP_280110</v>
          </cell>
        </row>
        <row r="5517">
          <cell r="K5517">
            <v>10472</v>
          </cell>
          <cell r="M5517" t="str">
            <v>SOP_EXP_CF280110</v>
          </cell>
          <cell r="N5517" t="str">
            <v>SOP_280110</v>
          </cell>
        </row>
        <row r="5518">
          <cell r="K5518">
            <v>253811552</v>
          </cell>
          <cell r="M5518" t="str">
            <v>SOP_INC_GDNT280110</v>
          </cell>
          <cell r="N5518" t="str">
            <v>SOP_280110</v>
          </cell>
        </row>
        <row r="5519">
          <cell r="K5519">
            <v>11069</v>
          </cell>
          <cell r="M5519" t="str">
            <v>SOP_NRGL_FC280110</v>
          </cell>
          <cell r="N5519" t="str">
            <v>SOP_280110</v>
          </cell>
        </row>
        <row r="5520">
          <cell r="K5520">
            <v>35897667.619999997</v>
          </cell>
          <cell r="M5520" t="str">
            <v>SOP_NRGL_FE280110</v>
          </cell>
          <cell r="N5520" t="str">
            <v>SOP_280110</v>
          </cell>
        </row>
        <row r="5521">
          <cell r="K5521">
            <v>37648974</v>
          </cell>
          <cell r="M5521" t="str">
            <v>SOP_NRGL_FEC280110</v>
          </cell>
          <cell r="N5521" t="str">
            <v>SOP_280110</v>
          </cell>
        </row>
        <row r="5522">
          <cell r="K5522">
            <v>16.86</v>
          </cell>
          <cell r="M5522" t="str">
            <v>SOP_NRGL_FE280110</v>
          </cell>
          <cell r="N5522" t="str">
            <v>SOP_280110</v>
          </cell>
        </row>
        <row r="5523">
          <cell r="K5523">
            <v>412152653</v>
          </cell>
          <cell r="M5523" t="str">
            <v>SOP_NRGL_SI280110</v>
          </cell>
          <cell r="N5523" t="str">
            <v>SOP_280110</v>
          </cell>
        </row>
        <row r="5524">
          <cell r="K5524">
            <v>721622156.13</v>
          </cell>
          <cell r="M5524" t="str">
            <v>SOP_NRGL_FC280110</v>
          </cell>
          <cell r="N5524" t="str">
            <v>SOP_280110</v>
          </cell>
        </row>
        <row r="5525">
          <cell r="K5525">
            <v>-1708577527</v>
          </cell>
          <cell r="M5525" t="str">
            <v>SOP_INC_GDNT280110</v>
          </cell>
          <cell r="N5525" t="str">
            <v>SOP_280110</v>
          </cell>
        </row>
        <row r="5526">
          <cell r="K5526">
            <v>-185571592</v>
          </cell>
          <cell r="M5526" t="str">
            <v>SOP_INC_GDNT280110</v>
          </cell>
          <cell r="N5526" t="str">
            <v>SOP_280110</v>
          </cell>
        </row>
        <row r="5527">
          <cell r="K5527">
            <v>-17077351</v>
          </cell>
          <cell r="M5527" t="str">
            <v>SOP_INC_SLI280110</v>
          </cell>
          <cell r="N5527" t="str">
            <v>SOP_280110</v>
          </cell>
        </row>
        <row r="5528">
          <cell r="K5528">
            <v>-48009949.130000003</v>
          </cell>
          <cell r="M5528" t="str">
            <v>SOP_NRGL_SI280110</v>
          </cell>
          <cell r="N5528" t="str">
            <v>SOP_280110</v>
          </cell>
        </row>
        <row r="5529">
          <cell r="K5529">
            <v>-86332701.480000004</v>
          </cell>
          <cell r="M5529" t="str">
            <v>SOP_NRGL_SI280110</v>
          </cell>
          <cell r="N5529" t="str">
            <v>SOP_280110</v>
          </cell>
        </row>
        <row r="5530">
          <cell r="K5530">
            <v>69615469</v>
          </cell>
          <cell r="M5530" t="str">
            <v>SOP_NRGL_SI280110</v>
          </cell>
          <cell r="N5530" t="str">
            <v>SOP_280110</v>
          </cell>
        </row>
        <row r="5531">
          <cell r="K5531">
            <v>-52521383.5</v>
          </cell>
          <cell r="M5531" t="str">
            <v>SOP_NRGL_FE280110</v>
          </cell>
          <cell r="N5531" t="str">
            <v>SOP_280110</v>
          </cell>
        </row>
        <row r="5532">
          <cell r="K5532">
            <v>-19149756</v>
          </cell>
          <cell r="M5532" t="str">
            <v>SOP_NRGL_FEC280110</v>
          </cell>
          <cell r="N5532" t="str">
            <v>SOP_280110</v>
          </cell>
        </row>
        <row r="5533">
          <cell r="K5533">
            <v>-3848352680.2600002</v>
          </cell>
          <cell r="M5533" t="str">
            <v>SOP_NRGL_SI280110</v>
          </cell>
          <cell r="N5533" t="str">
            <v>SOP_280110</v>
          </cell>
        </row>
        <row r="5534">
          <cell r="K5534">
            <v>-904611611.62</v>
          </cell>
          <cell r="M5534" t="str">
            <v>SOP_NRGL_FC280110</v>
          </cell>
          <cell r="N5534" t="str">
            <v>SOP_280110</v>
          </cell>
        </row>
        <row r="5535">
          <cell r="K5535">
            <v>-5113488891</v>
          </cell>
          <cell r="M5535" t="str">
            <v>SOP_CNUAD_I280110</v>
          </cell>
          <cell r="N5535" t="str">
            <v>SOP_280110</v>
          </cell>
        </row>
        <row r="5536">
          <cell r="K5536">
            <v>0.26</v>
          </cell>
          <cell r="M5536" t="str">
            <v>SOP_CNUAD_I280110</v>
          </cell>
          <cell r="N5536" t="str">
            <v>SOP_280110</v>
          </cell>
        </row>
        <row r="5537">
          <cell r="K5537">
            <v>6779049.8099999996</v>
          </cell>
          <cell r="M5537" t="str">
            <v>SCNA_PFS280110</v>
          </cell>
          <cell r="N5537" t="str">
            <v>SCNA280110</v>
          </cell>
        </row>
        <row r="5538">
          <cell r="K5538">
            <v>3082186.11</v>
          </cell>
          <cell r="M5538" t="str">
            <v>SCNA_PFS280110</v>
          </cell>
          <cell r="N5538" t="str">
            <v>SCNA280110</v>
          </cell>
        </row>
        <row r="5539">
          <cell r="K5539">
            <v>-632657.62</v>
          </cell>
          <cell r="M5539" t="str">
            <v>SCNA_PFS280110</v>
          </cell>
          <cell r="N5539" t="str">
            <v>SCNA280110</v>
          </cell>
        </row>
        <row r="5540">
          <cell r="K5540">
            <v>-18571630.510000002</v>
          </cell>
          <cell r="M5540" t="str">
            <v>SCNA_PFS280110</v>
          </cell>
          <cell r="N5540" t="str">
            <v>SCNA280110</v>
          </cell>
        </row>
        <row r="5541">
          <cell r="K5541">
            <v>-55626.23</v>
          </cell>
          <cell r="M5541" t="str">
            <v>SCNA_PFS280110</v>
          </cell>
          <cell r="N5541" t="str">
            <v>SCNA280110</v>
          </cell>
        </row>
        <row r="5542">
          <cell r="K5542">
            <v>-33460.79</v>
          </cell>
          <cell r="M5542" t="str">
            <v>SCNA_PFS280110</v>
          </cell>
          <cell r="N5542" t="str">
            <v>SCNA280110</v>
          </cell>
        </row>
        <row r="5543">
          <cell r="K5543">
            <v>9432118.9499999993</v>
          </cell>
          <cell r="M5543" t="str">
            <v>SCNA_PFS280110</v>
          </cell>
          <cell r="N5543" t="str">
            <v>SCNA280110</v>
          </cell>
        </row>
        <row r="5544">
          <cell r="K5544">
            <v>20.28</v>
          </cell>
          <cell r="M5544" t="str">
            <v>SCNA_PFS280110</v>
          </cell>
          <cell r="N5544" t="str">
            <v>SCNA280110</v>
          </cell>
        </row>
        <row r="5545">
          <cell r="K5545">
            <v>11634875000.01</v>
          </cell>
          <cell r="M5545" t="str">
            <v>280110</v>
          </cell>
          <cell r="N5545" t="str">
            <v>280110</v>
          </cell>
        </row>
        <row r="5546">
          <cell r="K5546">
            <v>-11634875000.01</v>
          </cell>
          <cell r="M5546" t="str">
            <v>280110</v>
          </cell>
          <cell r="N5546" t="str">
            <v>280110</v>
          </cell>
        </row>
        <row r="5547">
          <cell r="K5547">
            <v>0</v>
          </cell>
          <cell r="M5547" t="str">
            <v>280110</v>
          </cell>
          <cell r="N5547" t="str">
            <v>280110</v>
          </cell>
        </row>
        <row r="5548">
          <cell r="K5548">
            <v>0</v>
          </cell>
          <cell r="M5548" t="str">
            <v>280110</v>
          </cell>
          <cell r="N5548" t="str">
            <v>280110</v>
          </cell>
        </row>
        <row r="5549">
          <cell r="K5549">
            <v>0.01</v>
          </cell>
          <cell r="M5549" t="str">
            <v>SOP_NRGL_FE280110</v>
          </cell>
          <cell r="N5549" t="str">
            <v>SOP_280110</v>
          </cell>
        </row>
        <row r="5550">
          <cell r="K5550">
            <v>153277453038.48999</v>
          </cell>
          <cell r="M5550" t="str">
            <v>SNA_ASS_ISAC280202</v>
          </cell>
          <cell r="N5550" t="str">
            <v>SNA_280202</v>
          </cell>
        </row>
        <row r="5551">
          <cell r="K5551">
            <v>0</v>
          </cell>
          <cell r="M5551" t="str">
            <v>SNA_ASS_ISAC280202</v>
          </cell>
          <cell r="N5551" t="str">
            <v>SNA_280202</v>
          </cell>
        </row>
        <row r="5552">
          <cell r="K5552">
            <v>17718188918.369999</v>
          </cell>
          <cell r="M5552" t="str">
            <v>SNA_ASS_UADI280202</v>
          </cell>
          <cell r="N5552" t="str">
            <v>SNA_280202</v>
          </cell>
        </row>
        <row r="5553">
          <cell r="K5553">
            <v>-0.37</v>
          </cell>
          <cell r="M5553" t="str">
            <v>SNA_ASS_UADI280202</v>
          </cell>
          <cell r="N5553" t="str">
            <v>SNA_280202</v>
          </cell>
        </row>
        <row r="5554">
          <cell r="K5554">
            <v>0</v>
          </cell>
          <cell r="M5554" t="str">
            <v>SNA_ASS_UADI280202</v>
          </cell>
          <cell r="N5554" t="str">
            <v>SNA_280202</v>
          </cell>
        </row>
        <row r="5555">
          <cell r="K5555">
            <v>0</v>
          </cell>
          <cell r="M5555" t="str">
            <v>SNA_ASS_UADI280202</v>
          </cell>
          <cell r="N5555" t="str">
            <v>SNA_280202</v>
          </cell>
        </row>
        <row r="5556">
          <cell r="K5556">
            <v>-10</v>
          </cell>
          <cell r="M5556" t="str">
            <v>SNA_ASS_UPS280202</v>
          </cell>
          <cell r="N5556" t="str">
            <v>SNA_280202</v>
          </cell>
        </row>
        <row r="5557">
          <cell r="K5557">
            <v>-120265195.18000001</v>
          </cell>
          <cell r="M5557" t="str">
            <v>SNA_ASS_UGFEC280202</v>
          </cell>
          <cell r="N5557" t="str">
            <v>SNA_280202</v>
          </cell>
        </row>
        <row r="5558">
          <cell r="K5558">
            <v>1406819850.5599999</v>
          </cell>
          <cell r="M5558" t="str">
            <v>SNA_ASS_CAB280202</v>
          </cell>
          <cell r="N5558" t="str">
            <v>SNA_280202</v>
          </cell>
        </row>
        <row r="5559">
          <cell r="K5559">
            <v>3327000000</v>
          </cell>
          <cell r="M5559" t="str">
            <v>SNA_ASS_DEP280202</v>
          </cell>
          <cell r="N5559" t="str">
            <v>SNA_280202</v>
          </cell>
        </row>
        <row r="5560">
          <cell r="K5560">
            <v>7422</v>
          </cell>
          <cell r="M5560" t="str">
            <v>SNA_ASS_IRN280202</v>
          </cell>
          <cell r="N5560" t="str">
            <v>SNA_280202</v>
          </cell>
        </row>
        <row r="5561">
          <cell r="K5561">
            <v>-729634</v>
          </cell>
          <cell r="M5561" t="str">
            <v>SCNA_PFS280202</v>
          </cell>
          <cell r="N5561" t="str">
            <v>SCNA280202</v>
          </cell>
        </row>
        <row r="5562">
          <cell r="K5562">
            <v>-14348356821</v>
          </cell>
          <cell r="M5562" t="str">
            <v>SCNA_PFS280202</v>
          </cell>
          <cell r="N5562" t="str">
            <v>SCNA280202</v>
          </cell>
        </row>
        <row r="5563">
          <cell r="K5563">
            <v>-17428423953</v>
          </cell>
          <cell r="M5563" t="str">
            <v>SCNA_PFS280202</v>
          </cell>
          <cell r="N5563" t="str">
            <v>SCNA280202</v>
          </cell>
        </row>
        <row r="5564">
          <cell r="K5564">
            <v>-3484915</v>
          </cell>
          <cell r="M5564" t="str">
            <v>SCNA_PFS280202</v>
          </cell>
          <cell r="N5564" t="str">
            <v>SCNA280202</v>
          </cell>
        </row>
        <row r="5565">
          <cell r="K5565">
            <v>-4490664753</v>
          </cell>
          <cell r="M5565" t="str">
            <v>SCNA_PFS280202</v>
          </cell>
          <cell r="N5565" t="str">
            <v>SCNA280202</v>
          </cell>
        </row>
        <row r="5566">
          <cell r="K5566">
            <v>-84299706402</v>
          </cell>
          <cell r="M5566" t="str">
            <v>SCNA_PFS280202</v>
          </cell>
          <cell r="N5566" t="str">
            <v>SCNA280202</v>
          </cell>
        </row>
        <row r="5567">
          <cell r="K5567">
            <v>-243264998486</v>
          </cell>
          <cell r="M5567" t="str">
            <v>SCNA_PFS280202</v>
          </cell>
          <cell r="N5567" t="str">
            <v>SCNA280202</v>
          </cell>
        </row>
        <row r="5568">
          <cell r="K5568">
            <v>-46933168143</v>
          </cell>
          <cell r="M5568" t="str">
            <v>SCNA_PFS280202</v>
          </cell>
          <cell r="N5568" t="str">
            <v>SCNA280202</v>
          </cell>
        </row>
        <row r="5569">
          <cell r="K5569">
            <v>-3221121697</v>
          </cell>
          <cell r="M5569" t="str">
            <v>SCNA_PFS280202</v>
          </cell>
          <cell r="N5569" t="str">
            <v>SCNA280202</v>
          </cell>
        </row>
        <row r="5570">
          <cell r="K5570">
            <v>-155327540</v>
          </cell>
          <cell r="M5570" t="str">
            <v>SCNA_PFS280202</v>
          </cell>
          <cell r="N5570" t="str">
            <v>SCNA280202</v>
          </cell>
        </row>
        <row r="5571">
          <cell r="K5571">
            <v>-1814148760</v>
          </cell>
          <cell r="M5571" t="str">
            <v>SCNA_PFS280202</v>
          </cell>
          <cell r="N5571" t="str">
            <v>SCNA280202</v>
          </cell>
        </row>
        <row r="5572">
          <cell r="K5572">
            <v>-1131348622</v>
          </cell>
          <cell r="M5572" t="str">
            <v>SCNA_PFS280202</v>
          </cell>
          <cell r="N5572" t="str">
            <v>SCNA280202</v>
          </cell>
        </row>
        <row r="5573">
          <cell r="K5573">
            <v>-17385891238</v>
          </cell>
          <cell r="M5573" t="str">
            <v>SCNA_PFS280202</v>
          </cell>
          <cell r="N5573" t="str">
            <v>SCNA280202</v>
          </cell>
        </row>
        <row r="5574">
          <cell r="K5574">
            <v>5088787439</v>
          </cell>
          <cell r="M5574" t="str">
            <v>SCNA_CSR280202</v>
          </cell>
          <cell r="N5574" t="str">
            <v>SCNA280202</v>
          </cell>
        </row>
        <row r="5575">
          <cell r="K5575">
            <v>14769937180</v>
          </cell>
          <cell r="M5575" t="str">
            <v>SCNA_CSR280202</v>
          </cell>
          <cell r="N5575" t="str">
            <v>SCNA280202</v>
          </cell>
        </row>
        <row r="5576">
          <cell r="K5576">
            <v>3278997882</v>
          </cell>
          <cell r="M5576" t="str">
            <v>SCNA_CSR280202</v>
          </cell>
          <cell r="N5576" t="str">
            <v>SCNA280202</v>
          </cell>
        </row>
        <row r="5577">
          <cell r="K5577">
            <v>61119565839</v>
          </cell>
          <cell r="M5577" t="str">
            <v>SCNA_CSR280202</v>
          </cell>
          <cell r="N5577" t="str">
            <v>SCNA280202</v>
          </cell>
        </row>
        <row r="5578">
          <cell r="K5578">
            <v>222035694438</v>
          </cell>
          <cell r="M5578" t="str">
            <v>SCNA_CSR280202</v>
          </cell>
          <cell r="N5578" t="str">
            <v>SCNA280202</v>
          </cell>
        </row>
        <row r="5579">
          <cell r="K5579">
            <v>45223200373</v>
          </cell>
          <cell r="M5579" t="str">
            <v>SCNA_CSR280202</v>
          </cell>
          <cell r="N5579" t="str">
            <v>SCNA280202</v>
          </cell>
        </row>
        <row r="5580">
          <cell r="K5580">
            <v>612806931</v>
          </cell>
          <cell r="M5580" t="str">
            <v>SCNA_CSR280202</v>
          </cell>
          <cell r="N5580" t="str">
            <v>SCNA280202</v>
          </cell>
        </row>
        <row r="5581">
          <cell r="K5581">
            <v>170495293</v>
          </cell>
          <cell r="M5581" t="str">
            <v>SCNA_CSR280202</v>
          </cell>
          <cell r="N5581" t="str">
            <v>SCNA280202</v>
          </cell>
        </row>
        <row r="5582">
          <cell r="K5582">
            <v>109711194</v>
          </cell>
          <cell r="M5582" t="str">
            <v>SCNA_CSR280202</v>
          </cell>
          <cell r="N5582" t="str">
            <v>SCNA280202</v>
          </cell>
        </row>
        <row r="5583">
          <cell r="K5583">
            <v>1183156827</v>
          </cell>
          <cell r="M5583" t="str">
            <v>SCNA_CSR280202</v>
          </cell>
          <cell r="N5583" t="str">
            <v>SCNA280202</v>
          </cell>
        </row>
        <row r="5584">
          <cell r="K5584">
            <v>264401062</v>
          </cell>
          <cell r="M5584" t="str">
            <v>SCNA_CSR280202</v>
          </cell>
          <cell r="N5584" t="str">
            <v>SCNA280202</v>
          </cell>
        </row>
        <row r="5585">
          <cell r="K5585">
            <v>300772</v>
          </cell>
          <cell r="M5585" t="str">
            <v>SCNA_CSR280202</v>
          </cell>
          <cell r="N5585" t="str">
            <v>SCNA280202</v>
          </cell>
        </row>
        <row r="5586">
          <cell r="K5586">
            <v>-9965671478.1100006</v>
          </cell>
          <cell r="M5586" t="str">
            <v>SCNA_PFS280202</v>
          </cell>
          <cell r="N5586" t="str">
            <v>SCNA280202</v>
          </cell>
        </row>
        <row r="5587">
          <cell r="K5587">
            <v>-2871418268.4400001</v>
          </cell>
          <cell r="M5587" t="str">
            <v>SCNA_PFS280202</v>
          </cell>
          <cell r="N5587" t="str">
            <v>SCNA280202</v>
          </cell>
        </row>
        <row r="5588">
          <cell r="K5588">
            <v>-1002588490.71</v>
          </cell>
          <cell r="M5588" t="str">
            <v>SCNA_PFS280202</v>
          </cell>
          <cell r="N5588" t="str">
            <v>SCNA280202</v>
          </cell>
        </row>
        <row r="5589">
          <cell r="K5589">
            <v>-26303350045.610001</v>
          </cell>
          <cell r="M5589" t="str">
            <v>SCNA_PFS280202</v>
          </cell>
          <cell r="N5589" t="str">
            <v>SCNA280202</v>
          </cell>
        </row>
        <row r="5590">
          <cell r="K5590">
            <v>-12700276823.34</v>
          </cell>
          <cell r="M5590" t="str">
            <v>SCNA_PFS280202</v>
          </cell>
          <cell r="N5590" t="str">
            <v>SCNA280202</v>
          </cell>
        </row>
        <row r="5591">
          <cell r="K5591">
            <v>-175648837.56</v>
          </cell>
          <cell r="M5591" t="str">
            <v>SCNA_PFS280202</v>
          </cell>
          <cell r="N5591" t="str">
            <v>SCNA280202</v>
          </cell>
        </row>
        <row r="5592">
          <cell r="K5592">
            <v>-3616758366.6599998</v>
          </cell>
          <cell r="M5592" t="str">
            <v>SCNA_PFS280202</v>
          </cell>
          <cell r="N5592" t="str">
            <v>SCNA280202</v>
          </cell>
        </row>
        <row r="5593">
          <cell r="K5593">
            <v>-2155860894</v>
          </cell>
          <cell r="M5593" t="str">
            <v>SCNA_PFS280202</v>
          </cell>
          <cell r="N5593" t="str">
            <v>SCNA280202</v>
          </cell>
        </row>
        <row r="5594">
          <cell r="K5594">
            <v>-2504256414</v>
          </cell>
          <cell r="M5594" t="str">
            <v>SCNA_PFS280202</v>
          </cell>
          <cell r="N5594" t="str">
            <v>SCNA280202</v>
          </cell>
        </row>
        <row r="5595">
          <cell r="K5595">
            <v>3696493663.5599999</v>
          </cell>
          <cell r="M5595" t="str">
            <v>SCNA_CSR280202</v>
          </cell>
          <cell r="N5595" t="str">
            <v>SCNA280202</v>
          </cell>
        </row>
        <row r="5596">
          <cell r="K5596">
            <v>979652263.5</v>
          </cell>
          <cell r="M5596" t="str">
            <v>SCNA_CSR280202</v>
          </cell>
          <cell r="N5596" t="str">
            <v>SCNA280202</v>
          </cell>
        </row>
        <row r="5597">
          <cell r="K5597">
            <v>748749740.70000005</v>
          </cell>
          <cell r="M5597" t="str">
            <v>SCNA_CSR280202</v>
          </cell>
          <cell r="N5597" t="str">
            <v>SCNA280202</v>
          </cell>
        </row>
        <row r="5598">
          <cell r="K5598">
            <v>5925606285</v>
          </cell>
          <cell r="M5598" t="str">
            <v>SCNA_CSR280202</v>
          </cell>
          <cell r="N5598" t="str">
            <v>SCNA280202</v>
          </cell>
        </row>
        <row r="5599">
          <cell r="K5599">
            <v>4431451278.3599997</v>
          </cell>
          <cell r="M5599" t="str">
            <v>SCNA_CSR280202</v>
          </cell>
          <cell r="N5599" t="str">
            <v>SCNA280202</v>
          </cell>
        </row>
        <row r="5600">
          <cell r="K5600">
            <v>4930251.0999999996</v>
          </cell>
          <cell r="M5600" t="str">
            <v>SCNA_CSR280202</v>
          </cell>
          <cell r="N5600" t="str">
            <v>SCNA280202</v>
          </cell>
        </row>
        <row r="5601">
          <cell r="K5601">
            <v>636201124.11000001</v>
          </cell>
          <cell r="M5601" t="str">
            <v>SCNA_CSR280202</v>
          </cell>
          <cell r="N5601" t="str">
            <v>SCNA280202</v>
          </cell>
        </row>
        <row r="5602">
          <cell r="K5602">
            <v>2831057725</v>
          </cell>
          <cell r="M5602" t="str">
            <v>SCNA_CSR280202</v>
          </cell>
          <cell r="N5602" t="str">
            <v>SCNA280202</v>
          </cell>
        </row>
        <row r="5603">
          <cell r="K5603">
            <v>0</v>
          </cell>
          <cell r="M5603" t="str">
            <v>SCNA_PFS280202</v>
          </cell>
          <cell r="N5603" t="str">
            <v>SCNA280202</v>
          </cell>
        </row>
        <row r="5604">
          <cell r="K5604">
            <v>0</v>
          </cell>
          <cell r="M5604" t="str">
            <v>SCNA_PFS280202</v>
          </cell>
          <cell r="N5604" t="str">
            <v>SCNA280202</v>
          </cell>
        </row>
        <row r="5605">
          <cell r="K5605">
            <v>0</v>
          </cell>
          <cell r="M5605" t="str">
            <v>SCNA_PFS280202</v>
          </cell>
          <cell r="N5605" t="str">
            <v>SCNA280202</v>
          </cell>
        </row>
        <row r="5606">
          <cell r="K5606">
            <v>0</v>
          </cell>
          <cell r="M5606" t="str">
            <v>SCNA_PFS280202</v>
          </cell>
          <cell r="N5606" t="str">
            <v>SCNA280202</v>
          </cell>
        </row>
        <row r="5607">
          <cell r="K5607">
            <v>0</v>
          </cell>
          <cell r="M5607" t="str">
            <v>SCNA_PFS280202</v>
          </cell>
          <cell r="N5607" t="str">
            <v>SCNA280202</v>
          </cell>
        </row>
        <row r="5608">
          <cell r="K5608">
            <v>0</v>
          </cell>
          <cell r="M5608" t="str">
            <v>SCNA_CSR280202</v>
          </cell>
          <cell r="N5608" t="str">
            <v>SCNA280202</v>
          </cell>
        </row>
        <row r="5609">
          <cell r="K5609">
            <v>0</v>
          </cell>
          <cell r="M5609" t="str">
            <v>SCNA_CSR280202</v>
          </cell>
          <cell r="N5609" t="str">
            <v>SCNA280202</v>
          </cell>
        </row>
        <row r="5610">
          <cell r="K5610">
            <v>0</v>
          </cell>
          <cell r="M5610" t="str">
            <v>SCNA_CSR280202</v>
          </cell>
          <cell r="N5610" t="str">
            <v>SCNA280202</v>
          </cell>
        </row>
        <row r="5611">
          <cell r="K5611">
            <v>0</v>
          </cell>
          <cell r="M5611" t="str">
            <v>SCNA_CSR280202</v>
          </cell>
          <cell r="N5611" t="str">
            <v>SCNA280202</v>
          </cell>
        </row>
        <row r="5612">
          <cell r="K5612">
            <v>0</v>
          </cell>
          <cell r="M5612" t="str">
            <v>SCNA_CSR280202</v>
          </cell>
          <cell r="N5612" t="str">
            <v>SCNA280202</v>
          </cell>
        </row>
        <row r="5613">
          <cell r="K5613">
            <v>0</v>
          </cell>
          <cell r="M5613" t="str">
            <v>SCNA_CSR280202</v>
          </cell>
          <cell r="N5613" t="str">
            <v>SCNA280202</v>
          </cell>
        </row>
        <row r="5614">
          <cell r="K5614">
            <v>-35904545030.5</v>
          </cell>
          <cell r="M5614" t="str">
            <v>280202</v>
          </cell>
          <cell r="N5614" t="str">
            <v>Result brought forward280202</v>
          </cell>
        </row>
        <row r="5615">
          <cell r="K5615">
            <v>4398</v>
          </cell>
          <cell r="M5615" t="str">
            <v>SCNA_DP280202</v>
          </cell>
          <cell r="N5615" t="str">
            <v>SCNA280202</v>
          </cell>
        </row>
        <row r="5616">
          <cell r="K5616">
            <v>-16418559.02</v>
          </cell>
          <cell r="M5616" t="str">
            <v>SNA_LIA_FP280202</v>
          </cell>
          <cell r="N5616" t="str">
            <v>SNA_280202</v>
          </cell>
        </row>
        <row r="5617">
          <cell r="K5617">
            <v>-1404578</v>
          </cell>
          <cell r="M5617" t="str">
            <v>SNA_LIA_FP280202</v>
          </cell>
          <cell r="N5617" t="str">
            <v>SNA_280202</v>
          </cell>
        </row>
        <row r="5618">
          <cell r="K5618">
            <v>-2774794.17</v>
          </cell>
          <cell r="M5618" t="str">
            <v>SNA_LIA_FP280202</v>
          </cell>
          <cell r="N5618" t="str">
            <v>SNA_280202</v>
          </cell>
        </row>
        <row r="5619">
          <cell r="K5619">
            <v>-35672200.100000001</v>
          </cell>
          <cell r="M5619" t="str">
            <v>SNA_LIA_FP280202</v>
          </cell>
          <cell r="N5619" t="str">
            <v>SNA_280202</v>
          </cell>
        </row>
        <row r="5620">
          <cell r="K5620">
            <v>-34630131.100000001</v>
          </cell>
          <cell r="M5620" t="str">
            <v>SNA_LIA_MCP280202</v>
          </cell>
          <cell r="N5620" t="str">
            <v>SNA_280202</v>
          </cell>
        </row>
        <row r="5621">
          <cell r="K5621">
            <v>-58393342.469999999</v>
          </cell>
          <cell r="M5621" t="str">
            <v>SNA_LIA_MCP280202</v>
          </cell>
          <cell r="N5621" t="str">
            <v>SNA_280202</v>
          </cell>
        </row>
        <row r="5622">
          <cell r="K5622">
            <v>-1673648</v>
          </cell>
          <cell r="M5622" t="str">
            <v>SNA_LIA_MCP280202</v>
          </cell>
          <cell r="N5622" t="str">
            <v>SNA_280202</v>
          </cell>
        </row>
        <row r="5623">
          <cell r="K5623">
            <v>-5405329</v>
          </cell>
          <cell r="M5623" t="str">
            <v>SNA_LIA_MCP280202</v>
          </cell>
          <cell r="N5623" t="str">
            <v>SNA_280202</v>
          </cell>
        </row>
        <row r="5624">
          <cell r="K5624">
            <v>-1620901</v>
          </cell>
          <cell r="M5624" t="str">
            <v>SNA_LIA_MCP280202</v>
          </cell>
          <cell r="N5624" t="str">
            <v>SNA_280202</v>
          </cell>
        </row>
        <row r="5625">
          <cell r="K5625">
            <v>-1968215</v>
          </cell>
          <cell r="M5625" t="str">
            <v>SNA_LIA_MCP280202</v>
          </cell>
          <cell r="N5625" t="str">
            <v>SNA_280202</v>
          </cell>
        </row>
        <row r="5626">
          <cell r="K5626">
            <v>-3185577.18</v>
          </cell>
          <cell r="M5626" t="str">
            <v>SNA_LIA_MCP280202</v>
          </cell>
          <cell r="N5626" t="str">
            <v>SNA_280202</v>
          </cell>
        </row>
        <row r="5627">
          <cell r="K5627">
            <v>-3163616</v>
          </cell>
          <cell r="M5627" t="str">
            <v>SNA_LIA_FP280202</v>
          </cell>
          <cell r="N5627" t="str">
            <v>SNA_280202</v>
          </cell>
        </row>
        <row r="5628">
          <cell r="K5628">
            <v>-19465755.510000002</v>
          </cell>
          <cell r="M5628" t="str">
            <v>SNA_LIA_TXP280202</v>
          </cell>
          <cell r="N5628" t="str">
            <v>SNA_280202</v>
          </cell>
        </row>
        <row r="5629">
          <cell r="K5629">
            <v>-558731</v>
          </cell>
          <cell r="M5629" t="str">
            <v>SNA_LIA_TXP280202</v>
          </cell>
          <cell r="N5629" t="str">
            <v>SNA_280202</v>
          </cell>
        </row>
        <row r="5630">
          <cell r="K5630">
            <v>1549.47</v>
          </cell>
          <cell r="M5630" t="str">
            <v>SOP_EXP_AXP280202</v>
          </cell>
          <cell r="N5630" t="str">
            <v>SOP_280202</v>
          </cell>
        </row>
        <row r="5631">
          <cell r="K5631">
            <v>33840900.719999999</v>
          </cell>
          <cell r="M5631" t="str">
            <v>SOP_EXP_AXP280202</v>
          </cell>
          <cell r="N5631" t="str">
            <v>SOP_280202</v>
          </cell>
        </row>
        <row r="5632">
          <cell r="K5632">
            <v>3515797</v>
          </cell>
          <cell r="M5632" t="str">
            <v>SOP_EXP_AXP280202</v>
          </cell>
          <cell r="N5632" t="str">
            <v>SOP_280202</v>
          </cell>
        </row>
        <row r="5633">
          <cell r="K5633">
            <v>35233.14</v>
          </cell>
          <cell r="M5633" t="str">
            <v>SOP_EXP_CF280202</v>
          </cell>
          <cell r="N5633" t="str">
            <v>SOP_280202</v>
          </cell>
        </row>
        <row r="5634">
          <cell r="K5634">
            <v>30749390.050000001</v>
          </cell>
          <cell r="M5634" t="str">
            <v>SOP_EXP_CF280202</v>
          </cell>
          <cell r="N5634" t="str">
            <v>SOP_280202</v>
          </cell>
        </row>
        <row r="5635">
          <cell r="K5635">
            <v>237487247.21000001</v>
          </cell>
          <cell r="M5635" t="str">
            <v>SOP_EXP_TRANS280202</v>
          </cell>
          <cell r="N5635" t="str">
            <v>SOP_280202</v>
          </cell>
        </row>
        <row r="5636">
          <cell r="K5636">
            <v>1441080.3200000001</v>
          </cell>
          <cell r="M5636" t="str">
            <v>SOP_EXP_TRANS280202</v>
          </cell>
          <cell r="N5636" t="str">
            <v>SOP_280202</v>
          </cell>
        </row>
        <row r="5637">
          <cell r="K5637">
            <v>22148878.800000001</v>
          </cell>
          <cell r="M5637" t="str">
            <v>SOP_EXP_CF280202</v>
          </cell>
          <cell r="N5637" t="str">
            <v>SOP_280202</v>
          </cell>
        </row>
        <row r="5638">
          <cell r="K5638">
            <v>593313.39</v>
          </cell>
          <cell r="M5638" t="str">
            <v>SOP_EXP_CF280202</v>
          </cell>
          <cell r="N5638" t="str">
            <v>SOP_280202</v>
          </cell>
        </row>
        <row r="5639">
          <cell r="K5639">
            <v>273949843.61000001</v>
          </cell>
          <cell r="M5639" t="str">
            <v>SOP_EXP_SERV280202</v>
          </cell>
          <cell r="N5639" t="str">
            <v>SOP_280202</v>
          </cell>
        </row>
        <row r="5640">
          <cell r="K5640">
            <v>272536627.87</v>
          </cell>
          <cell r="M5640" t="str">
            <v>SOP_EXP_MC280202</v>
          </cell>
          <cell r="N5640" t="str">
            <v>SOP_280202</v>
          </cell>
        </row>
        <row r="5641">
          <cell r="K5641">
            <v>414691738.07999998</v>
          </cell>
          <cell r="M5641" t="str">
            <v>SOP_EXP_MC280202</v>
          </cell>
          <cell r="N5641" t="str">
            <v>SOP_280202</v>
          </cell>
        </row>
        <row r="5642">
          <cell r="K5642">
            <v>4410344</v>
          </cell>
          <cell r="M5642" t="str">
            <v>SOP_EXP_MC280202</v>
          </cell>
          <cell r="N5642" t="str">
            <v>SOP_280202</v>
          </cell>
        </row>
        <row r="5643">
          <cell r="K5643">
            <v>43191572</v>
          </cell>
          <cell r="M5643" t="str">
            <v>SOP_EXP_MC280202</v>
          </cell>
          <cell r="N5643" t="str">
            <v>SOP_280202</v>
          </cell>
        </row>
        <row r="5644">
          <cell r="K5644">
            <v>20956156</v>
          </cell>
          <cell r="M5644" t="str">
            <v>SOP_EXP_MC280202</v>
          </cell>
          <cell r="N5644" t="str">
            <v>SOP_280202</v>
          </cell>
        </row>
        <row r="5645">
          <cell r="K5645">
            <v>23645830</v>
          </cell>
          <cell r="M5645" t="str">
            <v>SOP_EXP_MC280202</v>
          </cell>
          <cell r="N5645" t="str">
            <v>SOP_280202</v>
          </cell>
        </row>
        <row r="5646">
          <cell r="K5646">
            <v>34719584.310000002</v>
          </cell>
          <cell r="M5646" t="str">
            <v>SOP_EXP_MC280202</v>
          </cell>
          <cell r="N5646" t="str">
            <v>SOP_280202</v>
          </cell>
        </row>
        <row r="5647">
          <cell r="K5647">
            <v>32432839</v>
          </cell>
          <cell r="M5647" t="str">
            <v>SOP_EXP_SERV280202</v>
          </cell>
          <cell r="N5647" t="str">
            <v>SOP_280202</v>
          </cell>
        </row>
        <row r="5648">
          <cell r="K5648">
            <v>54010631.299999997</v>
          </cell>
          <cell r="M5648" t="str">
            <v>SOP_EXP_TAB280202</v>
          </cell>
          <cell r="N5648" t="str">
            <v>SOP_280202</v>
          </cell>
        </row>
        <row r="5649">
          <cell r="K5649">
            <v>1844423</v>
          </cell>
          <cell r="M5649" t="str">
            <v>SOP_EXP_TAB280202</v>
          </cell>
          <cell r="N5649" t="str">
            <v>SOP_280202</v>
          </cell>
        </row>
        <row r="5650">
          <cell r="K5650">
            <v>990864.36</v>
          </cell>
          <cell r="M5650" t="str">
            <v>SOP_EXP_CF280202</v>
          </cell>
          <cell r="N5650" t="str">
            <v>SOP_280202</v>
          </cell>
        </row>
        <row r="5651">
          <cell r="K5651">
            <v>285303486.13</v>
          </cell>
          <cell r="M5651" t="str">
            <v>SOP_NRGL_FC280202</v>
          </cell>
          <cell r="N5651" t="str">
            <v>SOP_280202</v>
          </cell>
        </row>
        <row r="5652">
          <cell r="K5652">
            <v>392967850.25</v>
          </cell>
          <cell r="M5652" t="str">
            <v>SOP_INC_GDNT280202</v>
          </cell>
          <cell r="N5652" t="str">
            <v>SOP_280202</v>
          </cell>
        </row>
        <row r="5653">
          <cell r="K5653">
            <v>0</v>
          </cell>
          <cell r="M5653" t="str">
            <v>SOP_NRGL_SI280202</v>
          </cell>
          <cell r="N5653" t="str">
            <v>SOP_280202</v>
          </cell>
        </row>
        <row r="5654">
          <cell r="K5654">
            <v>298523373.39999998</v>
          </cell>
          <cell r="M5654" t="str">
            <v>SOP_NRGL_SI280202</v>
          </cell>
          <cell r="N5654" t="str">
            <v>SOP_280202</v>
          </cell>
        </row>
        <row r="5655">
          <cell r="K5655">
            <v>0.33</v>
          </cell>
          <cell r="M5655" t="str">
            <v>SOP_NRGL_SI280202</v>
          </cell>
          <cell r="N5655" t="str">
            <v>SOP_280202</v>
          </cell>
        </row>
        <row r="5656">
          <cell r="K5656">
            <v>400586386</v>
          </cell>
          <cell r="M5656" t="str">
            <v>SOP_NRGL_FE280202</v>
          </cell>
          <cell r="N5656" t="str">
            <v>SOP_280202</v>
          </cell>
        </row>
        <row r="5657">
          <cell r="K5657">
            <v>2355071045.2399998</v>
          </cell>
          <cell r="M5657" t="str">
            <v>SOP_NRGL_FEC280202</v>
          </cell>
          <cell r="N5657" t="str">
            <v>SOP_280202</v>
          </cell>
        </row>
        <row r="5658">
          <cell r="K5658">
            <v>-1.43</v>
          </cell>
          <cell r="M5658" t="str">
            <v>SOP_NRGL_FE280202</v>
          </cell>
          <cell r="N5658" t="str">
            <v>SOP_280202</v>
          </cell>
        </row>
        <row r="5659">
          <cell r="K5659">
            <v>2528447376.6199999</v>
          </cell>
          <cell r="M5659" t="str">
            <v>SOP_NRGL_SI280202</v>
          </cell>
          <cell r="N5659" t="str">
            <v>SOP_280202</v>
          </cell>
        </row>
        <row r="5660">
          <cell r="K5660">
            <v>2291469.02</v>
          </cell>
          <cell r="M5660" t="str">
            <v>SOP_NRGL_FC280202</v>
          </cell>
          <cell r="N5660" t="str">
            <v>SOP_280202</v>
          </cell>
        </row>
        <row r="5661">
          <cell r="K5661">
            <v>12712527778.9</v>
          </cell>
          <cell r="M5661" t="str">
            <v>SOP_NRGL_FC280202</v>
          </cell>
          <cell r="N5661" t="str">
            <v>SOP_280202</v>
          </cell>
        </row>
        <row r="5662">
          <cell r="K5662">
            <v>-2593432453.9400001</v>
          </cell>
          <cell r="M5662" t="str">
            <v>SOP_INC_GDNT280202</v>
          </cell>
          <cell r="N5662" t="str">
            <v>SOP_280202</v>
          </cell>
        </row>
        <row r="5663">
          <cell r="K5663">
            <v>-83129457.260000005</v>
          </cell>
          <cell r="M5663" t="str">
            <v>SOP_INC_GDNT280202</v>
          </cell>
          <cell r="N5663" t="str">
            <v>SOP_280202</v>
          </cell>
        </row>
        <row r="5664">
          <cell r="K5664">
            <v>-346679614.31999999</v>
          </cell>
          <cell r="M5664" t="str">
            <v>SOP_NRGL_FC280202</v>
          </cell>
          <cell r="N5664" t="str">
            <v>SOP_280202</v>
          </cell>
        </row>
        <row r="5665">
          <cell r="K5665">
            <v>-3491949.79</v>
          </cell>
          <cell r="M5665" t="str">
            <v>SOP_INC_SLI280202</v>
          </cell>
          <cell r="N5665" t="str">
            <v>SOP_280202</v>
          </cell>
        </row>
        <row r="5666">
          <cell r="K5666">
            <v>-416035.36</v>
          </cell>
          <cell r="M5666" t="str">
            <v>SOP_INC_IBANT280202</v>
          </cell>
          <cell r="N5666" t="str">
            <v>SOP_280202</v>
          </cell>
        </row>
        <row r="5667">
          <cell r="K5667">
            <v>142568.28</v>
          </cell>
          <cell r="M5667" t="str">
            <v>SOP_INC_IBANT280202</v>
          </cell>
          <cell r="N5667" t="str">
            <v>SOP_280202</v>
          </cell>
        </row>
        <row r="5668">
          <cell r="K5668">
            <v>-1487888.09</v>
          </cell>
          <cell r="M5668" t="str">
            <v>SOP_INC_IBANT280202</v>
          </cell>
          <cell r="N5668" t="str">
            <v>SOP_280202</v>
          </cell>
        </row>
        <row r="5669">
          <cell r="K5669">
            <v>0</v>
          </cell>
          <cell r="M5669" t="str">
            <v>SOP_NRGL_SI280202</v>
          </cell>
          <cell r="N5669" t="str">
            <v>SOP_280202</v>
          </cell>
        </row>
        <row r="5670">
          <cell r="K5670">
            <v>-54989421.920000002</v>
          </cell>
          <cell r="M5670" t="str">
            <v>SOP_NRGL_SI280202</v>
          </cell>
          <cell r="N5670" t="str">
            <v>SOP_280202</v>
          </cell>
        </row>
        <row r="5671">
          <cell r="K5671">
            <v>-2033750054.1300001</v>
          </cell>
          <cell r="M5671" t="str">
            <v>SOP_NRGL_FE280202</v>
          </cell>
          <cell r="N5671" t="str">
            <v>SOP_280202</v>
          </cell>
        </row>
        <row r="5672">
          <cell r="K5672">
            <v>-1687326201.6700001</v>
          </cell>
          <cell r="M5672" t="str">
            <v>SOP_NRGL_FEC280202</v>
          </cell>
          <cell r="N5672" t="str">
            <v>SOP_280202</v>
          </cell>
        </row>
        <row r="5673">
          <cell r="K5673">
            <v>-6019928322.3500004</v>
          </cell>
          <cell r="M5673" t="str">
            <v>SOP_NRGL_SI280202</v>
          </cell>
          <cell r="N5673" t="str">
            <v>SOP_280202</v>
          </cell>
        </row>
        <row r="5674">
          <cell r="K5674">
            <v>58845.4</v>
          </cell>
          <cell r="M5674" t="str">
            <v>SOP_NRGL_FC280202</v>
          </cell>
          <cell r="N5674" t="str">
            <v>SOP_280202</v>
          </cell>
        </row>
        <row r="5675">
          <cell r="K5675">
            <v>-4936671318.79</v>
          </cell>
          <cell r="M5675" t="str">
            <v>SOP_NRGL_FC280202</v>
          </cell>
          <cell r="N5675" t="str">
            <v>SOP_280202</v>
          </cell>
        </row>
        <row r="5676">
          <cell r="K5676">
            <v>-11641405264.27</v>
          </cell>
          <cell r="M5676" t="str">
            <v>SOP_CNUAD_I280202</v>
          </cell>
          <cell r="N5676" t="str">
            <v>SOP_280202</v>
          </cell>
        </row>
        <row r="5677">
          <cell r="K5677">
            <v>0</v>
          </cell>
          <cell r="M5677" t="str">
            <v>SOP_CNUAD_I280202</v>
          </cell>
          <cell r="N5677" t="str">
            <v>SOP_280202</v>
          </cell>
        </row>
        <row r="5678">
          <cell r="K5678">
            <v>711400647.13</v>
          </cell>
          <cell r="M5678" t="str">
            <v>SOP_CNUAD_I280202</v>
          </cell>
          <cell r="N5678" t="str">
            <v>SOP_280202</v>
          </cell>
        </row>
        <row r="5679">
          <cell r="K5679">
            <v>-65997177.43</v>
          </cell>
          <cell r="M5679" t="str">
            <v>SOP_CNUAD_FC280202</v>
          </cell>
          <cell r="N5679" t="str">
            <v>SOP_280202</v>
          </cell>
        </row>
        <row r="5680">
          <cell r="K5680">
            <v>-8621430638.6200008</v>
          </cell>
          <cell r="M5680" t="str">
            <v>SOP_CNUAD_FC280202</v>
          </cell>
          <cell r="N5680" t="str">
            <v>SOP_280202</v>
          </cell>
        </row>
        <row r="5681">
          <cell r="K5681">
            <v>29920261.98</v>
          </cell>
          <cell r="M5681" t="str">
            <v>SOP_CNUAD_FEC280202</v>
          </cell>
          <cell r="N5681" t="str">
            <v>SOP_280202</v>
          </cell>
        </row>
        <row r="5682">
          <cell r="K5682">
            <v>135666.41</v>
          </cell>
          <cell r="M5682" t="str">
            <v>SOP_CNUAD_FEC280202</v>
          </cell>
          <cell r="N5682" t="str">
            <v>SOP_280202</v>
          </cell>
        </row>
        <row r="5683">
          <cell r="K5683">
            <v>54.76</v>
          </cell>
          <cell r="M5683" t="str">
            <v>SCNA_PFS280202</v>
          </cell>
          <cell r="N5683" t="str">
            <v>SCNA280202</v>
          </cell>
        </row>
        <row r="5684">
          <cell r="K5684">
            <v>44859960884.010002</v>
          </cell>
          <cell r="M5684" t="str">
            <v>280202</v>
          </cell>
          <cell r="N5684" t="str">
            <v>280202</v>
          </cell>
        </row>
        <row r="5685">
          <cell r="K5685">
            <v>0</v>
          </cell>
          <cell r="M5685" t="str">
            <v>280202</v>
          </cell>
          <cell r="N5685" t="str">
            <v>280202</v>
          </cell>
        </row>
        <row r="5686">
          <cell r="K5686">
            <v>0</v>
          </cell>
          <cell r="M5686" t="str">
            <v>280202</v>
          </cell>
          <cell r="N5686" t="str">
            <v>280202</v>
          </cell>
        </row>
        <row r="5687">
          <cell r="K5687">
            <v>0</v>
          </cell>
          <cell r="M5687" t="str">
            <v>280202</v>
          </cell>
          <cell r="N5687" t="str">
            <v>280202</v>
          </cell>
        </row>
        <row r="5688">
          <cell r="K5688">
            <v>-44976498063.980003</v>
          </cell>
          <cell r="M5688" t="str">
            <v>280202</v>
          </cell>
          <cell r="N5688" t="str">
            <v>280202</v>
          </cell>
        </row>
        <row r="5689">
          <cell r="K5689">
            <v>0</v>
          </cell>
          <cell r="M5689" t="str">
            <v>280202</v>
          </cell>
          <cell r="N5689" t="str">
            <v>280202</v>
          </cell>
        </row>
        <row r="5690">
          <cell r="K5690">
            <v>0</v>
          </cell>
          <cell r="M5690" t="str">
            <v>280202</v>
          </cell>
          <cell r="N5690" t="str">
            <v>280202</v>
          </cell>
        </row>
        <row r="5691">
          <cell r="K5691">
            <v>0</v>
          </cell>
          <cell r="M5691" t="str">
            <v>280202</v>
          </cell>
          <cell r="N5691" t="str">
            <v>280202</v>
          </cell>
        </row>
        <row r="5692">
          <cell r="K5692">
            <v>0</v>
          </cell>
          <cell r="M5692" t="str">
            <v>SOP_NRGL_FE280202</v>
          </cell>
          <cell r="N5692" t="str">
            <v>SOP_280202</v>
          </cell>
        </row>
        <row r="5693">
          <cell r="K5693">
            <v>9240153.1899999995</v>
          </cell>
          <cell r="M5693" t="str">
            <v>SOP_NRGL_FE280202</v>
          </cell>
          <cell r="N5693" t="str">
            <v>SOP_280202</v>
          </cell>
        </row>
        <row r="5694">
          <cell r="K5694">
            <v>0</v>
          </cell>
          <cell r="M5694" t="str">
            <v>SOP_NRGL_FE280202</v>
          </cell>
          <cell r="N5694" t="str">
            <v>SOP_280202</v>
          </cell>
        </row>
        <row r="5695">
          <cell r="K5695">
            <v>116537179.95</v>
          </cell>
          <cell r="M5695" t="str">
            <v>280202</v>
          </cell>
          <cell r="N5695" t="str">
            <v>280202</v>
          </cell>
        </row>
        <row r="5696">
          <cell r="K5696">
            <v>45007949276</v>
          </cell>
          <cell r="M5696" t="str">
            <v>SNA_ASS_ISAC257</v>
          </cell>
          <cell r="N5696" t="str">
            <v>SNA_257</v>
          </cell>
        </row>
        <row r="5697">
          <cell r="K5697">
            <v>0</v>
          </cell>
          <cell r="M5697" t="str">
            <v>SNA_ASS_ISAC257</v>
          </cell>
          <cell r="N5697" t="str">
            <v>SNA_257</v>
          </cell>
        </row>
        <row r="5698">
          <cell r="K5698">
            <v>7742559984.1199999</v>
          </cell>
          <cell r="M5698" t="str">
            <v>SNA_ASS_UADI257</v>
          </cell>
          <cell r="N5698" t="str">
            <v>SNA_257</v>
          </cell>
        </row>
        <row r="5699">
          <cell r="K5699">
            <v>-0.12</v>
          </cell>
          <cell r="M5699" t="str">
            <v>SNA_ASS_UADI257</v>
          </cell>
          <cell r="N5699" t="str">
            <v>SNA_257</v>
          </cell>
        </row>
        <row r="5700">
          <cell r="K5700">
            <v>0</v>
          </cell>
          <cell r="M5700" t="str">
            <v>SNA_ASS_UADI257</v>
          </cell>
          <cell r="N5700" t="str">
            <v>SNA_257</v>
          </cell>
        </row>
        <row r="5701">
          <cell r="K5701">
            <v>0</v>
          </cell>
          <cell r="M5701" t="str">
            <v>SNA_ASS_UADI257</v>
          </cell>
          <cell r="N5701" t="str">
            <v>SNA_257</v>
          </cell>
        </row>
        <row r="5702">
          <cell r="K5702">
            <v>-128365194.76000001</v>
          </cell>
          <cell r="M5702" t="str">
            <v>SNA_ASS_UGFEC257</v>
          </cell>
          <cell r="N5702" t="str">
            <v>SNA_257</v>
          </cell>
        </row>
        <row r="5703">
          <cell r="K5703">
            <v>578047835.95000005</v>
          </cell>
          <cell r="M5703" t="str">
            <v>SNA_ASS_CAB257</v>
          </cell>
          <cell r="N5703" t="str">
            <v>SNA_257</v>
          </cell>
        </row>
        <row r="5704">
          <cell r="K5704">
            <v>-9597015514</v>
          </cell>
          <cell r="M5704" t="str">
            <v>SCNA_PFS257</v>
          </cell>
          <cell r="N5704" t="str">
            <v>SCNA257</v>
          </cell>
        </row>
        <row r="5705">
          <cell r="K5705">
            <v>-23716566544</v>
          </cell>
          <cell r="M5705" t="str">
            <v>SCNA_PFS257</v>
          </cell>
          <cell r="N5705" t="str">
            <v>SCNA257</v>
          </cell>
        </row>
        <row r="5706">
          <cell r="K5706">
            <v>-18631454668</v>
          </cell>
          <cell r="M5706" t="str">
            <v>SCNA_PFS257</v>
          </cell>
          <cell r="N5706" t="str">
            <v>SCNA257</v>
          </cell>
        </row>
        <row r="5707">
          <cell r="K5707">
            <v>-209762455018</v>
          </cell>
          <cell r="M5707" t="str">
            <v>SCNA_PFS257</v>
          </cell>
          <cell r="N5707" t="str">
            <v>SCNA257</v>
          </cell>
        </row>
        <row r="5708">
          <cell r="K5708">
            <v>-351488706722</v>
          </cell>
          <cell r="M5708" t="str">
            <v>SCNA_PFS257</v>
          </cell>
          <cell r="N5708" t="str">
            <v>SCNA257</v>
          </cell>
        </row>
        <row r="5709">
          <cell r="K5709">
            <v>-97838731212</v>
          </cell>
          <cell r="M5709" t="str">
            <v>SCNA_PFS257</v>
          </cell>
          <cell r="N5709" t="str">
            <v>SCNA257</v>
          </cell>
        </row>
        <row r="5710">
          <cell r="K5710">
            <v>-63709150</v>
          </cell>
          <cell r="M5710" t="str">
            <v>SCNA_PFS257</v>
          </cell>
          <cell r="N5710" t="str">
            <v>SCNA257</v>
          </cell>
        </row>
        <row r="5711">
          <cell r="K5711">
            <v>-696156142</v>
          </cell>
          <cell r="M5711" t="str">
            <v>SCNA_PFS257</v>
          </cell>
          <cell r="N5711" t="str">
            <v>SCNA257</v>
          </cell>
        </row>
        <row r="5712">
          <cell r="K5712">
            <v>-29026559502</v>
          </cell>
          <cell r="M5712" t="str">
            <v>SCNA_PFS257</v>
          </cell>
          <cell r="N5712" t="str">
            <v>SCNA257</v>
          </cell>
        </row>
        <row r="5713">
          <cell r="K5713">
            <v>7000189157</v>
          </cell>
          <cell r="M5713" t="str">
            <v>SCNA_CSR257</v>
          </cell>
          <cell r="N5713" t="str">
            <v>SCNA257</v>
          </cell>
        </row>
        <row r="5714">
          <cell r="K5714">
            <v>22282972938</v>
          </cell>
          <cell r="M5714" t="str">
            <v>SCNA_CSR257</v>
          </cell>
          <cell r="N5714" t="str">
            <v>SCNA257</v>
          </cell>
        </row>
        <row r="5715">
          <cell r="K5715">
            <v>16550027018</v>
          </cell>
          <cell r="M5715" t="str">
            <v>SCNA_CSR257</v>
          </cell>
          <cell r="N5715" t="str">
            <v>SCNA257</v>
          </cell>
        </row>
        <row r="5716">
          <cell r="K5716">
            <v>171648626017</v>
          </cell>
          <cell r="M5716" t="str">
            <v>SCNA_CSR257</v>
          </cell>
          <cell r="N5716" t="str">
            <v>SCNA257</v>
          </cell>
        </row>
        <row r="5717">
          <cell r="K5717">
            <v>335589679085</v>
          </cell>
          <cell r="M5717" t="str">
            <v>SCNA_CSR257</v>
          </cell>
          <cell r="N5717" t="str">
            <v>SCNA257</v>
          </cell>
        </row>
        <row r="5718">
          <cell r="K5718">
            <v>94249321897</v>
          </cell>
          <cell r="M5718" t="str">
            <v>SCNA_CSR257</v>
          </cell>
          <cell r="N5718" t="str">
            <v>SCNA257</v>
          </cell>
        </row>
        <row r="5719">
          <cell r="K5719">
            <v>58168563</v>
          </cell>
          <cell r="M5719" t="str">
            <v>SCNA_CSR257</v>
          </cell>
          <cell r="N5719" t="str">
            <v>SCNA257</v>
          </cell>
        </row>
        <row r="5720">
          <cell r="K5720">
            <v>620405984</v>
          </cell>
          <cell r="M5720" t="str">
            <v>SCNA_CSR257</v>
          </cell>
          <cell r="N5720" t="str">
            <v>SCNA257</v>
          </cell>
        </row>
        <row r="5721">
          <cell r="K5721">
            <v>23402807374</v>
          </cell>
          <cell r="M5721" t="str">
            <v>SCNA_CSR257</v>
          </cell>
          <cell r="N5721" t="str">
            <v>SCNA257</v>
          </cell>
        </row>
        <row r="5722">
          <cell r="K5722">
            <v>-6574840620.2399998</v>
          </cell>
          <cell r="M5722" t="str">
            <v>SCNA_PFS257</v>
          </cell>
          <cell r="N5722" t="str">
            <v>SCNA257</v>
          </cell>
        </row>
        <row r="5723">
          <cell r="K5723">
            <v>-28389327878.450001</v>
          </cell>
          <cell r="M5723" t="str">
            <v>SCNA_PFS257</v>
          </cell>
          <cell r="N5723" t="str">
            <v>SCNA257</v>
          </cell>
        </row>
        <row r="5724">
          <cell r="K5724">
            <v>-35619156250.82</v>
          </cell>
          <cell r="M5724" t="str">
            <v>SCNA_PFS257</v>
          </cell>
          <cell r="N5724" t="str">
            <v>SCNA257</v>
          </cell>
        </row>
        <row r="5725">
          <cell r="K5725">
            <v>-21899209304.630001</v>
          </cell>
          <cell r="M5725" t="str">
            <v>SCNA_PFS257</v>
          </cell>
          <cell r="N5725" t="str">
            <v>SCNA257</v>
          </cell>
        </row>
        <row r="5726">
          <cell r="K5726">
            <v>5889560415.71</v>
          </cell>
          <cell r="M5726" t="str">
            <v>SCNA_CSR257</v>
          </cell>
          <cell r="N5726" t="str">
            <v>SCNA257</v>
          </cell>
        </row>
        <row r="5727">
          <cell r="K5727">
            <v>18530400607.18</v>
          </cell>
          <cell r="M5727" t="str">
            <v>SCNA_CSR257</v>
          </cell>
          <cell r="N5727" t="str">
            <v>SCNA257</v>
          </cell>
        </row>
        <row r="5728">
          <cell r="K5728">
            <v>30627440910.959999</v>
          </cell>
          <cell r="M5728" t="str">
            <v>SCNA_CSR257</v>
          </cell>
          <cell r="N5728" t="str">
            <v>SCNA257</v>
          </cell>
        </row>
        <row r="5729">
          <cell r="K5729">
            <v>13769341089.879999</v>
          </cell>
          <cell r="M5729" t="str">
            <v>SCNA_CSR257</v>
          </cell>
          <cell r="N5729" t="str">
            <v>SCNA257</v>
          </cell>
        </row>
        <row r="5730">
          <cell r="K5730">
            <v>0</v>
          </cell>
          <cell r="M5730" t="str">
            <v>SCNA_PFS257</v>
          </cell>
          <cell r="N5730" t="str">
            <v>SCNA257</v>
          </cell>
        </row>
        <row r="5731">
          <cell r="K5731">
            <v>0</v>
          </cell>
          <cell r="M5731" t="str">
            <v>SCNA_PFS257</v>
          </cell>
          <cell r="N5731" t="str">
            <v>SCNA257</v>
          </cell>
        </row>
        <row r="5732">
          <cell r="K5732">
            <v>0</v>
          </cell>
          <cell r="M5732" t="str">
            <v>SCNA_PFS257</v>
          </cell>
          <cell r="N5732" t="str">
            <v>SCNA257</v>
          </cell>
        </row>
        <row r="5733">
          <cell r="K5733">
            <v>0</v>
          </cell>
          <cell r="M5733" t="str">
            <v>SCNA_PFS257</v>
          </cell>
          <cell r="N5733" t="str">
            <v>SCNA257</v>
          </cell>
        </row>
        <row r="5734">
          <cell r="K5734">
            <v>0</v>
          </cell>
          <cell r="M5734" t="str">
            <v>SCNA_CSR257</v>
          </cell>
          <cell r="N5734" t="str">
            <v>SCNA257</v>
          </cell>
        </row>
        <row r="5735">
          <cell r="K5735">
            <v>0</v>
          </cell>
          <cell r="M5735" t="str">
            <v>SCNA_CSR257</v>
          </cell>
          <cell r="N5735" t="str">
            <v>SCNA257</v>
          </cell>
        </row>
        <row r="5736">
          <cell r="K5736">
            <v>0</v>
          </cell>
          <cell r="M5736" t="str">
            <v>SCNA_CSR257</v>
          </cell>
          <cell r="N5736" t="str">
            <v>SCNA257</v>
          </cell>
        </row>
        <row r="5737">
          <cell r="K5737">
            <v>0</v>
          </cell>
          <cell r="M5737" t="str">
            <v>SCNA_CSR257</v>
          </cell>
          <cell r="N5737" t="str">
            <v>SCNA257</v>
          </cell>
        </row>
        <row r="5738">
          <cell r="K5738">
            <v>44480390092.769997</v>
          </cell>
          <cell r="M5738" t="str">
            <v>257</v>
          </cell>
          <cell r="N5738" t="str">
            <v>Result brought forward257</v>
          </cell>
        </row>
        <row r="5739">
          <cell r="K5739">
            <v>203515.96</v>
          </cell>
          <cell r="M5739" t="str">
            <v>SCNA_DP257</v>
          </cell>
          <cell r="N5739" t="str">
            <v>SCNA257</v>
          </cell>
        </row>
        <row r="5740">
          <cell r="K5740">
            <v>89772.88</v>
          </cell>
          <cell r="M5740" t="str">
            <v>SCNA_DP257</v>
          </cell>
          <cell r="N5740" t="str">
            <v>SCNA257</v>
          </cell>
        </row>
        <row r="5741">
          <cell r="K5741">
            <v>0</v>
          </cell>
          <cell r="M5741" t="str">
            <v>SCNA_PFS257</v>
          </cell>
          <cell r="N5741" t="str">
            <v>SCNA257</v>
          </cell>
        </row>
        <row r="5742">
          <cell r="K5742">
            <v>0</v>
          </cell>
          <cell r="M5742" t="str">
            <v>SCNA_CSR257</v>
          </cell>
          <cell r="N5742" t="str">
            <v>SCNA257</v>
          </cell>
        </row>
        <row r="5743">
          <cell r="K5743">
            <v>-6431485.5700000003</v>
          </cell>
          <cell r="M5743" t="str">
            <v>SNA_LIA_FP257</v>
          </cell>
          <cell r="N5743" t="str">
            <v>SNA_257</v>
          </cell>
        </row>
        <row r="5744">
          <cell r="K5744">
            <v>-6751</v>
          </cell>
          <cell r="M5744" t="str">
            <v>SNA_LIA_FP257</v>
          </cell>
          <cell r="N5744" t="str">
            <v>SNA_257</v>
          </cell>
        </row>
        <row r="5745">
          <cell r="K5745">
            <v>-430590.23</v>
          </cell>
          <cell r="M5745" t="str">
            <v>SNA_LIA_FP257</v>
          </cell>
          <cell r="N5745" t="str">
            <v>SNA_257</v>
          </cell>
        </row>
        <row r="5746">
          <cell r="K5746">
            <v>-7104736.5800000001</v>
          </cell>
          <cell r="M5746" t="str">
            <v>SNA_LIA_FP257</v>
          </cell>
          <cell r="N5746" t="str">
            <v>SNA_257</v>
          </cell>
        </row>
        <row r="5747">
          <cell r="K5747">
            <v>-16659596.210000001</v>
          </cell>
          <cell r="M5747" t="str">
            <v>SNA_LIA_MCP257</v>
          </cell>
          <cell r="N5747" t="str">
            <v>SNA_257</v>
          </cell>
        </row>
        <row r="5748">
          <cell r="K5748">
            <v>-5484990.6100000003</v>
          </cell>
          <cell r="M5748" t="str">
            <v>SNA_LIA_MCP257</v>
          </cell>
          <cell r="N5748" t="str">
            <v>SNA_257</v>
          </cell>
        </row>
        <row r="5749">
          <cell r="K5749">
            <v>-14627</v>
          </cell>
          <cell r="M5749" t="str">
            <v>SNA_LIA_MCP257</v>
          </cell>
          <cell r="N5749" t="str">
            <v>SNA_257</v>
          </cell>
        </row>
        <row r="5750">
          <cell r="K5750">
            <v>-640928</v>
          </cell>
          <cell r="M5750" t="str">
            <v>SNA_LIA_MCP257</v>
          </cell>
          <cell r="N5750" t="str">
            <v>SNA_257</v>
          </cell>
        </row>
        <row r="5751">
          <cell r="K5751">
            <v>-264090</v>
          </cell>
          <cell r="M5751" t="str">
            <v>SNA_LIA_MCP257</v>
          </cell>
          <cell r="N5751" t="str">
            <v>SNA_257</v>
          </cell>
        </row>
        <row r="5752">
          <cell r="K5752">
            <v>-388351</v>
          </cell>
          <cell r="M5752" t="str">
            <v>SNA_LIA_MCP257</v>
          </cell>
          <cell r="N5752" t="str">
            <v>SNA_257</v>
          </cell>
        </row>
        <row r="5753">
          <cell r="K5753">
            <v>-12621750.77</v>
          </cell>
          <cell r="M5753" t="str">
            <v>SNA_LIA_MCP257</v>
          </cell>
          <cell r="N5753" t="str">
            <v>SNA_257</v>
          </cell>
        </row>
        <row r="5754">
          <cell r="K5754">
            <v>-5533022</v>
          </cell>
          <cell r="M5754" t="str">
            <v>SNA_LIA_FP257</v>
          </cell>
          <cell r="N5754" t="str">
            <v>SNA_257</v>
          </cell>
        </row>
        <row r="5755">
          <cell r="K5755">
            <v>-13179</v>
          </cell>
          <cell r="M5755" t="str">
            <v>SNA_LIA_FP257</v>
          </cell>
          <cell r="N5755" t="str">
            <v>SNA_257</v>
          </cell>
        </row>
        <row r="5756">
          <cell r="K5756">
            <v>-395216</v>
          </cell>
          <cell r="M5756" t="str">
            <v>SNA_LIA_FP257</v>
          </cell>
          <cell r="N5756" t="str">
            <v>SNA_257</v>
          </cell>
        </row>
        <row r="5757">
          <cell r="K5757">
            <v>-1463</v>
          </cell>
          <cell r="M5757" t="str">
            <v>SNA_LIA_FP257</v>
          </cell>
          <cell r="N5757" t="str">
            <v>SNA_257</v>
          </cell>
        </row>
        <row r="5758">
          <cell r="K5758">
            <v>-6729494.79</v>
          </cell>
          <cell r="M5758" t="str">
            <v>SNA_LIA_TXP257</v>
          </cell>
          <cell r="N5758" t="str">
            <v>SNA_257</v>
          </cell>
        </row>
        <row r="5759">
          <cell r="K5759">
            <v>-2323</v>
          </cell>
          <cell r="M5759" t="str">
            <v>SNA_LIA_TXP257</v>
          </cell>
          <cell r="N5759" t="str">
            <v>SNA_257</v>
          </cell>
        </row>
        <row r="5760">
          <cell r="K5760">
            <v>83770.09</v>
          </cell>
          <cell r="M5760" t="str">
            <v>SOP_EXP_AXP257</v>
          </cell>
          <cell r="N5760" t="str">
            <v>SOP_257</v>
          </cell>
        </row>
        <row r="5761">
          <cell r="K5761">
            <v>17715393.609999999</v>
          </cell>
          <cell r="M5761" t="str">
            <v>SOP_EXP_AXP257</v>
          </cell>
          <cell r="N5761" t="str">
            <v>SOP_257</v>
          </cell>
        </row>
        <row r="5762">
          <cell r="K5762">
            <v>18853</v>
          </cell>
          <cell r="M5762" t="str">
            <v>SOP_EXP_AXP257</v>
          </cell>
          <cell r="N5762" t="str">
            <v>SOP_257</v>
          </cell>
        </row>
        <row r="5763">
          <cell r="K5763">
            <v>-92800.94</v>
          </cell>
          <cell r="M5763" t="str">
            <v>SOP_EXP_CF257</v>
          </cell>
          <cell r="N5763" t="str">
            <v>SOP_257</v>
          </cell>
        </row>
        <row r="5764">
          <cell r="K5764">
            <v>12744427.5</v>
          </cell>
          <cell r="M5764" t="str">
            <v>SOP_EXP_CF257</v>
          </cell>
          <cell r="N5764" t="str">
            <v>SOP_257</v>
          </cell>
        </row>
        <row r="5765">
          <cell r="K5765">
            <v>116682262.59999999</v>
          </cell>
          <cell r="M5765" t="str">
            <v>SOP_EXP_TRANS257</v>
          </cell>
          <cell r="N5765" t="str">
            <v>SOP_257</v>
          </cell>
        </row>
        <row r="5766">
          <cell r="K5766">
            <v>5513294.7699999996</v>
          </cell>
          <cell r="M5766" t="str">
            <v>SOP_EXP_CF257</v>
          </cell>
          <cell r="N5766" t="str">
            <v>SOP_257</v>
          </cell>
        </row>
        <row r="5767">
          <cell r="K5767">
            <v>369756.76</v>
          </cell>
          <cell r="M5767" t="str">
            <v>SOP_EXP_CF257</v>
          </cell>
          <cell r="N5767" t="str">
            <v>SOP_257</v>
          </cell>
        </row>
        <row r="5768">
          <cell r="K5768">
            <v>90969381.659999996</v>
          </cell>
          <cell r="M5768" t="str">
            <v>SOP_EXP_SERV257</v>
          </cell>
          <cell r="N5768" t="str">
            <v>SOP_257</v>
          </cell>
        </row>
        <row r="5769">
          <cell r="K5769">
            <v>221490188.74000001</v>
          </cell>
          <cell r="M5769" t="str">
            <v>SOP_EXP_MC257</v>
          </cell>
          <cell r="N5769" t="str">
            <v>SOP_257</v>
          </cell>
        </row>
        <row r="5770">
          <cell r="K5770">
            <v>74877383.469999999</v>
          </cell>
          <cell r="M5770" t="str">
            <v>SOP_EXP_MC257</v>
          </cell>
          <cell r="N5770" t="str">
            <v>SOP_257</v>
          </cell>
        </row>
        <row r="5771">
          <cell r="K5771">
            <v>1524033</v>
          </cell>
          <cell r="M5771" t="str">
            <v>SOP_EXP_MC257</v>
          </cell>
          <cell r="N5771" t="str">
            <v>SOP_257</v>
          </cell>
        </row>
        <row r="5772">
          <cell r="K5772">
            <v>10079653</v>
          </cell>
          <cell r="M5772" t="str">
            <v>SOP_EXP_MC257</v>
          </cell>
          <cell r="N5772" t="str">
            <v>SOP_257</v>
          </cell>
        </row>
        <row r="5773">
          <cell r="K5773">
            <v>3036510</v>
          </cell>
          <cell r="M5773" t="str">
            <v>SOP_EXP_MC257</v>
          </cell>
          <cell r="N5773" t="str">
            <v>SOP_257</v>
          </cell>
        </row>
        <row r="5774">
          <cell r="K5774">
            <v>4695651</v>
          </cell>
          <cell r="M5774" t="str">
            <v>SOP_EXP_MC257</v>
          </cell>
          <cell r="N5774" t="str">
            <v>SOP_257</v>
          </cell>
        </row>
        <row r="5775">
          <cell r="K5775">
            <v>143575594.71000001</v>
          </cell>
          <cell r="M5775" t="str">
            <v>SOP_EXP_MC257</v>
          </cell>
          <cell r="N5775" t="str">
            <v>SOP_257</v>
          </cell>
        </row>
        <row r="5776">
          <cell r="K5776">
            <v>73836437</v>
          </cell>
          <cell r="M5776" t="str">
            <v>SOP_EXP_SERV257</v>
          </cell>
          <cell r="N5776" t="str">
            <v>SOP_257</v>
          </cell>
        </row>
        <row r="5777">
          <cell r="K5777">
            <v>178868</v>
          </cell>
          <cell r="M5777" t="str">
            <v>SOP_EXP_SERV257</v>
          </cell>
          <cell r="N5777" t="str">
            <v>SOP_257</v>
          </cell>
        </row>
        <row r="5778">
          <cell r="K5778">
            <v>5274026</v>
          </cell>
          <cell r="M5778" t="str">
            <v>SOP_EXP_CF257</v>
          </cell>
          <cell r="N5778" t="str">
            <v>SOP_257</v>
          </cell>
        </row>
        <row r="5779">
          <cell r="K5779">
            <v>19871</v>
          </cell>
          <cell r="M5779" t="str">
            <v>SOP_EXP_CF257</v>
          </cell>
          <cell r="N5779" t="str">
            <v>SOP_257</v>
          </cell>
        </row>
        <row r="5780">
          <cell r="K5780">
            <v>28196812.07</v>
          </cell>
          <cell r="M5780" t="str">
            <v>SOP_EXP_TAB257</v>
          </cell>
          <cell r="N5780" t="str">
            <v>SOP_257</v>
          </cell>
        </row>
        <row r="5781">
          <cell r="K5781">
            <v>10243</v>
          </cell>
          <cell r="M5781" t="str">
            <v>SOP_EXP_TAB257</v>
          </cell>
          <cell r="N5781" t="str">
            <v>SOP_257</v>
          </cell>
        </row>
        <row r="5782">
          <cell r="K5782">
            <v>3610518.31</v>
          </cell>
          <cell r="M5782" t="str">
            <v>SOP_EXP_CF257</v>
          </cell>
          <cell r="N5782" t="str">
            <v>SOP_257</v>
          </cell>
        </row>
        <row r="5783">
          <cell r="K5783">
            <v>154037115.41</v>
          </cell>
          <cell r="M5783" t="str">
            <v>SOP_INC_GDNT257</v>
          </cell>
          <cell r="N5783" t="str">
            <v>SOP_257</v>
          </cell>
        </row>
        <row r="5784">
          <cell r="K5784">
            <v>0</v>
          </cell>
          <cell r="M5784" t="str">
            <v>SOP_NRGL_SI257</v>
          </cell>
          <cell r="N5784" t="str">
            <v>SOP_257</v>
          </cell>
        </row>
        <row r="5785">
          <cell r="K5785">
            <v>1213296948.1700001</v>
          </cell>
          <cell r="M5785" t="str">
            <v>SOP_NRGL_SI257</v>
          </cell>
          <cell r="N5785" t="str">
            <v>SOP_257</v>
          </cell>
        </row>
        <row r="5786">
          <cell r="K5786">
            <v>-0.34</v>
          </cell>
          <cell r="M5786" t="str">
            <v>SOP_NRGL_SI257</v>
          </cell>
          <cell r="N5786" t="str">
            <v>SOP_257</v>
          </cell>
        </row>
        <row r="5787">
          <cell r="K5787">
            <v>311396933.44</v>
          </cell>
          <cell r="M5787" t="str">
            <v>SOP_NRGL_FE257</v>
          </cell>
          <cell r="N5787" t="str">
            <v>SOP_257</v>
          </cell>
        </row>
        <row r="5788">
          <cell r="K5788">
            <v>2676158176.9000001</v>
          </cell>
          <cell r="M5788" t="str">
            <v>SOP_NRGL_FEC257</v>
          </cell>
          <cell r="N5788" t="str">
            <v>SOP_257</v>
          </cell>
        </row>
        <row r="5789">
          <cell r="K5789">
            <v>10.79</v>
          </cell>
          <cell r="M5789" t="str">
            <v>SOP_NRGL_FE257</v>
          </cell>
          <cell r="N5789" t="str">
            <v>SOP_257</v>
          </cell>
        </row>
        <row r="5790">
          <cell r="K5790">
            <v>1961032911.74</v>
          </cell>
          <cell r="M5790" t="str">
            <v>SOP_NRGL_SI257</v>
          </cell>
          <cell r="N5790" t="str">
            <v>SOP_257</v>
          </cell>
        </row>
        <row r="5791">
          <cell r="K5791">
            <v>-1021485807.08</v>
          </cell>
          <cell r="M5791" t="str">
            <v>SOP_INC_GDNT257</v>
          </cell>
          <cell r="N5791" t="str">
            <v>SOP_257</v>
          </cell>
        </row>
        <row r="5792">
          <cell r="K5792">
            <v>-59455773.899999999</v>
          </cell>
          <cell r="M5792" t="str">
            <v>SOP_INC_GDNT257</v>
          </cell>
          <cell r="N5792" t="str">
            <v>SOP_257</v>
          </cell>
        </row>
        <row r="5793">
          <cell r="K5793">
            <v>-2316718.41</v>
          </cell>
          <cell r="M5793" t="str">
            <v>SOP_INC_SLI257</v>
          </cell>
          <cell r="N5793" t="str">
            <v>SOP_257</v>
          </cell>
        </row>
        <row r="5794">
          <cell r="K5794">
            <v>-405325.83</v>
          </cell>
          <cell r="M5794" t="str">
            <v>SOP_INC_IBANT257</v>
          </cell>
          <cell r="N5794" t="str">
            <v>SOP_257</v>
          </cell>
        </row>
        <row r="5795">
          <cell r="K5795">
            <v>-9.51</v>
          </cell>
          <cell r="M5795" t="str">
            <v>SOP_INC_IBANT257</v>
          </cell>
          <cell r="N5795" t="str">
            <v>SOP_257</v>
          </cell>
        </row>
        <row r="5796">
          <cell r="K5796">
            <v>-41159.06</v>
          </cell>
          <cell r="M5796" t="str">
            <v>SOP_INC_IBANT257</v>
          </cell>
          <cell r="N5796" t="str">
            <v>SOP_257</v>
          </cell>
        </row>
        <row r="5797">
          <cell r="K5797">
            <v>0</v>
          </cell>
          <cell r="M5797" t="str">
            <v>SOP_NRGL_SI257</v>
          </cell>
          <cell r="N5797" t="str">
            <v>SOP_257</v>
          </cell>
        </row>
        <row r="5798">
          <cell r="K5798">
            <v>-40170164.659999996</v>
          </cell>
          <cell r="M5798" t="str">
            <v>SOP_NRGL_SI257</v>
          </cell>
          <cell r="N5798" t="str">
            <v>SOP_257</v>
          </cell>
        </row>
        <row r="5799">
          <cell r="K5799">
            <v>-2932496066.1599998</v>
          </cell>
          <cell r="M5799" t="str">
            <v>SOP_NRGL_FE257</v>
          </cell>
          <cell r="N5799" t="str">
            <v>SOP_257</v>
          </cell>
        </row>
        <row r="5800">
          <cell r="K5800">
            <v>-1059834639.85</v>
          </cell>
          <cell r="M5800" t="str">
            <v>SOP_NRGL_FEC257</v>
          </cell>
          <cell r="N5800" t="str">
            <v>SOP_257</v>
          </cell>
        </row>
        <row r="5801">
          <cell r="K5801">
            <v>-4572571018.9399996</v>
          </cell>
          <cell r="M5801" t="str">
            <v>SOP_NRGL_SI257</v>
          </cell>
          <cell r="N5801" t="str">
            <v>SOP_257</v>
          </cell>
        </row>
        <row r="5802">
          <cell r="K5802">
            <v>-1782926648.0599999</v>
          </cell>
          <cell r="M5802" t="str">
            <v>SOP_CNUAD_I257</v>
          </cell>
          <cell r="N5802" t="str">
            <v>SOP_257</v>
          </cell>
        </row>
        <row r="5803">
          <cell r="K5803">
            <v>0</v>
          </cell>
          <cell r="M5803" t="str">
            <v>SOP_CNUAD_I257</v>
          </cell>
          <cell r="N5803" t="str">
            <v>SOP_257</v>
          </cell>
        </row>
        <row r="5804">
          <cell r="K5804">
            <v>0</v>
          </cell>
          <cell r="M5804" t="str">
            <v>SOP_CNUAD_I257</v>
          </cell>
          <cell r="N5804" t="str">
            <v>SOP_257</v>
          </cell>
        </row>
        <row r="5805">
          <cell r="K5805">
            <v>-198372769.12</v>
          </cell>
          <cell r="M5805" t="str">
            <v>SOP_CNUAD_I257</v>
          </cell>
          <cell r="N5805" t="str">
            <v>SOP_257</v>
          </cell>
        </row>
        <row r="5806">
          <cell r="K5806">
            <v>-115376157.81999999</v>
          </cell>
          <cell r="M5806" t="str">
            <v>SOP_CNUAD_FEC257</v>
          </cell>
          <cell r="N5806" t="str">
            <v>SOP_257</v>
          </cell>
        </row>
        <row r="5807">
          <cell r="K5807">
            <v>-27726.76</v>
          </cell>
          <cell r="M5807" t="str">
            <v>SOP_CNUAD_FEC257</v>
          </cell>
          <cell r="N5807" t="str">
            <v>SOP_257</v>
          </cell>
        </row>
        <row r="5808">
          <cell r="K5808">
            <v>26518402282.919998</v>
          </cell>
          <cell r="M5808" t="str">
            <v>257</v>
          </cell>
          <cell r="N5808" t="str">
            <v>257</v>
          </cell>
        </row>
        <row r="5809">
          <cell r="K5809">
            <v>-26646554680.830002</v>
          </cell>
          <cell r="M5809" t="str">
            <v>257</v>
          </cell>
          <cell r="N5809" t="str">
            <v>257</v>
          </cell>
        </row>
        <row r="5810">
          <cell r="K5810">
            <v>0</v>
          </cell>
          <cell r="M5810" t="str">
            <v>SOP_NRGL_FE257</v>
          </cell>
          <cell r="N5810" t="str">
            <v>SOP_257</v>
          </cell>
        </row>
        <row r="5811">
          <cell r="K5811">
            <v>121942540.69</v>
          </cell>
          <cell r="M5811" t="str">
            <v>SOP_NRGL_FE257</v>
          </cell>
          <cell r="N5811" t="str">
            <v>SOP_257</v>
          </cell>
        </row>
        <row r="5812">
          <cell r="K5812">
            <v>0</v>
          </cell>
          <cell r="M5812" t="str">
            <v>SOP_NRGL_FE257</v>
          </cell>
          <cell r="N5812" t="str">
            <v>SOP_257</v>
          </cell>
        </row>
        <row r="5813">
          <cell r="K5813">
            <v>128152399.29000001</v>
          </cell>
          <cell r="M5813" t="str">
            <v>257</v>
          </cell>
          <cell r="N5813" t="str">
            <v>257</v>
          </cell>
        </row>
        <row r="5814">
          <cell r="K5814">
            <v>9352091.4600000009</v>
          </cell>
          <cell r="M5814" t="str">
            <v>SNA_ASS_ISAC282312</v>
          </cell>
          <cell r="N5814" t="str">
            <v>SNA_282312</v>
          </cell>
        </row>
        <row r="5815">
          <cell r="K5815">
            <v>0</v>
          </cell>
          <cell r="M5815" t="str">
            <v>SNA_ASS_ISAC282312</v>
          </cell>
          <cell r="N5815" t="str">
            <v>SNA_282312</v>
          </cell>
        </row>
        <row r="5816">
          <cell r="K5816">
            <v>-17825.05</v>
          </cell>
          <cell r="M5816" t="str">
            <v>SNA_ASS_UADI282312</v>
          </cell>
          <cell r="N5816" t="str">
            <v>SNA_282312</v>
          </cell>
        </row>
        <row r="5817">
          <cell r="K5817">
            <v>-1590043.56</v>
          </cell>
          <cell r="M5817" t="str">
            <v>SNA_ASS_UADI282312</v>
          </cell>
          <cell r="N5817" t="str">
            <v>SNA_282312</v>
          </cell>
        </row>
        <row r="5818">
          <cell r="K5818">
            <v>0</v>
          </cell>
          <cell r="M5818" t="str">
            <v>SNA_ASS_UADI282312</v>
          </cell>
          <cell r="N5818" t="str">
            <v>SNA_282312</v>
          </cell>
        </row>
        <row r="5819">
          <cell r="K5819">
            <v>21158.59</v>
          </cell>
          <cell r="M5819" t="str">
            <v>SNA_ASS_CAB282312</v>
          </cell>
          <cell r="N5819" t="str">
            <v>SNA_282312</v>
          </cell>
        </row>
        <row r="5820">
          <cell r="K5820">
            <v>-31155.37</v>
          </cell>
          <cell r="M5820" t="str">
            <v>SNA_ASS_OR282312</v>
          </cell>
          <cell r="N5820" t="str">
            <v>SNA_282312</v>
          </cell>
        </row>
        <row r="5821">
          <cell r="K5821">
            <v>-437455.45</v>
          </cell>
          <cell r="M5821" t="str">
            <v>SCNA_PFS282312</v>
          </cell>
          <cell r="N5821" t="str">
            <v>SCNA282312</v>
          </cell>
        </row>
        <row r="5822">
          <cell r="K5822">
            <v>-1505029.38</v>
          </cell>
          <cell r="M5822" t="str">
            <v>SCNA_PFS282312</v>
          </cell>
          <cell r="N5822" t="str">
            <v>SCNA282312</v>
          </cell>
        </row>
        <row r="5823">
          <cell r="K5823">
            <v>-1589562.8</v>
          </cell>
          <cell r="M5823" t="str">
            <v>SCNA_PFS282312</v>
          </cell>
          <cell r="N5823" t="str">
            <v>SCNA282312</v>
          </cell>
        </row>
        <row r="5824">
          <cell r="K5824">
            <v>-2141731.4</v>
          </cell>
          <cell r="M5824" t="str">
            <v>SCNA_PFS282312</v>
          </cell>
          <cell r="N5824" t="str">
            <v>SCNA282312</v>
          </cell>
        </row>
        <row r="5825">
          <cell r="K5825">
            <v>-50460.9</v>
          </cell>
          <cell r="M5825" t="str">
            <v>SCNA_PFS282312</v>
          </cell>
          <cell r="N5825" t="str">
            <v>SCNA282312</v>
          </cell>
        </row>
        <row r="5826">
          <cell r="K5826">
            <v>-6826247.7400000002</v>
          </cell>
          <cell r="M5826" t="str">
            <v>SCNA_PFS282312</v>
          </cell>
          <cell r="N5826" t="str">
            <v>SCNA282312</v>
          </cell>
        </row>
        <row r="5827">
          <cell r="K5827">
            <v>-8987</v>
          </cell>
          <cell r="M5827" t="str">
            <v>SCNA_PFS282312</v>
          </cell>
          <cell r="N5827" t="str">
            <v>SCNA282312</v>
          </cell>
        </row>
        <row r="5828">
          <cell r="K5828">
            <v>0</v>
          </cell>
          <cell r="M5828" t="str">
            <v>SCNA_PFS282312</v>
          </cell>
          <cell r="N5828" t="str">
            <v>SCNA282312</v>
          </cell>
        </row>
        <row r="5829">
          <cell r="K5829">
            <v>388087.89</v>
          </cell>
          <cell r="M5829" t="str">
            <v>SCNA_CSR282312</v>
          </cell>
          <cell r="N5829" t="str">
            <v>SCNA282312</v>
          </cell>
        </row>
        <row r="5830">
          <cell r="K5830">
            <v>858089.54</v>
          </cell>
          <cell r="M5830" t="str">
            <v>SCNA_CSR282312</v>
          </cell>
          <cell r="N5830" t="str">
            <v>SCNA282312</v>
          </cell>
        </row>
        <row r="5831">
          <cell r="K5831">
            <v>1198331.95</v>
          </cell>
          <cell r="M5831" t="str">
            <v>SCNA_CSR282312</v>
          </cell>
          <cell r="N5831" t="str">
            <v>SCNA282312</v>
          </cell>
        </row>
        <row r="5832">
          <cell r="K5832">
            <v>1732313.88</v>
          </cell>
          <cell r="M5832" t="str">
            <v>SCNA_CSR282312</v>
          </cell>
          <cell r="N5832" t="str">
            <v>SCNA282312</v>
          </cell>
        </row>
        <row r="5833">
          <cell r="K5833">
            <v>8304</v>
          </cell>
          <cell r="M5833" t="str">
            <v>SCNA_CSR282312</v>
          </cell>
          <cell r="N5833" t="str">
            <v>SCNA282312</v>
          </cell>
        </row>
        <row r="5834">
          <cell r="K5834">
            <v>405172.56</v>
          </cell>
          <cell r="M5834" t="str">
            <v>SCNA_CSR282312</v>
          </cell>
          <cell r="N5834" t="str">
            <v>SCNA282312</v>
          </cell>
        </row>
        <row r="5835">
          <cell r="K5835">
            <v>0</v>
          </cell>
          <cell r="M5835" t="str">
            <v>SCNA_CSR282312</v>
          </cell>
          <cell r="N5835" t="str">
            <v>SCNA282312</v>
          </cell>
        </row>
        <row r="5836">
          <cell r="K5836">
            <v>0</v>
          </cell>
          <cell r="M5836" t="str">
            <v>SCNA_PFS282312</v>
          </cell>
          <cell r="N5836" t="str">
            <v>SCNA282312</v>
          </cell>
        </row>
        <row r="5837">
          <cell r="K5837">
            <v>0</v>
          </cell>
          <cell r="M5837" t="str">
            <v>SCNA_CSR282312</v>
          </cell>
          <cell r="N5837" t="str">
            <v>SCNA282312</v>
          </cell>
        </row>
        <row r="5838">
          <cell r="K5838">
            <v>366149.89</v>
          </cell>
          <cell r="M5838" t="str">
            <v>282312</v>
          </cell>
          <cell r="N5838" t="str">
            <v>Result brought forward282312</v>
          </cell>
        </row>
        <row r="5839">
          <cell r="K5839">
            <v>0</v>
          </cell>
          <cell r="M5839" t="str">
            <v>SCNA_PFS282312</v>
          </cell>
          <cell r="N5839" t="str">
            <v>SCNA282312</v>
          </cell>
        </row>
        <row r="5840">
          <cell r="K5840">
            <v>0</v>
          </cell>
          <cell r="M5840" t="str">
            <v>SCNA_PFS282312</v>
          </cell>
          <cell r="N5840" t="str">
            <v>SCNA282312</v>
          </cell>
        </row>
        <row r="5841">
          <cell r="K5841">
            <v>0</v>
          </cell>
          <cell r="M5841" t="str">
            <v>SCNA_CSR282312</v>
          </cell>
          <cell r="N5841" t="str">
            <v>SCNA282312</v>
          </cell>
        </row>
        <row r="5842">
          <cell r="K5842">
            <v>0</v>
          </cell>
          <cell r="M5842" t="str">
            <v>SCNA_CSR282312</v>
          </cell>
          <cell r="N5842" t="str">
            <v>SCNA282312</v>
          </cell>
        </row>
        <row r="5843">
          <cell r="K5843">
            <v>-10140.700000000001</v>
          </cell>
          <cell r="M5843" t="str">
            <v>SCNA_PFS282312</v>
          </cell>
          <cell r="N5843" t="str">
            <v>SCNA282312</v>
          </cell>
        </row>
        <row r="5844">
          <cell r="K5844">
            <v>9062</v>
          </cell>
          <cell r="M5844" t="str">
            <v>SCNA_CSR282312</v>
          </cell>
          <cell r="N5844" t="str">
            <v>SCNA282312</v>
          </cell>
        </row>
        <row r="5845">
          <cell r="K5845">
            <v>0</v>
          </cell>
          <cell r="M5845" t="str">
            <v>SCNA_PFS282312</v>
          </cell>
          <cell r="N5845" t="str">
            <v>SCNA282312</v>
          </cell>
        </row>
        <row r="5846">
          <cell r="K5846">
            <v>0</v>
          </cell>
          <cell r="M5846" t="str">
            <v>SCNA_CSR282312</v>
          </cell>
          <cell r="N5846" t="str">
            <v>SCNA282312</v>
          </cell>
        </row>
        <row r="5847">
          <cell r="K5847">
            <v>-1058.6199999999999</v>
          </cell>
          <cell r="M5847" t="str">
            <v>SNA_LIA_FP282312</v>
          </cell>
          <cell r="N5847" t="str">
            <v>SNA_282312</v>
          </cell>
        </row>
        <row r="5848">
          <cell r="K5848">
            <v>-1873.31</v>
          </cell>
          <cell r="M5848" t="str">
            <v>SNA_LIA_MCP282312</v>
          </cell>
          <cell r="N5848" t="str">
            <v>SNA_282312</v>
          </cell>
        </row>
        <row r="5849">
          <cell r="K5849">
            <v>-103.16</v>
          </cell>
          <cell r="M5849" t="str">
            <v>SNA_LIA_MCP282312</v>
          </cell>
          <cell r="N5849" t="str">
            <v>SNA_282312</v>
          </cell>
        </row>
        <row r="5850">
          <cell r="K5850">
            <v>-567.9</v>
          </cell>
          <cell r="M5850" t="str">
            <v>SNA_LIA_MCP282312</v>
          </cell>
          <cell r="N5850" t="str">
            <v>SNA_282312</v>
          </cell>
        </row>
        <row r="5851">
          <cell r="K5851">
            <v>-568.36</v>
          </cell>
          <cell r="M5851" t="str">
            <v>SNA_LIA_FP282312</v>
          </cell>
          <cell r="N5851" t="str">
            <v>SNA_282312</v>
          </cell>
        </row>
        <row r="5852">
          <cell r="K5852">
            <v>-1207.78</v>
          </cell>
          <cell r="M5852" t="str">
            <v>SNA_LIA_FP282312</v>
          </cell>
          <cell r="N5852" t="str">
            <v>SNA_282312</v>
          </cell>
        </row>
        <row r="5853">
          <cell r="K5853">
            <v>842.12</v>
          </cell>
          <cell r="M5853" t="str">
            <v>SOP_EXP_AXP282312</v>
          </cell>
          <cell r="N5853" t="str">
            <v>SOP_282312</v>
          </cell>
        </row>
        <row r="5854">
          <cell r="K5854">
            <v>2025.96</v>
          </cell>
          <cell r="M5854" t="str">
            <v>SOP_EXP_AXP282312</v>
          </cell>
          <cell r="N5854" t="str">
            <v>SOP_282312</v>
          </cell>
        </row>
        <row r="5855">
          <cell r="K5855">
            <v>-2424.1</v>
          </cell>
          <cell r="M5855" t="str">
            <v>SOP_EXP_CF282312</v>
          </cell>
          <cell r="N5855" t="str">
            <v>SOP_282312</v>
          </cell>
        </row>
        <row r="5856">
          <cell r="K5856">
            <v>5828.81</v>
          </cell>
          <cell r="M5856" t="str">
            <v>SOP_EXP_CF282312</v>
          </cell>
          <cell r="N5856" t="str">
            <v>SOP_282312</v>
          </cell>
        </row>
        <row r="5857">
          <cell r="K5857">
            <v>1269.3399999999999</v>
          </cell>
          <cell r="M5857" t="str">
            <v>SOP_EXP_TRANS282312</v>
          </cell>
          <cell r="N5857" t="str">
            <v>SOP_282312</v>
          </cell>
        </row>
        <row r="5858">
          <cell r="K5858">
            <v>695.36</v>
          </cell>
          <cell r="M5858" t="str">
            <v>SOP_EXP_TRANS282312</v>
          </cell>
          <cell r="N5858" t="str">
            <v>SOP_282312</v>
          </cell>
        </row>
        <row r="5859">
          <cell r="K5859">
            <v>22.05</v>
          </cell>
          <cell r="M5859" t="str">
            <v>SOP_EXP_CF282312</v>
          </cell>
          <cell r="N5859" t="str">
            <v>SOP_282312</v>
          </cell>
        </row>
        <row r="5860">
          <cell r="K5860">
            <v>11612.73</v>
          </cell>
          <cell r="M5860" t="str">
            <v>SOP_EXP_MC282312</v>
          </cell>
          <cell r="N5860" t="str">
            <v>SOP_282312</v>
          </cell>
        </row>
        <row r="5861">
          <cell r="K5861">
            <v>3216.16</v>
          </cell>
          <cell r="M5861" t="str">
            <v>SOP_EXP_MC282312</v>
          </cell>
          <cell r="N5861" t="str">
            <v>SOP_282312</v>
          </cell>
        </row>
        <row r="5862">
          <cell r="K5862">
            <v>3455.43</v>
          </cell>
          <cell r="M5862" t="str">
            <v>SOP_EXP_MC282312</v>
          </cell>
          <cell r="N5862" t="str">
            <v>SOP_282312</v>
          </cell>
        </row>
        <row r="5863">
          <cell r="K5863">
            <v>3975.63</v>
          </cell>
          <cell r="M5863" t="str">
            <v>SOP_EXP_SERV282312</v>
          </cell>
          <cell r="N5863" t="str">
            <v>SOP_282312</v>
          </cell>
        </row>
        <row r="5864">
          <cell r="K5864">
            <v>8448.25</v>
          </cell>
          <cell r="M5864" t="str">
            <v>SOP_EXP_CF282312</v>
          </cell>
          <cell r="N5864" t="str">
            <v>SOP_282312</v>
          </cell>
        </row>
        <row r="5865">
          <cell r="K5865">
            <v>279.41000000000003</v>
          </cell>
          <cell r="M5865" t="str">
            <v>SOP_EXP_CF282312</v>
          </cell>
          <cell r="N5865" t="str">
            <v>SOP_282312</v>
          </cell>
        </row>
        <row r="5866">
          <cell r="K5866">
            <v>14886.08</v>
          </cell>
          <cell r="M5866" t="str">
            <v>SOP_INC_GDNT282312</v>
          </cell>
          <cell r="N5866" t="str">
            <v>SOP_282312</v>
          </cell>
        </row>
        <row r="5867">
          <cell r="K5867">
            <v>0</v>
          </cell>
          <cell r="M5867" t="str">
            <v>SOP_NRGL_SI282312</v>
          </cell>
          <cell r="N5867" t="str">
            <v>SOP_282312</v>
          </cell>
        </row>
        <row r="5868">
          <cell r="K5868">
            <v>46275.42</v>
          </cell>
          <cell r="M5868" t="str">
            <v>SOP_NRGL_SI282312</v>
          </cell>
          <cell r="N5868" t="str">
            <v>SOP_282312</v>
          </cell>
        </row>
        <row r="5869">
          <cell r="K5869">
            <v>13387.69</v>
          </cell>
          <cell r="M5869" t="str">
            <v>SOP_NRGL_FE282312</v>
          </cell>
          <cell r="N5869" t="str">
            <v>SOP_282312</v>
          </cell>
        </row>
        <row r="5870">
          <cell r="K5870">
            <v>766.44</v>
          </cell>
          <cell r="M5870" t="str">
            <v>SOP_NRGL_FEC282312</v>
          </cell>
          <cell r="N5870" t="str">
            <v>SOP_282312</v>
          </cell>
        </row>
        <row r="5871">
          <cell r="K5871">
            <v>0</v>
          </cell>
          <cell r="M5871" t="str">
            <v>SOP_NRGL_FE282312</v>
          </cell>
          <cell r="N5871" t="str">
            <v>SOP_282312</v>
          </cell>
        </row>
        <row r="5872">
          <cell r="K5872">
            <v>161021.9</v>
          </cell>
          <cell r="M5872" t="str">
            <v>SOP_NRGL_SI282312</v>
          </cell>
          <cell r="N5872" t="str">
            <v>SOP_282312</v>
          </cell>
        </row>
        <row r="5873">
          <cell r="K5873">
            <v>208005.07</v>
          </cell>
          <cell r="M5873" t="str">
            <v>SOP_NRGL_SI282312</v>
          </cell>
          <cell r="N5873" t="str">
            <v>SOP_282312</v>
          </cell>
        </row>
        <row r="5874">
          <cell r="K5874">
            <v>-183663.58</v>
          </cell>
          <cell r="M5874" t="str">
            <v>SOP_INC_GDNT282312</v>
          </cell>
          <cell r="N5874" t="str">
            <v>SOP_282312</v>
          </cell>
        </row>
        <row r="5875">
          <cell r="K5875">
            <v>-17118.330000000002</v>
          </cell>
          <cell r="M5875" t="str">
            <v>SOP_NRGL_SI282312</v>
          </cell>
          <cell r="N5875" t="str">
            <v>SOP_282312</v>
          </cell>
        </row>
        <row r="5876">
          <cell r="K5876">
            <v>-0.05</v>
          </cell>
          <cell r="M5876" t="str">
            <v>SOP_NRGL_SI282312</v>
          </cell>
          <cell r="N5876" t="str">
            <v>SOP_282312</v>
          </cell>
        </row>
        <row r="5877">
          <cell r="K5877">
            <v>0</v>
          </cell>
          <cell r="M5877" t="str">
            <v>SOP_NRGL_SI282312</v>
          </cell>
          <cell r="N5877" t="str">
            <v>SOP_282312</v>
          </cell>
        </row>
        <row r="5878">
          <cell r="K5878">
            <v>-8720.7800000000007</v>
          </cell>
          <cell r="M5878" t="str">
            <v>SOP_NRGL_SI282312</v>
          </cell>
          <cell r="N5878" t="str">
            <v>SOP_282312</v>
          </cell>
        </row>
        <row r="5879">
          <cell r="K5879">
            <v>-37399.99</v>
          </cell>
          <cell r="M5879" t="str">
            <v>SOP_NRGL_SI282312</v>
          </cell>
          <cell r="N5879" t="str">
            <v>SOP_282312</v>
          </cell>
        </row>
        <row r="5880">
          <cell r="K5880">
            <v>31155.37</v>
          </cell>
          <cell r="M5880" t="str">
            <v>SOP_NRGL_SI282312</v>
          </cell>
          <cell r="N5880" t="str">
            <v>SOP_282312</v>
          </cell>
        </row>
        <row r="5881">
          <cell r="K5881">
            <v>-6301.69</v>
          </cell>
          <cell r="M5881" t="str">
            <v>SOP_NRGL_FE282312</v>
          </cell>
          <cell r="N5881" t="str">
            <v>SOP_282312</v>
          </cell>
        </row>
        <row r="5882">
          <cell r="K5882">
            <v>-1520.68</v>
          </cell>
          <cell r="M5882" t="str">
            <v>SOP_NRGL_FEC282312</v>
          </cell>
          <cell r="N5882" t="str">
            <v>SOP_282312</v>
          </cell>
        </row>
        <row r="5883">
          <cell r="K5883">
            <v>-112286.23</v>
          </cell>
          <cell r="M5883" t="str">
            <v>SOP_NRGL_SI282312</v>
          </cell>
          <cell r="N5883" t="str">
            <v>SOP_282312</v>
          </cell>
        </row>
        <row r="5884">
          <cell r="K5884">
            <v>-98.32</v>
          </cell>
          <cell r="M5884" t="str">
            <v>SOP_NRGL_SI282312</v>
          </cell>
          <cell r="N5884" t="str">
            <v>SOP_282312</v>
          </cell>
        </row>
        <row r="5885">
          <cell r="K5885">
            <v>-574152.77</v>
          </cell>
          <cell r="M5885" t="str">
            <v>SOP_CNUAD_I282312</v>
          </cell>
          <cell r="N5885" t="str">
            <v>SOP_282312</v>
          </cell>
        </row>
        <row r="5886">
          <cell r="K5886">
            <v>302097.95</v>
          </cell>
          <cell r="M5886" t="str">
            <v>SOP_CNUAD_I282312</v>
          </cell>
          <cell r="N5886" t="str">
            <v>SOP_282312</v>
          </cell>
        </row>
        <row r="5887">
          <cell r="K5887">
            <v>0</v>
          </cell>
          <cell r="M5887" t="str">
            <v>SOP_CNUAD_I282312</v>
          </cell>
          <cell r="N5887" t="str">
            <v>SOP_282312</v>
          </cell>
        </row>
        <row r="5888">
          <cell r="K5888">
            <v>1.67</v>
          </cell>
          <cell r="M5888" t="str">
            <v>SOP_CNUAD_FEC282312</v>
          </cell>
          <cell r="N5888" t="str">
            <v>SOP_282312</v>
          </cell>
        </row>
        <row r="5889">
          <cell r="K5889">
            <v>-325.62</v>
          </cell>
          <cell r="M5889" t="str">
            <v>SOP_CNUAD_FEC282312</v>
          </cell>
          <cell r="N5889" t="str">
            <v>SOP_282312</v>
          </cell>
        </row>
        <row r="5890">
          <cell r="K5890">
            <v>-70.09</v>
          </cell>
          <cell r="M5890" t="str">
            <v>SCNA_PFS282312</v>
          </cell>
          <cell r="N5890" t="str">
            <v>SCNA282312</v>
          </cell>
        </row>
        <row r="5891">
          <cell r="K5891">
            <v>-111.74</v>
          </cell>
          <cell r="M5891" t="str">
            <v>SCNA_PFS282312</v>
          </cell>
          <cell r="N5891" t="str">
            <v>SCNA282312</v>
          </cell>
        </row>
        <row r="5892">
          <cell r="K5892">
            <v>-0.62</v>
          </cell>
          <cell r="M5892" t="str">
            <v>SCNA_PFS282312</v>
          </cell>
          <cell r="N5892" t="str">
            <v>SCNA282312</v>
          </cell>
        </row>
        <row r="5893">
          <cell r="K5893">
            <v>-113.03</v>
          </cell>
          <cell r="M5893" t="str">
            <v>SCNA_PFS282312</v>
          </cell>
          <cell r="N5893" t="str">
            <v>SCNA282312</v>
          </cell>
        </row>
        <row r="5894">
          <cell r="K5894">
            <v>3128.1</v>
          </cell>
          <cell r="M5894" t="str">
            <v>SCNA_PFS282312</v>
          </cell>
          <cell r="N5894" t="str">
            <v>SCNA282312</v>
          </cell>
        </row>
        <row r="5895">
          <cell r="K5895">
            <v>-2831.48</v>
          </cell>
          <cell r="M5895" t="str">
            <v>SCNA_PFS282312</v>
          </cell>
          <cell r="N5895" t="str">
            <v>SCNA282312</v>
          </cell>
        </row>
        <row r="5896">
          <cell r="K5896">
            <v>-1.1399999999999999</v>
          </cell>
          <cell r="M5896" t="str">
            <v>SCNA_PFS282312</v>
          </cell>
          <cell r="N5896" t="str">
            <v>SCNA282312</v>
          </cell>
        </row>
        <row r="5897">
          <cell r="K5897">
            <v>0</v>
          </cell>
          <cell r="M5897" t="str">
            <v>SOP_NRGL_FE282312</v>
          </cell>
          <cell r="N5897" t="str">
            <v>SOP_282312</v>
          </cell>
        </row>
        <row r="5898">
          <cell r="K5898">
            <v>0.02</v>
          </cell>
          <cell r="M5898" t="str">
            <v>SOP_NRGL_FE282312</v>
          </cell>
          <cell r="N5898" t="str">
            <v>SOP_282312</v>
          </cell>
        </row>
        <row r="5899">
          <cell r="K5899">
            <v>0</v>
          </cell>
          <cell r="M5899" t="str">
            <v>282312</v>
          </cell>
          <cell r="N5899" t="str">
            <v>282312</v>
          </cell>
        </row>
        <row r="5900">
          <cell r="K5900">
            <v>0</v>
          </cell>
          <cell r="M5900" t="str">
            <v>282312</v>
          </cell>
          <cell r="N5900" t="str">
            <v>282312</v>
          </cell>
        </row>
        <row r="5901">
          <cell r="K5901">
            <v>0</v>
          </cell>
          <cell r="M5901" t="str">
            <v>SOP_NRGL_FE282312</v>
          </cell>
          <cell r="N5901" t="str">
            <v>SOP_282312</v>
          </cell>
        </row>
        <row r="5902">
          <cell r="K5902">
            <v>789946279.14999998</v>
          </cell>
          <cell r="M5902" t="str">
            <v>SNA_ASS_ISAC280531</v>
          </cell>
          <cell r="N5902" t="str">
            <v>SNA_280531</v>
          </cell>
        </row>
        <row r="5903">
          <cell r="K5903">
            <v>74201872.569999993</v>
          </cell>
          <cell r="M5903" t="str">
            <v>SNA_ASS_ISAC280531</v>
          </cell>
          <cell r="N5903" t="str">
            <v>SNA_280531</v>
          </cell>
        </row>
        <row r="5904">
          <cell r="K5904">
            <v>0</v>
          </cell>
          <cell r="M5904" t="str">
            <v>SNA_ASS_ISAC280531</v>
          </cell>
          <cell r="N5904" t="str">
            <v>SNA_280531</v>
          </cell>
        </row>
        <row r="5905">
          <cell r="K5905">
            <v>-9218816.6400000006</v>
          </cell>
          <cell r="M5905" t="str">
            <v>SNA_ASS_UADI280531</v>
          </cell>
          <cell r="N5905" t="str">
            <v>SNA_280531</v>
          </cell>
        </row>
        <row r="5906">
          <cell r="K5906">
            <v>-49901390.039999999</v>
          </cell>
          <cell r="M5906" t="str">
            <v>SNA_ASS_UADI280531</v>
          </cell>
          <cell r="N5906" t="str">
            <v>SNA_280531</v>
          </cell>
        </row>
        <row r="5907">
          <cell r="K5907">
            <v>-126556.39</v>
          </cell>
          <cell r="M5907" t="str">
            <v>SNA_ASS_UADI280531</v>
          </cell>
          <cell r="N5907" t="str">
            <v>SNA_280531</v>
          </cell>
        </row>
        <row r="5908">
          <cell r="K5908">
            <v>-5359918.93</v>
          </cell>
          <cell r="M5908" t="str">
            <v>SNA_ASS_UADI280531</v>
          </cell>
          <cell r="N5908" t="str">
            <v>SNA_280531</v>
          </cell>
        </row>
        <row r="5909">
          <cell r="K5909">
            <v>0</v>
          </cell>
          <cell r="M5909" t="str">
            <v>SNA_ASS_UADI280531</v>
          </cell>
          <cell r="N5909" t="str">
            <v>SNA_280531</v>
          </cell>
        </row>
        <row r="5910">
          <cell r="K5910">
            <v>0</v>
          </cell>
          <cell r="M5910" t="str">
            <v>SNA_ASS_UADI280531</v>
          </cell>
          <cell r="N5910" t="str">
            <v>SNA_280531</v>
          </cell>
        </row>
        <row r="5911">
          <cell r="K5911">
            <v>794693.38</v>
          </cell>
          <cell r="M5911" t="str">
            <v>SNA_ASS_UPS280531</v>
          </cell>
          <cell r="N5911" t="str">
            <v>SNA_280531</v>
          </cell>
        </row>
        <row r="5912">
          <cell r="K5912">
            <v>-794693.38</v>
          </cell>
          <cell r="M5912" t="str">
            <v>SNA_ASS_CDS280531</v>
          </cell>
          <cell r="N5912" t="str">
            <v>SNA_280531</v>
          </cell>
        </row>
        <row r="5913">
          <cell r="K5913">
            <v>185356.43</v>
          </cell>
          <cell r="M5913" t="str">
            <v>SNA_ASS_UGFEC280531</v>
          </cell>
          <cell r="N5913" t="str">
            <v>SNA_280531</v>
          </cell>
        </row>
        <row r="5914">
          <cell r="K5914">
            <v>71094413.810000002</v>
          </cell>
          <cell r="M5914" t="str">
            <v>SNA_ASS_CAB280531</v>
          </cell>
          <cell r="N5914" t="str">
            <v>SNA_280531</v>
          </cell>
        </row>
        <row r="5915">
          <cell r="K5915">
            <v>7871969.71</v>
          </cell>
          <cell r="M5915" t="str">
            <v>SNA_ASS_IRN280531</v>
          </cell>
          <cell r="N5915" t="str">
            <v>SNA_280531</v>
          </cell>
        </row>
        <row r="5916">
          <cell r="K5916">
            <v>-53.67</v>
          </cell>
          <cell r="M5916" t="str">
            <v>SNA_ASS_IRN280531</v>
          </cell>
          <cell r="N5916" t="str">
            <v>SNA_280531</v>
          </cell>
        </row>
        <row r="5917">
          <cell r="K5917">
            <v>3750356.09</v>
          </cell>
          <cell r="M5917" t="str">
            <v>SNA_ASS_UADI280531</v>
          </cell>
          <cell r="N5917" t="str">
            <v>SNA_280531</v>
          </cell>
        </row>
        <row r="5918">
          <cell r="K5918">
            <v>-177633916.88999999</v>
          </cell>
          <cell r="M5918" t="str">
            <v>SCNA_PFS280531</v>
          </cell>
          <cell r="N5918" t="str">
            <v>SCNA280531</v>
          </cell>
        </row>
        <row r="5919">
          <cell r="K5919">
            <v>-145290.93</v>
          </cell>
          <cell r="M5919" t="str">
            <v>SCNA_PFS280531</v>
          </cell>
          <cell r="N5919" t="str">
            <v>SCNA280531</v>
          </cell>
        </row>
        <row r="5920">
          <cell r="K5920">
            <v>-1816964472.02</v>
          </cell>
          <cell r="M5920" t="str">
            <v>SCNA_PFS280531</v>
          </cell>
          <cell r="N5920" t="str">
            <v>SCNA280531</v>
          </cell>
        </row>
        <row r="5921">
          <cell r="K5921">
            <v>-165313946.09999999</v>
          </cell>
          <cell r="M5921" t="str">
            <v>SCNA_PFS280531</v>
          </cell>
          <cell r="N5921" t="str">
            <v>SCNA280531</v>
          </cell>
        </row>
        <row r="5922">
          <cell r="K5922">
            <v>-26774174.68</v>
          </cell>
          <cell r="M5922" t="str">
            <v>SCNA_PFS280531</v>
          </cell>
          <cell r="N5922" t="str">
            <v>SCNA280531</v>
          </cell>
        </row>
        <row r="5923">
          <cell r="K5923">
            <v>-1559499.41</v>
          </cell>
          <cell r="M5923" t="str">
            <v>SCNA_PFS280531</v>
          </cell>
          <cell r="N5923" t="str">
            <v>SCNA280531</v>
          </cell>
        </row>
        <row r="5924">
          <cell r="K5924">
            <v>-349586605.30000001</v>
          </cell>
          <cell r="M5924" t="str">
            <v>SCNA_PFS280531</v>
          </cell>
          <cell r="N5924" t="str">
            <v>SCNA280531</v>
          </cell>
        </row>
        <row r="5925">
          <cell r="K5925">
            <v>-23364662.93</v>
          </cell>
          <cell r="M5925" t="str">
            <v>SCNA_PFS280531</v>
          </cell>
          <cell r="N5925" t="str">
            <v>SCNA280531</v>
          </cell>
        </row>
        <row r="5926">
          <cell r="K5926">
            <v>-42531162.299999997</v>
          </cell>
          <cell r="M5926" t="str">
            <v>SCNA_PFS280531</v>
          </cell>
          <cell r="N5926" t="str">
            <v>SCNA280531</v>
          </cell>
        </row>
        <row r="5927">
          <cell r="K5927">
            <v>-10280205.289999999</v>
          </cell>
          <cell r="M5927" t="str">
            <v>SCNA_PFS280531</v>
          </cell>
          <cell r="N5927" t="str">
            <v>SCNA280531</v>
          </cell>
        </row>
        <row r="5928">
          <cell r="K5928">
            <v>115140.2</v>
          </cell>
          <cell r="M5928" t="str">
            <v>SCNA_CSR280531</v>
          </cell>
          <cell r="N5928" t="str">
            <v>SCNA280531</v>
          </cell>
        </row>
        <row r="5929">
          <cell r="K5929">
            <v>1071052944.85</v>
          </cell>
          <cell r="M5929" t="str">
            <v>SCNA_CSR280531</v>
          </cell>
          <cell r="N5929" t="str">
            <v>SCNA280531</v>
          </cell>
        </row>
        <row r="5930">
          <cell r="K5930">
            <v>137497314.46000001</v>
          </cell>
          <cell r="M5930" t="str">
            <v>SCNA_CSR280531</v>
          </cell>
          <cell r="N5930" t="str">
            <v>SCNA280531</v>
          </cell>
        </row>
        <row r="5931">
          <cell r="K5931">
            <v>142034032.28</v>
          </cell>
          <cell r="M5931" t="str">
            <v>SCNA_CSR280531</v>
          </cell>
          <cell r="N5931" t="str">
            <v>SCNA280531</v>
          </cell>
        </row>
        <row r="5932">
          <cell r="K5932">
            <v>14990526.289999999</v>
          </cell>
          <cell r="M5932" t="str">
            <v>SCNA_CSR280531</v>
          </cell>
          <cell r="N5932" t="str">
            <v>SCNA280531</v>
          </cell>
        </row>
        <row r="5933">
          <cell r="K5933">
            <v>773374.5</v>
          </cell>
          <cell r="M5933" t="str">
            <v>SCNA_CSR280531</v>
          </cell>
          <cell r="N5933" t="str">
            <v>SCNA280531</v>
          </cell>
        </row>
        <row r="5934">
          <cell r="K5934">
            <v>310574273.42000002</v>
          </cell>
          <cell r="M5934" t="str">
            <v>SCNA_CSR280531</v>
          </cell>
          <cell r="N5934" t="str">
            <v>SCNA280531</v>
          </cell>
        </row>
        <row r="5935">
          <cell r="K5935">
            <v>11194450.939999999</v>
          </cell>
          <cell r="M5935" t="str">
            <v>SCNA_CSR280531</v>
          </cell>
          <cell r="N5935" t="str">
            <v>SCNA280531</v>
          </cell>
        </row>
        <row r="5936">
          <cell r="K5936">
            <v>42272248.450000003</v>
          </cell>
          <cell r="M5936" t="str">
            <v>SCNA_CSR280531</v>
          </cell>
          <cell r="N5936" t="str">
            <v>SCNA280531</v>
          </cell>
        </row>
        <row r="5937">
          <cell r="K5937">
            <v>10521640</v>
          </cell>
          <cell r="M5937" t="str">
            <v>SCNA_CSR280531</v>
          </cell>
          <cell r="N5937" t="str">
            <v>SCNA280531</v>
          </cell>
        </row>
        <row r="5938">
          <cell r="K5938">
            <v>-11122</v>
          </cell>
          <cell r="M5938" t="str">
            <v>SCNA_PFS280531</v>
          </cell>
          <cell r="N5938" t="str">
            <v>SCNA280531</v>
          </cell>
        </row>
        <row r="5939">
          <cell r="K5939">
            <v>-65483919.82</v>
          </cell>
          <cell r="M5939" t="str">
            <v>SCNA_PFS280531</v>
          </cell>
          <cell r="N5939" t="str">
            <v>SCNA280531</v>
          </cell>
        </row>
        <row r="5940">
          <cell r="K5940">
            <v>29906430.899999999</v>
          </cell>
          <cell r="M5940" t="str">
            <v>SCNA_CSR280531</v>
          </cell>
          <cell r="N5940" t="str">
            <v>SCNA280531</v>
          </cell>
        </row>
        <row r="5941">
          <cell r="K5941">
            <v>0</v>
          </cell>
          <cell r="M5941" t="str">
            <v>SCNA_PFS280531</v>
          </cell>
          <cell r="N5941" t="str">
            <v>SCNA280531</v>
          </cell>
        </row>
        <row r="5942">
          <cell r="K5942">
            <v>0</v>
          </cell>
          <cell r="M5942" t="str">
            <v>SCNA_PFS280531</v>
          </cell>
          <cell r="N5942" t="str">
            <v>SCNA280531</v>
          </cell>
        </row>
        <row r="5943">
          <cell r="K5943">
            <v>0</v>
          </cell>
          <cell r="M5943" t="str">
            <v>SCNA_PFS280531</v>
          </cell>
          <cell r="N5943" t="str">
            <v>SCNA280531</v>
          </cell>
        </row>
        <row r="5944">
          <cell r="K5944">
            <v>0</v>
          </cell>
          <cell r="M5944" t="str">
            <v>SCNA_PFS280531</v>
          </cell>
          <cell r="N5944" t="str">
            <v>SCNA280531</v>
          </cell>
        </row>
        <row r="5945">
          <cell r="K5945">
            <v>0</v>
          </cell>
          <cell r="M5945" t="str">
            <v>SCNA_PFS280531</v>
          </cell>
          <cell r="N5945" t="str">
            <v>SCNA280531</v>
          </cell>
        </row>
        <row r="5946">
          <cell r="K5946">
            <v>0</v>
          </cell>
          <cell r="M5946" t="str">
            <v>SCNA_PFS280531</v>
          </cell>
          <cell r="N5946" t="str">
            <v>SCNA280531</v>
          </cell>
        </row>
        <row r="5947">
          <cell r="K5947">
            <v>0</v>
          </cell>
          <cell r="M5947" t="str">
            <v>SCNA_CSR280531</v>
          </cell>
          <cell r="N5947" t="str">
            <v>SCNA280531</v>
          </cell>
        </row>
        <row r="5948">
          <cell r="K5948">
            <v>0</v>
          </cell>
          <cell r="M5948" t="str">
            <v>SCNA_CSR280531</v>
          </cell>
          <cell r="N5948" t="str">
            <v>SCNA280531</v>
          </cell>
        </row>
        <row r="5949">
          <cell r="K5949">
            <v>0</v>
          </cell>
          <cell r="M5949" t="str">
            <v>SCNA_CSR280531</v>
          </cell>
          <cell r="N5949" t="str">
            <v>SCNA280531</v>
          </cell>
        </row>
        <row r="5950">
          <cell r="K5950">
            <v>0</v>
          </cell>
          <cell r="M5950" t="str">
            <v>SCNA_CSR280531</v>
          </cell>
          <cell r="N5950" t="str">
            <v>SCNA280531</v>
          </cell>
        </row>
        <row r="5951">
          <cell r="K5951">
            <v>0</v>
          </cell>
          <cell r="M5951" t="str">
            <v>SCNA_CSR280531</v>
          </cell>
          <cell r="N5951" t="str">
            <v>SCNA280531</v>
          </cell>
        </row>
        <row r="5952">
          <cell r="K5952">
            <v>0</v>
          </cell>
          <cell r="M5952" t="str">
            <v>SCNA_CSR280531</v>
          </cell>
          <cell r="N5952" t="str">
            <v>SCNA280531</v>
          </cell>
        </row>
        <row r="5953">
          <cell r="K5953">
            <v>7481606.1699999999</v>
          </cell>
          <cell r="M5953" t="str">
            <v>280531</v>
          </cell>
          <cell r="N5953" t="str">
            <v>Result brought forward280531</v>
          </cell>
        </row>
        <row r="5954">
          <cell r="K5954">
            <v>17209730.510000002</v>
          </cell>
          <cell r="M5954" t="str">
            <v>SCNA_DP280531</v>
          </cell>
          <cell r="N5954" t="str">
            <v>SCNA280531</v>
          </cell>
        </row>
        <row r="5955">
          <cell r="K5955">
            <v>2888250.93</v>
          </cell>
          <cell r="M5955" t="str">
            <v>SCNA_DP280531</v>
          </cell>
          <cell r="N5955" t="str">
            <v>SCNA280531</v>
          </cell>
        </row>
        <row r="5956">
          <cell r="K5956">
            <v>-14626</v>
          </cell>
          <cell r="M5956" t="str">
            <v>SCNA_PFS280531</v>
          </cell>
          <cell r="N5956" t="str">
            <v>SCNA280531</v>
          </cell>
        </row>
        <row r="5957">
          <cell r="K5957">
            <v>-27520422.059999999</v>
          </cell>
          <cell r="M5957" t="str">
            <v>SCNA_PFS280531</v>
          </cell>
          <cell r="N5957" t="str">
            <v>SCNA280531</v>
          </cell>
        </row>
        <row r="5958">
          <cell r="K5958">
            <v>18097865.09</v>
          </cell>
          <cell r="M5958" t="str">
            <v>SCNA_CSR280531</v>
          </cell>
          <cell r="N5958" t="str">
            <v>SCNA280531</v>
          </cell>
        </row>
        <row r="5959">
          <cell r="K5959">
            <v>-94969.2</v>
          </cell>
          <cell r="M5959" t="str">
            <v>SNA_LIA_FP280531</v>
          </cell>
          <cell r="N5959" t="str">
            <v>SNA_280531</v>
          </cell>
        </row>
        <row r="5960">
          <cell r="K5960">
            <v>-40.17</v>
          </cell>
          <cell r="M5960" t="str">
            <v>SNA_LIA_FP280531</v>
          </cell>
          <cell r="N5960" t="str">
            <v>SNA_280531</v>
          </cell>
        </row>
        <row r="5961">
          <cell r="K5961">
            <v>-370224.24</v>
          </cell>
          <cell r="M5961" t="str">
            <v>SNA_LIA_MCP280531</v>
          </cell>
          <cell r="N5961" t="str">
            <v>SNA_280531</v>
          </cell>
        </row>
        <row r="5962">
          <cell r="K5962">
            <v>-26766.63</v>
          </cell>
          <cell r="M5962" t="str">
            <v>SNA_LIA_MCP280531</v>
          </cell>
          <cell r="N5962" t="str">
            <v>SNA_280531</v>
          </cell>
        </row>
        <row r="5963">
          <cell r="K5963">
            <v>-45073.23</v>
          </cell>
          <cell r="M5963" t="str">
            <v>SNA_LIA_MCP280531</v>
          </cell>
          <cell r="N5963" t="str">
            <v>SNA_280531</v>
          </cell>
        </row>
        <row r="5964">
          <cell r="K5964">
            <v>-20404.64</v>
          </cell>
          <cell r="M5964" t="str">
            <v>SNA_LIA_MCP280531</v>
          </cell>
          <cell r="N5964" t="str">
            <v>SNA_280531</v>
          </cell>
        </row>
        <row r="5965">
          <cell r="K5965">
            <v>-24.8</v>
          </cell>
          <cell r="M5965" t="str">
            <v>SNA_LIA_MCP280531</v>
          </cell>
          <cell r="N5965" t="str">
            <v>SNA_280531</v>
          </cell>
        </row>
        <row r="5966">
          <cell r="K5966">
            <v>-38182.81</v>
          </cell>
          <cell r="M5966" t="str">
            <v>SNA_LIA_MCP280531</v>
          </cell>
          <cell r="N5966" t="str">
            <v>SNA_280531</v>
          </cell>
        </row>
        <row r="5967">
          <cell r="K5967">
            <v>-194843.69</v>
          </cell>
          <cell r="M5967" t="str">
            <v>SNA_LIA_FP280531</v>
          </cell>
          <cell r="N5967" t="str">
            <v>SNA_280531</v>
          </cell>
        </row>
        <row r="5968">
          <cell r="K5968">
            <v>-25.91</v>
          </cell>
          <cell r="M5968" t="str">
            <v>SNA_LIA_FP280531</v>
          </cell>
          <cell r="N5968" t="str">
            <v>SNA_280531</v>
          </cell>
        </row>
        <row r="5969">
          <cell r="K5969">
            <v>-7069.43</v>
          </cell>
          <cell r="M5969" t="str">
            <v>SNA_LIA_MCP280531</v>
          </cell>
          <cell r="N5969" t="str">
            <v>SNA_280531</v>
          </cell>
        </row>
        <row r="5970">
          <cell r="K5970">
            <v>-21649.29</v>
          </cell>
          <cell r="M5970" t="str">
            <v>SNA_LIA_FP280531</v>
          </cell>
          <cell r="N5970" t="str">
            <v>SNA_280531</v>
          </cell>
        </row>
        <row r="5971">
          <cell r="K5971">
            <v>-6.54</v>
          </cell>
          <cell r="M5971" t="str">
            <v>SNA_LIA_FP280531</v>
          </cell>
          <cell r="N5971" t="str">
            <v>SNA_280531</v>
          </cell>
        </row>
        <row r="5972">
          <cell r="K5972">
            <v>-110417.02</v>
          </cell>
          <cell r="M5972" t="str">
            <v>SNA_LIA_TXP280531</v>
          </cell>
          <cell r="N5972" t="str">
            <v>SNA_280531</v>
          </cell>
        </row>
        <row r="5973">
          <cell r="K5973">
            <v>-0.77</v>
          </cell>
          <cell r="M5973" t="str">
            <v>SNA_LIA_TXP280531</v>
          </cell>
          <cell r="N5973" t="str">
            <v>SNA_280531</v>
          </cell>
        </row>
        <row r="5974">
          <cell r="K5974">
            <v>220020.27</v>
          </cell>
          <cell r="M5974" t="str">
            <v>SOP_EXP_AXP280531</v>
          </cell>
          <cell r="N5974" t="str">
            <v>SOP_280531</v>
          </cell>
        </row>
        <row r="5975">
          <cell r="K5975">
            <v>634.83000000000004</v>
          </cell>
          <cell r="M5975" t="str">
            <v>SOP_EXP_AXP280531</v>
          </cell>
          <cell r="N5975" t="str">
            <v>SOP_280531</v>
          </cell>
        </row>
        <row r="5976">
          <cell r="K5976">
            <v>-48.9</v>
          </cell>
          <cell r="M5976" t="str">
            <v>SOP_EXP_CF280531</v>
          </cell>
          <cell r="N5976" t="str">
            <v>SOP_280531</v>
          </cell>
        </row>
        <row r="5977">
          <cell r="K5977">
            <v>22311.48</v>
          </cell>
          <cell r="M5977" t="str">
            <v>SOP_EXP_CF280531</v>
          </cell>
          <cell r="N5977" t="str">
            <v>SOP_280531</v>
          </cell>
        </row>
        <row r="5978">
          <cell r="K5978">
            <v>0.27</v>
          </cell>
          <cell r="M5978" t="str">
            <v>SOP_EXP_AXP280531</v>
          </cell>
          <cell r="N5978" t="str">
            <v>SOP_280531</v>
          </cell>
        </row>
        <row r="5979">
          <cell r="K5979">
            <v>11539.4</v>
          </cell>
          <cell r="M5979" t="str">
            <v>SOP_EXP_TRANS280531</v>
          </cell>
          <cell r="N5979" t="str">
            <v>SOP_280531</v>
          </cell>
        </row>
        <row r="5980">
          <cell r="K5980">
            <v>3168.28</v>
          </cell>
          <cell r="M5980" t="str">
            <v>SOP_EXP_TRANS280531</v>
          </cell>
          <cell r="N5980" t="str">
            <v>SOP_280531</v>
          </cell>
        </row>
        <row r="5981">
          <cell r="K5981">
            <v>5950.01</v>
          </cell>
          <cell r="M5981" t="str">
            <v>SOP_EXP_CF280531</v>
          </cell>
          <cell r="N5981" t="str">
            <v>SOP_280531</v>
          </cell>
        </row>
        <row r="5982">
          <cell r="K5982">
            <v>2896210.45</v>
          </cell>
          <cell r="M5982" t="str">
            <v>SOP_EXP_MC280531</v>
          </cell>
          <cell r="N5982" t="str">
            <v>SOP_280531</v>
          </cell>
        </row>
        <row r="5983">
          <cell r="K5983">
            <v>434301.68</v>
          </cell>
          <cell r="M5983" t="str">
            <v>SOP_EXP_MC280531</v>
          </cell>
          <cell r="N5983" t="str">
            <v>SOP_280531</v>
          </cell>
        </row>
        <row r="5984">
          <cell r="K5984">
            <v>754638.98</v>
          </cell>
          <cell r="M5984" t="str">
            <v>SOP_EXP_MC280531</v>
          </cell>
          <cell r="N5984" t="str">
            <v>SOP_280531</v>
          </cell>
        </row>
        <row r="5985">
          <cell r="K5985">
            <v>246491.15</v>
          </cell>
          <cell r="M5985" t="str">
            <v>SOP_EXP_MC280531</v>
          </cell>
          <cell r="N5985" t="str">
            <v>SOP_280531</v>
          </cell>
        </row>
        <row r="5986">
          <cell r="K5986">
            <v>221.79</v>
          </cell>
          <cell r="M5986" t="str">
            <v>SOP_EXP_MC280531</v>
          </cell>
          <cell r="N5986" t="str">
            <v>SOP_280531</v>
          </cell>
        </row>
        <row r="5987">
          <cell r="K5987">
            <v>500160.02</v>
          </cell>
          <cell r="M5987" t="str">
            <v>SOP_EXP_MC280531</v>
          </cell>
          <cell r="N5987" t="str">
            <v>SOP_280531</v>
          </cell>
        </row>
        <row r="5988">
          <cell r="K5988">
            <v>1721556.06</v>
          </cell>
          <cell r="M5988" t="str">
            <v>SOP_EXP_SERV280531</v>
          </cell>
          <cell r="N5988" t="str">
            <v>SOP_280531</v>
          </cell>
        </row>
        <row r="5989">
          <cell r="K5989">
            <v>4767.25</v>
          </cell>
          <cell r="M5989" t="str">
            <v>SOP_EXP_SERV280531</v>
          </cell>
          <cell r="N5989" t="str">
            <v>SOP_280531</v>
          </cell>
        </row>
        <row r="5990">
          <cell r="K5990">
            <v>80309.09</v>
          </cell>
          <cell r="M5990" t="str">
            <v>SOP_EXP_MC280531</v>
          </cell>
          <cell r="N5990" t="str">
            <v>SOP_280531</v>
          </cell>
        </row>
        <row r="5991">
          <cell r="K5991">
            <v>191283.89</v>
          </cell>
          <cell r="M5991" t="str">
            <v>SOP_EXP_CF280531</v>
          </cell>
          <cell r="N5991" t="str">
            <v>SOP_280531</v>
          </cell>
        </row>
        <row r="5992">
          <cell r="K5992">
            <v>1191.55</v>
          </cell>
          <cell r="M5992" t="str">
            <v>SOP_EXP_CF280531</v>
          </cell>
          <cell r="N5992" t="str">
            <v>SOP_280531</v>
          </cell>
        </row>
        <row r="5993">
          <cell r="K5993">
            <v>334996.14</v>
          </cell>
          <cell r="M5993" t="str">
            <v>SOP_EXP_TAB280531</v>
          </cell>
          <cell r="N5993" t="str">
            <v>SOP_280531</v>
          </cell>
        </row>
        <row r="5994">
          <cell r="K5994">
            <v>235.24</v>
          </cell>
          <cell r="M5994" t="str">
            <v>SOP_EXP_TAB280531</v>
          </cell>
          <cell r="N5994" t="str">
            <v>SOP_280531</v>
          </cell>
        </row>
        <row r="5995">
          <cell r="K5995">
            <v>891.59</v>
          </cell>
          <cell r="M5995" t="str">
            <v>SOP_EXP_CF280531</v>
          </cell>
          <cell r="N5995" t="str">
            <v>SOP_280531</v>
          </cell>
        </row>
        <row r="5996">
          <cell r="K5996">
            <v>42470.78</v>
          </cell>
          <cell r="M5996" t="str">
            <v>SOP_INC_IBONT280531</v>
          </cell>
          <cell r="N5996" t="str">
            <v>SOP_280531</v>
          </cell>
        </row>
        <row r="5997">
          <cell r="K5997">
            <v>0</v>
          </cell>
          <cell r="M5997" t="str">
            <v>SOP_NRGL_SI280531</v>
          </cell>
          <cell r="N5997" t="str">
            <v>SOP_280531</v>
          </cell>
        </row>
        <row r="5998">
          <cell r="K5998">
            <v>1808761.61</v>
          </cell>
          <cell r="M5998" t="str">
            <v>SOP_NRGL_SI280531</v>
          </cell>
          <cell r="N5998" t="str">
            <v>SOP_280531</v>
          </cell>
        </row>
        <row r="5999">
          <cell r="K5999">
            <v>3845694.9</v>
          </cell>
          <cell r="M5999" t="str">
            <v>SOP_NRGL_FE280531</v>
          </cell>
          <cell r="N5999" t="str">
            <v>SOP_280531</v>
          </cell>
        </row>
        <row r="6000">
          <cell r="K6000">
            <v>35452632.609999999</v>
          </cell>
          <cell r="M6000" t="str">
            <v>SOP_NRGL_FEC280531</v>
          </cell>
          <cell r="N6000" t="str">
            <v>SOP_280531</v>
          </cell>
        </row>
        <row r="6001">
          <cell r="K6001">
            <v>371783.61</v>
          </cell>
          <cell r="M6001" t="str">
            <v>SOP_NRGL_SI280531</v>
          </cell>
          <cell r="N6001" t="str">
            <v>SOP_280531</v>
          </cell>
        </row>
        <row r="6002">
          <cell r="K6002">
            <v>10970917.300000001</v>
          </cell>
          <cell r="M6002" t="str">
            <v>SOP_NRGL_SI280531</v>
          </cell>
          <cell r="N6002" t="str">
            <v>SOP_280531</v>
          </cell>
        </row>
        <row r="6003">
          <cell r="K6003">
            <v>52848498.090000004</v>
          </cell>
          <cell r="M6003" t="str">
            <v>SOP_NRGL_SI280531</v>
          </cell>
          <cell r="N6003" t="str">
            <v>SOP_280531</v>
          </cell>
        </row>
        <row r="6004">
          <cell r="K6004">
            <v>209991.65</v>
          </cell>
          <cell r="M6004" t="str">
            <v>SOP_NRGL_SI280531</v>
          </cell>
          <cell r="N6004" t="str">
            <v>SOP_280531</v>
          </cell>
        </row>
        <row r="6005">
          <cell r="K6005">
            <v>159484.65</v>
          </cell>
          <cell r="M6005" t="str">
            <v>SOP_NRGL_SI280531</v>
          </cell>
          <cell r="N6005" t="str">
            <v>SOP_280531</v>
          </cell>
        </row>
        <row r="6006">
          <cell r="K6006">
            <v>1450078.89</v>
          </cell>
          <cell r="M6006" t="str">
            <v>SOP_NRGL_SI280531</v>
          </cell>
          <cell r="N6006" t="str">
            <v>SOP_280531</v>
          </cell>
        </row>
        <row r="6007">
          <cell r="K6007">
            <v>19233468.859999999</v>
          </cell>
          <cell r="M6007" t="str">
            <v>SOP_NRGL_SW280531</v>
          </cell>
          <cell r="N6007" t="str">
            <v>SOP_280531</v>
          </cell>
        </row>
        <row r="6008">
          <cell r="K6008">
            <v>3463810.32</v>
          </cell>
          <cell r="M6008" t="str">
            <v>SOP_NRGL_FC280531</v>
          </cell>
          <cell r="N6008" t="str">
            <v>SOP_280531</v>
          </cell>
        </row>
        <row r="6009">
          <cell r="K6009">
            <v>-268.77999999999997</v>
          </cell>
          <cell r="M6009" t="str">
            <v>SOP_NRGL_FC280531</v>
          </cell>
          <cell r="N6009" t="str">
            <v>SOP_280531</v>
          </cell>
        </row>
        <row r="6010">
          <cell r="K6010">
            <v>-2519218.2999999998</v>
          </cell>
          <cell r="M6010" t="str">
            <v>SOP_INC_IBONT280531</v>
          </cell>
          <cell r="N6010" t="str">
            <v>SOP_280531</v>
          </cell>
        </row>
        <row r="6011">
          <cell r="K6011">
            <v>4446849.42</v>
          </cell>
          <cell r="M6011" t="str">
            <v>SOP_INC_IBONT280531</v>
          </cell>
          <cell r="N6011" t="str">
            <v>SOP_280531</v>
          </cell>
        </row>
        <row r="6012">
          <cell r="K6012">
            <v>-3171938.91</v>
          </cell>
          <cell r="M6012" t="str">
            <v>SOP_INC_IBONT280531</v>
          </cell>
          <cell r="N6012" t="str">
            <v>SOP_280531</v>
          </cell>
        </row>
        <row r="6013">
          <cell r="K6013">
            <v>365348.89</v>
          </cell>
          <cell r="M6013" t="str">
            <v>280531</v>
          </cell>
          <cell r="N6013" t="str">
            <v>280531</v>
          </cell>
        </row>
        <row r="6014">
          <cell r="K6014">
            <v>-1135099.7</v>
          </cell>
          <cell r="M6014" t="str">
            <v>SOP_INC_IBONT280531</v>
          </cell>
          <cell r="N6014" t="str">
            <v>SOP_280531</v>
          </cell>
        </row>
        <row r="6015">
          <cell r="K6015">
            <v>1093112.04</v>
          </cell>
          <cell r="M6015" t="str">
            <v>280531</v>
          </cell>
          <cell r="N6015" t="str">
            <v>280531</v>
          </cell>
        </row>
        <row r="6016">
          <cell r="K6016">
            <v>-365348.89</v>
          </cell>
          <cell r="M6016" t="str">
            <v>280531</v>
          </cell>
          <cell r="N6016" t="str">
            <v>280531</v>
          </cell>
        </row>
        <row r="6017">
          <cell r="K6017">
            <v>-1093112.04</v>
          </cell>
          <cell r="M6017" t="str">
            <v>280531</v>
          </cell>
          <cell r="N6017" t="str">
            <v>280531</v>
          </cell>
        </row>
        <row r="6018">
          <cell r="K6018">
            <v>-48043629.640000001</v>
          </cell>
          <cell r="M6018" t="str">
            <v>SOP_INC_IBONT280531</v>
          </cell>
          <cell r="N6018" t="str">
            <v>SOP_280531</v>
          </cell>
        </row>
        <row r="6019">
          <cell r="K6019">
            <v>-751.76</v>
          </cell>
          <cell r="M6019" t="str">
            <v>SOP_INC_IBANT280531</v>
          </cell>
          <cell r="N6019" t="str">
            <v>SOP_280531</v>
          </cell>
        </row>
        <row r="6020">
          <cell r="K6020">
            <v>51.61</v>
          </cell>
          <cell r="M6020" t="str">
            <v>SOP_INC_IBANT280531</v>
          </cell>
          <cell r="N6020" t="str">
            <v>SOP_280531</v>
          </cell>
        </row>
        <row r="6021">
          <cell r="K6021">
            <v>-32951.379999999997</v>
          </cell>
          <cell r="M6021" t="str">
            <v>SOP_INC_IBANT280531</v>
          </cell>
          <cell r="N6021" t="str">
            <v>SOP_280531</v>
          </cell>
        </row>
        <row r="6022">
          <cell r="K6022">
            <v>-4.33</v>
          </cell>
          <cell r="M6022" t="str">
            <v>SOP_INC_IBANT280531</v>
          </cell>
          <cell r="N6022" t="str">
            <v>SOP_280531</v>
          </cell>
        </row>
        <row r="6023">
          <cell r="K6023">
            <v>8828.0300000000007</v>
          </cell>
          <cell r="M6023" t="str">
            <v>SOP_INC_SW280531</v>
          </cell>
          <cell r="N6023" t="str">
            <v>SOP_280531</v>
          </cell>
        </row>
        <row r="6024">
          <cell r="K6024">
            <v>-144090.87</v>
          </cell>
          <cell r="M6024" t="str">
            <v>SOP_INC_SW280531</v>
          </cell>
          <cell r="N6024" t="str">
            <v>SOP_280531</v>
          </cell>
        </row>
        <row r="6025">
          <cell r="K6025">
            <v>0</v>
          </cell>
          <cell r="M6025" t="str">
            <v>SOP_NRGL_SI280531</v>
          </cell>
          <cell r="N6025" t="str">
            <v>SOP_280531</v>
          </cell>
        </row>
        <row r="6026">
          <cell r="K6026">
            <v>-133130.56</v>
          </cell>
          <cell r="M6026" t="str">
            <v>SOP_NRGL_SI280531</v>
          </cell>
          <cell r="N6026" t="str">
            <v>SOP_280531</v>
          </cell>
        </row>
        <row r="6027">
          <cell r="K6027">
            <v>18962.82</v>
          </cell>
          <cell r="M6027" t="str">
            <v>SOP_NRGL_SI280531</v>
          </cell>
          <cell r="N6027" t="str">
            <v>SOP_280531</v>
          </cell>
        </row>
        <row r="6028">
          <cell r="K6028">
            <v>-2270716.38</v>
          </cell>
          <cell r="M6028" t="str">
            <v>SOP_NRGL_FE280531</v>
          </cell>
          <cell r="N6028" t="str">
            <v>SOP_280531</v>
          </cell>
        </row>
        <row r="6029">
          <cell r="K6029">
            <v>-35388779.460000001</v>
          </cell>
          <cell r="M6029" t="str">
            <v>SOP_NRGL_FEC280531</v>
          </cell>
          <cell r="N6029" t="str">
            <v>SOP_280531</v>
          </cell>
        </row>
        <row r="6030">
          <cell r="K6030">
            <v>-49797.23</v>
          </cell>
          <cell r="M6030" t="str">
            <v>SOP_NRGL_SI280531</v>
          </cell>
          <cell r="N6030" t="str">
            <v>SOP_280531</v>
          </cell>
        </row>
        <row r="6031">
          <cell r="K6031">
            <v>-5397190.1299999999</v>
          </cell>
          <cell r="M6031" t="str">
            <v>SOP_NRGL_SI280531</v>
          </cell>
          <cell r="N6031" t="str">
            <v>SOP_280531</v>
          </cell>
        </row>
        <row r="6032">
          <cell r="K6032">
            <v>-104827.99</v>
          </cell>
          <cell r="M6032" t="str">
            <v>SOP_NRGL_SI280531</v>
          </cell>
          <cell r="N6032" t="str">
            <v>SOP_280531</v>
          </cell>
        </row>
        <row r="6033">
          <cell r="K6033">
            <v>-105774.26</v>
          </cell>
          <cell r="M6033" t="str">
            <v>SOP_NRGL_SI280531</v>
          </cell>
          <cell r="N6033" t="str">
            <v>SOP_280531</v>
          </cell>
        </row>
        <row r="6034">
          <cell r="K6034">
            <v>-265406.77</v>
          </cell>
          <cell r="M6034" t="str">
            <v>SOP_NRGL_SI280531</v>
          </cell>
          <cell r="N6034" t="str">
            <v>SOP_280531</v>
          </cell>
        </row>
        <row r="6035">
          <cell r="K6035">
            <v>-14094461.220000001</v>
          </cell>
          <cell r="M6035" t="str">
            <v>SOP_NRGL_SW280531</v>
          </cell>
          <cell r="N6035" t="str">
            <v>SOP_280531</v>
          </cell>
        </row>
        <row r="6036">
          <cell r="K6036">
            <v>-55915784.590000004</v>
          </cell>
          <cell r="M6036" t="str">
            <v>SOP_NRGL_FC280531</v>
          </cell>
          <cell r="N6036" t="str">
            <v>SOP_280531</v>
          </cell>
        </row>
        <row r="6037">
          <cell r="K6037">
            <v>-119500.31</v>
          </cell>
          <cell r="M6037" t="str">
            <v>SOP_NRGL_FC280531</v>
          </cell>
          <cell r="N6037" t="str">
            <v>SOP_280531</v>
          </cell>
        </row>
        <row r="6038">
          <cell r="K6038">
            <v>2611954.2000000002</v>
          </cell>
          <cell r="M6038" t="str">
            <v>SOP_CNUAD_I280531</v>
          </cell>
          <cell r="N6038" t="str">
            <v>SOP_280531</v>
          </cell>
        </row>
        <row r="6039">
          <cell r="K6039">
            <v>-9846351.7100000009</v>
          </cell>
          <cell r="M6039" t="str">
            <v>SOP_CNUAD_I280531</v>
          </cell>
          <cell r="N6039" t="str">
            <v>SOP_280531</v>
          </cell>
        </row>
        <row r="6040">
          <cell r="K6040">
            <v>-396.82</v>
          </cell>
          <cell r="M6040" t="str">
            <v>SOP_CNUAD_I280531</v>
          </cell>
          <cell r="N6040" t="str">
            <v>SOP_280531</v>
          </cell>
        </row>
        <row r="6041">
          <cell r="K6041">
            <v>40439.599999999999</v>
          </cell>
          <cell r="M6041" t="str">
            <v>SOP_CNUAD_I280531</v>
          </cell>
          <cell r="N6041" t="str">
            <v>SOP_280531</v>
          </cell>
        </row>
        <row r="6042">
          <cell r="K6042">
            <v>-567972.63</v>
          </cell>
          <cell r="M6042" t="str">
            <v>SOP_CNUAD_I280531</v>
          </cell>
          <cell r="N6042" t="str">
            <v>SOP_280531</v>
          </cell>
        </row>
        <row r="6043">
          <cell r="K6043">
            <v>-7694.73</v>
          </cell>
          <cell r="M6043" t="str">
            <v>SOP_CNUAD_I280531</v>
          </cell>
          <cell r="N6043" t="str">
            <v>SOP_280531</v>
          </cell>
        </row>
        <row r="6044">
          <cell r="K6044">
            <v>4932071.53</v>
          </cell>
          <cell r="M6044" t="str">
            <v>SOP_CNUAD_I280531</v>
          </cell>
          <cell r="N6044" t="str">
            <v>SOP_280531</v>
          </cell>
        </row>
        <row r="6045">
          <cell r="K6045">
            <v>0</v>
          </cell>
          <cell r="M6045" t="str">
            <v>SOP_CNUAD_I280531</v>
          </cell>
          <cell r="N6045" t="str">
            <v>SOP_280531</v>
          </cell>
        </row>
        <row r="6046">
          <cell r="K6046">
            <v>-8781689.5999999996</v>
          </cell>
          <cell r="M6046" t="str">
            <v>SOP_CNUAD_I280531</v>
          </cell>
          <cell r="N6046" t="str">
            <v>SOP_280531</v>
          </cell>
        </row>
        <row r="6047">
          <cell r="K6047">
            <v>51190144.649999999</v>
          </cell>
          <cell r="M6047" t="str">
            <v>SOP_CNUAD_FC280531</v>
          </cell>
          <cell r="N6047" t="str">
            <v>SOP_280531</v>
          </cell>
        </row>
        <row r="6048">
          <cell r="K6048">
            <v>-3293947.58</v>
          </cell>
          <cell r="M6048" t="str">
            <v>SOP_CNUAD_SW280531</v>
          </cell>
          <cell r="N6048" t="str">
            <v>SOP_280531</v>
          </cell>
        </row>
        <row r="6049">
          <cell r="K6049">
            <v>297469.44</v>
          </cell>
          <cell r="M6049" t="str">
            <v>SOP_CNUAD_FEC280531</v>
          </cell>
          <cell r="N6049" t="str">
            <v>SOP_280531</v>
          </cell>
        </row>
        <row r="6050">
          <cell r="K6050">
            <v>2295.0500000000002</v>
          </cell>
          <cell r="M6050" t="str">
            <v>SOP_CNUAD_FEC280531</v>
          </cell>
          <cell r="N6050" t="str">
            <v>SOP_280531</v>
          </cell>
        </row>
        <row r="6051">
          <cell r="K6051">
            <v>-37.46</v>
          </cell>
          <cell r="M6051" t="str">
            <v>SCNA_PFS280531</v>
          </cell>
          <cell r="N6051" t="str">
            <v>SCNA280531</v>
          </cell>
        </row>
        <row r="6052">
          <cell r="K6052">
            <v>23.83</v>
          </cell>
          <cell r="M6052" t="str">
            <v>SCNA_PFS280531</v>
          </cell>
          <cell r="N6052" t="str">
            <v>SCNA280531</v>
          </cell>
        </row>
        <row r="6053">
          <cell r="K6053">
            <v>13.63</v>
          </cell>
          <cell r="M6053" t="str">
            <v>SCNA_PFS280531</v>
          </cell>
          <cell r="N6053" t="str">
            <v>SCNA280531</v>
          </cell>
        </row>
        <row r="6054">
          <cell r="K6054">
            <v>113500.12</v>
          </cell>
          <cell r="M6054" t="str">
            <v>280531</v>
          </cell>
          <cell r="N6054" t="str">
            <v>280531</v>
          </cell>
        </row>
        <row r="6055">
          <cell r="K6055">
            <v>0</v>
          </cell>
          <cell r="M6055" t="str">
            <v>280531</v>
          </cell>
          <cell r="N6055" t="str">
            <v>280531</v>
          </cell>
        </row>
        <row r="6056">
          <cell r="K6056">
            <v>0</v>
          </cell>
          <cell r="M6056" t="str">
            <v>280531</v>
          </cell>
          <cell r="N6056" t="str">
            <v>280531</v>
          </cell>
        </row>
        <row r="6057">
          <cell r="K6057">
            <v>-113650.39</v>
          </cell>
          <cell r="M6057" t="str">
            <v>280531</v>
          </cell>
          <cell r="N6057" t="str">
            <v>280531</v>
          </cell>
        </row>
        <row r="6058">
          <cell r="K6058">
            <v>0</v>
          </cell>
          <cell r="M6058" t="str">
            <v>280531</v>
          </cell>
          <cell r="N6058" t="str">
            <v>280531</v>
          </cell>
        </row>
        <row r="6059">
          <cell r="K6059">
            <v>0</v>
          </cell>
          <cell r="M6059" t="str">
            <v>280531</v>
          </cell>
          <cell r="N6059" t="str">
            <v>280531</v>
          </cell>
        </row>
        <row r="6060">
          <cell r="K6060">
            <v>0</v>
          </cell>
          <cell r="M6060" t="str">
            <v>SOP_NRGL_FE280531</v>
          </cell>
          <cell r="N6060" t="str">
            <v>SOP_280531</v>
          </cell>
        </row>
        <row r="6061">
          <cell r="K6061">
            <v>-385731.48</v>
          </cell>
          <cell r="M6061" t="str">
            <v>SOP_NRGL_FE280531</v>
          </cell>
          <cell r="N6061" t="str">
            <v>SOP_280531</v>
          </cell>
        </row>
        <row r="6062">
          <cell r="K6062">
            <v>0</v>
          </cell>
          <cell r="M6062" t="str">
            <v>SOP_NRGL_FE280531</v>
          </cell>
          <cell r="N6062" t="str">
            <v>SOP_280531</v>
          </cell>
        </row>
        <row r="6063">
          <cell r="K6063">
            <v>150.27000000000001</v>
          </cell>
          <cell r="M6063" t="str">
            <v>280531</v>
          </cell>
          <cell r="N6063" t="str">
            <v>280531</v>
          </cell>
        </row>
        <row r="6064">
          <cell r="K6064">
            <v>621374.98</v>
          </cell>
          <cell r="M6064" t="str">
            <v>SNA_ASS_ISAC258815</v>
          </cell>
          <cell r="N6064" t="str">
            <v>SNA_258815</v>
          </cell>
        </row>
        <row r="6065">
          <cell r="K6065">
            <v>59954484.850000001</v>
          </cell>
          <cell r="M6065" t="str">
            <v>SNA_ASS_ISAC258815</v>
          </cell>
          <cell r="N6065" t="str">
            <v>SNA_258815</v>
          </cell>
        </row>
        <row r="6066">
          <cell r="K6066">
            <v>340854398.62</v>
          </cell>
          <cell r="M6066" t="str">
            <v>SNA_ASS_ISAC258815</v>
          </cell>
          <cell r="N6066" t="str">
            <v>SNA_258815</v>
          </cell>
        </row>
        <row r="6067">
          <cell r="K6067">
            <v>-475437.48</v>
          </cell>
          <cell r="M6067" t="str">
            <v>SNA_ASS_UADI258815</v>
          </cell>
          <cell r="N6067" t="str">
            <v>SNA_258815</v>
          </cell>
        </row>
        <row r="6068">
          <cell r="K6068">
            <v>-121922.71</v>
          </cell>
          <cell r="M6068" t="str">
            <v>SNA_ASS_UADI258815</v>
          </cell>
          <cell r="N6068" t="str">
            <v>SNA_258815</v>
          </cell>
        </row>
        <row r="6069">
          <cell r="K6069">
            <v>739658.69</v>
          </cell>
          <cell r="M6069" t="str">
            <v>SNA_ASS_UADI258815</v>
          </cell>
          <cell r="N6069" t="str">
            <v>SNA_258815</v>
          </cell>
        </row>
        <row r="6070">
          <cell r="K6070">
            <v>10208177.5</v>
          </cell>
          <cell r="M6070" t="str">
            <v>SNA_ASS_UADI258815</v>
          </cell>
          <cell r="N6070" t="str">
            <v>SNA_258815</v>
          </cell>
        </row>
        <row r="6071">
          <cell r="K6071">
            <v>3662130.33</v>
          </cell>
          <cell r="M6071" t="str">
            <v>SNA_ASS_UADI258815</v>
          </cell>
          <cell r="N6071" t="str">
            <v>SNA_258815</v>
          </cell>
        </row>
        <row r="6072">
          <cell r="K6072">
            <v>59677138.310000002</v>
          </cell>
          <cell r="M6072" t="str">
            <v>SNA_ASS_CAB258815</v>
          </cell>
          <cell r="N6072" t="str">
            <v>SNA_258815</v>
          </cell>
        </row>
        <row r="6073">
          <cell r="K6073">
            <v>267807.5</v>
          </cell>
          <cell r="M6073" t="str">
            <v>SNA_ASS_IRN258815</v>
          </cell>
          <cell r="N6073" t="str">
            <v>SNA_258815</v>
          </cell>
        </row>
        <row r="6074">
          <cell r="K6074">
            <v>-124221707.98999999</v>
          </cell>
          <cell r="M6074" t="str">
            <v>SCNA_PFS258815</v>
          </cell>
          <cell r="N6074" t="str">
            <v>SCNA258815</v>
          </cell>
        </row>
        <row r="6075">
          <cell r="K6075">
            <v>-81135764.689999998</v>
          </cell>
          <cell r="M6075" t="str">
            <v>SCNA_PFS258815</v>
          </cell>
          <cell r="N6075" t="str">
            <v>SCNA258815</v>
          </cell>
        </row>
        <row r="6076">
          <cell r="K6076">
            <v>-342102299.63</v>
          </cell>
          <cell r="M6076" t="str">
            <v>SCNA_PFS258815</v>
          </cell>
          <cell r="N6076" t="str">
            <v>SCNA258815</v>
          </cell>
        </row>
        <row r="6077">
          <cell r="K6077">
            <v>35885821.450000003</v>
          </cell>
          <cell r="M6077" t="str">
            <v>SCNA_CSR258815</v>
          </cell>
          <cell r="N6077" t="str">
            <v>SCNA258815</v>
          </cell>
        </row>
        <row r="6078">
          <cell r="K6078">
            <v>1058684.53</v>
          </cell>
          <cell r="M6078" t="str">
            <v>SCNA_CSR258815</v>
          </cell>
          <cell r="N6078" t="str">
            <v>SCNA258815</v>
          </cell>
        </row>
        <row r="6079">
          <cell r="K6079">
            <v>52245961.380000003</v>
          </cell>
          <cell r="M6079" t="str">
            <v>SCNA_CSR258815</v>
          </cell>
          <cell r="N6079" t="str">
            <v>SCNA258815</v>
          </cell>
        </row>
        <row r="6080">
          <cell r="K6080">
            <v>-124292.09</v>
          </cell>
          <cell r="M6080" t="str">
            <v>258815</v>
          </cell>
          <cell r="N6080" t="str">
            <v>Result brought forward258815</v>
          </cell>
        </row>
        <row r="6081">
          <cell r="K6081">
            <v>-49148.43</v>
          </cell>
          <cell r="M6081" t="str">
            <v>SNA_LIA_FP258815</v>
          </cell>
          <cell r="N6081" t="str">
            <v>SNA_258815</v>
          </cell>
        </row>
        <row r="6082">
          <cell r="K6082">
            <v>-34224.92</v>
          </cell>
          <cell r="M6082" t="str">
            <v>SNA_LIA_MCP258815</v>
          </cell>
          <cell r="N6082" t="str">
            <v>SNA_258815</v>
          </cell>
        </row>
        <row r="6083">
          <cell r="K6083">
            <v>-64314.16</v>
          </cell>
          <cell r="M6083" t="str">
            <v>SNA_LIA_MCP258815</v>
          </cell>
          <cell r="N6083" t="str">
            <v>SNA_258815</v>
          </cell>
        </row>
        <row r="6084">
          <cell r="K6084">
            <v>-414308.4</v>
          </cell>
          <cell r="M6084" t="str">
            <v>SNA_LIA_MCP258815</v>
          </cell>
          <cell r="N6084" t="str">
            <v>SNA_258815</v>
          </cell>
        </row>
        <row r="6085">
          <cell r="K6085">
            <v>-54078.64</v>
          </cell>
          <cell r="M6085" t="str">
            <v>SNA_LIA_FP258815</v>
          </cell>
          <cell r="N6085" t="str">
            <v>SNA_258815</v>
          </cell>
        </row>
        <row r="6086">
          <cell r="K6086">
            <v>-7210.46</v>
          </cell>
          <cell r="M6086" t="str">
            <v>SNA_LIA_FP258815</v>
          </cell>
          <cell r="N6086" t="str">
            <v>SNA_258815</v>
          </cell>
        </row>
        <row r="6087">
          <cell r="K6087">
            <v>-172986.57</v>
          </cell>
          <cell r="M6087" t="str">
            <v>SNA_LIA_PFP258815</v>
          </cell>
          <cell r="N6087" t="str">
            <v>SNA_258815</v>
          </cell>
        </row>
        <row r="6088">
          <cell r="K6088">
            <v>-301830.59999999998</v>
          </cell>
          <cell r="M6088" t="str">
            <v>SNA_LIA_PFP258815</v>
          </cell>
          <cell r="N6088" t="str">
            <v>SNA_258815</v>
          </cell>
        </row>
        <row r="6089">
          <cell r="K6089">
            <v>-198642.15</v>
          </cell>
          <cell r="M6089" t="str">
            <v>SNA_LIA_PFP258815</v>
          </cell>
          <cell r="N6089" t="str">
            <v>SNA_258815</v>
          </cell>
        </row>
        <row r="6090">
          <cell r="K6090">
            <v>-59870.04</v>
          </cell>
          <cell r="M6090" t="str">
            <v>SNA_LIA_TXP258815</v>
          </cell>
          <cell r="N6090" t="str">
            <v>SNA_258815</v>
          </cell>
        </row>
        <row r="6091">
          <cell r="K6091">
            <v>-90859.49</v>
          </cell>
          <cell r="M6091" t="str">
            <v>SNA_LIA_PFP258815</v>
          </cell>
          <cell r="N6091" t="str">
            <v>SNA_258815</v>
          </cell>
        </row>
        <row r="6092">
          <cell r="K6092">
            <v>96529.91</v>
          </cell>
          <cell r="M6092" t="str">
            <v>SOP_EXP_AXP258815</v>
          </cell>
          <cell r="N6092" t="str">
            <v>SOP_258815</v>
          </cell>
        </row>
        <row r="6093">
          <cell r="K6093">
            <v>15229.35</v>
          </cell>
          <cell r="M6093" t="str">
            <v>SOP_EXP_TRANS258815</v>
          </cell>
          <cell r="N6093" t="str">
            <v>SOP_258815</v>
          </cell>
        </row>
        <row r="6094">
          <cell r="K6094">
            <v>6028.22</v>
          </cell>
          <cell r="M6094" t="str">
            <v>SOP_EXP_TRANS258815</v>
          </cell>
          <cell r="N6094" t="str">
            <v>SOP_258815</v>
          </cell>
        </row>
        <row r="6095">
          <cell r="K6095">
            <v>15343.93</v>
          </cell>
          <cell r="M6095" t="str">
            <v>SOP_EXP_TRANS258815</v>
          </cell>
          <cell r="N6095" t="str">
            <v>SOP_258815</v>
          </cell>
        </row>
        <row r="6096">
          <cell r="K6096">
            <v>123.6</v>
          </cell>
          <cell r="M6096" t="str">
            <v>SOP_EXP_TRANS258815</v>
          </cell>
          <cell r="N6096" t="str">
            <v>SOP_258815</v>
          </cell>
        </row>
        <row r="6097">
          <cell r="K6097">
            <v>374.41</v>
          </cell>
          <cell r="M6097" t="str">
            <v>SOP_EXP_TRANS258815</v>
          </cell>
          <cell r="N6097" t="str">
            <v>SOP_258815</v>
          </cell>
        </row>
        <row r="6098">
          <cell r="K6098">
            <v>855.07</v>
          </cell>
          <cell r="M6098" t="str">
            <v>SOP_EXP_CF258815</v>
          </cell>
          <cell r="N6098" t="str">
            <v>SOP_258815</v>
          </cell>
        </row>
        <row r="6099">
          <cell r="K6099">
            <v>241906.24</v>
          </cell>
          <cell r="M6099" t="str">
            <v>SOP_EXP_MC258815</v>
          </cell>
          <cell r="N6099" t="str">
            <v>SOP_258815</v>
          </cell>
        </row>
        <row r="6100">
          <cell r="K6100">
            <v>486437.8</v>
          </cell>
          <cell r="M6100" t="str">
            <v>SOP_EXP_MC258815</v>
          </cell>
          <cell r="N6100" t="str">
            <v>SOP_258815</v>
          </cell>
        </row>
        <row r="6101">
          <cell r="K6101">
            <v>2526348.7400000002</v>
          </cell>
          <cell r="M6101" t="str">
            <v>SOP_EXP_MC258815</v>
          </cell>
          <cell r="N6101" t="str">
            <v>SOP_258815</v>
          </cell>
        </row>
        <row r="6102">
          <cell r="K6102">
            <v>362060.51</v>
          </cell>
          <cell r="M6102" t="str">
            <v>SOP_EXP_SERV258815</v>
          </cell>
          <cell r="N6102" t="str">
            <v>SOP_258815</v>
          </cell>
        </row>
        <row r="6103">
          <cell r="K6103">
            <v>48274.73</v>
          </cell>
          <cell r="M6103" t="str">
            <v>SOP_EXP_CF258815</v>
          </cell>
          <cell r="N6103" t="str">
            <v>SOP_258815</v>
          </cell>
        </row>
        <row r="6104">
          <cell r="K6104">
            <v>200836.84</v>
          </cell>
          <cell r="M6104" t="str">
            <v>SOP_EXP_PF258815</v>
          </cell>
          <cell r="N6104" t="str">
            <v>SOP_258815</v>
          </cell>
        </row>
        <row r="6105">
          <cell r="K6105">
            <v>200094.88</v>
          </cell>
          <cell r="M6105" t="str">
            <v>SOP_EXP_PF258815</v>
          </cell>
          <cell r="N6105" t="str">
            <v>SOP_258815</v>
          </cell>
        </row>
        <row r="6106">
          <cell r="K6106">
            <v>363387.09</v>
          </cell>
          <cell r="M6106" t="str">
            <v>SOP_EXP_PF258815</v>
          </cell>
          <cell r="N6106" t="str">
            <v>SOP_258815</v>
          </cell>
        </row>
        <row r="6107">
          <cell r="K6107">
            <v>81899.759999999995</v>
          </cell>
          <cell r="M6107" t="str">
            <v>SOP_EXP_TAB258815</v>
          </cell>
          <cell r="N6107" t="str">
            <v>SOP_258815</v>
          </cell>
        </row>
        <row r="6108">
          <cell r="K6108">
            <v>6558.89</v>
          </cell>
          <cell r="M6108" t="str">
            <v>SOP_EXP_CF258815</v>
          </cell>
          <cell r="N6108" t="str">
            <v>SOP_258815</v>
          </cell>
        </row>
        <row r="6109">
          <cell r="K6109">
            <v>3632.5</v>
          </cell>
          <cell r="M6109" t="str">
            <v>SOP_INC_GDNT258815</v>
          </cell>
          <cell r="N6109" t="str">
            <v>SOP_258815</v>
          </cell>
        </row>
        <row r="6110">
          <cell r="K6110">
            <v>19781.240000000002</v>
          </cell>
          <cell r="M6110" t="str">
            <v>SOP_NRGL_FE258815</v>
          </cell>
          <cell r="N6110" t="str">
            <v>SOP_258815</v>
          </cell>
        </row>
        <row r="6111">
          <cell r="K6111">
            <v>354564.95</v>
          </cell>
          <cell r="M6111" t="str">
            <v>SOP_NRGL_FEC258815</v>
          </cell>
          <cell r="N6111" t="str">
            <v>SOP_258815</v>
          </cell>
        </row>
        <row r="6112">
          <cell r="K6112">
            <v>-0.02</v>
          </cell>
          <cell r="M6112" t="str">
            <v>SOP_NRGL_FE258815</v>
          </cell>
          <cell r="N6112" t="str">
            <v>SOP_258815</v>
          </cell>
        </row>
        <row r="6113">
          <cell r="K6113">
            <v>73440.479999999996</v>
          </cell>
          <cell r="M6113" t="str">
            <v>SOP_NRGL_SI258815</v>
          </cell>
          <cell r="N6113" t="str">
            <v>SOP_258815</v>
          </cell>
        </row>
        <row r="6114">
          <cell r="K6114">
            <v>125467.3</v>
          </cell>
          <cell r="M6114" t="str">
            <v>SOP_NRGL_SI258815</v>
          </cell>
          <cell r="N6114" t="str">
            <v>SOP_258815</v>
          </cell>
        </row>
        <row r="6115">
          <cell r="K6115">
            <v>281960</v>
          </cell>
          <cell r="M6115" t="str">
            <v>SOP_NRGL_SI258815</v>
          </cell>
          <cell r="N6115" t="str">
            <v>SOP_258815</v>
          </cell>
        </row>
        <row r="6116">
          <cell r="K6116">
            <v>2673736.06</v>
          </cell>
          <cell r="M6116" t="str">
            <v>SOP_NRGL_SI258815</v>
          </cell>
          <cell r="N6116" t="str">
            <v>SOP_258815</v>
          </cell>
        </row>
        <row r="6117">
          <cell r="K6117">
            <v>21064639.809999999</v>
          </cell>
          <cell r="M6117" t="str">
            <v>SOP_NRGL_FC258815</v>
          </cell>
          <cell r="N6117" t="str">
            <v>SOP_258815</v>
          </cell>
        </row>
        <row r="6118">
          <cell r="K6118">
            <v>-12108.31</v>
          </cell>
          <cell r="M6118" t="str">
            <v>SOP_INC_GDNT258815</v>
          </cell>
          <cell r="N6118" t="str">
            <v>SOP_258815</v>
          </cell>
        </row>
        <row r="6119">
          <cell r="K6119">
            <v>-260269.59</v>
          </cell>
          <cell r="M6119" t="str">
            <v>SOP_INC_IBONT258815</v>
          </cell>
          <cell r="N6119" t="str">
            <v>SOP_258815</v>
          </cell>
        </row>
        <row r="6120">
          <cell r="K6120">
            <v>89233.76</v>
          </cell>
          <cell r="M6120" t="str">
            <v>SOP_INC_IBONT258815</v>
          </cell>
          <cell r="N6120" t="str">
            <v>SOP_258815</v>
          </cell>
        </row>
        <row r="6121">
          <cell r="K6121">
            <v>-273058.38</v>
          </cell>
          <cell r="M6121" t="str">
            <v>SOP_INC_IBONT258815</v>
          </cell>
          <cell r="N6121" t="str">
            <v>SOP_258815</v>
          </cell>
        </row>
        <row r="6122">
          <cell r="K6122">
            <v>-8510.27</v>
          </cell>
          <cell r="M6122" t="str">
            <v>SOP_INC_IBANT258815</v>
          </cell>
          <cell r="N6122" t="str">
            <v>SOP_258815</v>
          </cell>
        </row>
        <row r="6123">
          <cell r="K6123">
            <v>-105.67</v>
          </cell>
          <cell r="M6123" t="str">
            <v>SOP_INC_IBANT258815</v>
          </cell>
          <cell r="N6123" t="str">
            <v>SOP_258815</v>
          </cell>
        </row>
        <row r="6124">
          <cell r="K6124">
            <v>4023770.57</v>
          </cell>
          <cell r="M6124" t="str">
            <v>NE PAS MAPPER258815</v>
          </cell>
          <cell r="N6124" t="str">
            <v>NE P258815</v>
          </cell>
        </row>
        <row r="6125">
          <cell r="K6125">
            <v>-4024343.21</v>
          </cell>
          <cell r="M6125" t="str">
            <v>NE PAS MAPPER258815</v>
          </cell>
          <cell r="N6125" t="str">
            <v>NE P258815</v>
          </cell>
        </row>
        <row r="6126">
          <cell r="K6126">
            <v>572.64</v>
          </cell>
          <cell r="M6126" t="str">
            <v>NE PAS MAPPER258815</v>
          </cell>
          <cell r="N6126" t="str">
            <v>NE P258815</v>
          </cell>
        </row>
        <row r="6127">
          <cell r="K6127">
            <v>57056813.039999999</v>
          </cell>
          <cell r="M6127" t="str">
            <v>258815</v>
          </cell>
          <cell r="N6127" t="str">
            <v>258815</v>
          </cell>
        </row>
        <row r="6128">
          <cell r="K6128">
            <v>-57056813.039999999</v>
          </cell>
          <cell r="M6128" t="str">
            <v>258815</v>
          </cell>
          <cell r="N6128" t="str">
            <v>258815</v>
          </cell>
        </row>
        <row r="6129">
          <cell r="K6129">
            <v>1470183.64</v>
          </cell>
          <cell r="M6129" t="str">
            <v>SOP_NRGL_SI258815</v>
          </cell>
          <cell r="N6129" t="str">
            <v>SOP_258815</v>
          </cell>
        </row>
        <row r="6130">
          <cell r="K6130">
            <v>-1470220.81</v>
          </cell>
          <cell r="M6130" t="str">
            <v>SOP_NRGL_SI258815</v>
          </cell>
          <cell r="N6130" t="str">
            <v>SOP_258815</v>
          </cell>
        </row>
        <row r="6131">
          <cell r="K6131">
            <v>37.17</v>
          </cell>
          <cell r="M6131" t="str">
            <v>SOP_NRGL_SI258815</v>
          </cell>
          <cell r="N6131" t="str">
            <v>SOP_258815</v>
          </cell>
        </row>
        <row r="6132">
          <cell r="K6132">
            <v>-1560.92</v>
          </cell>
          <cell r="M6132" t="str">
            <v>SOP_NRGL_SI258815</v>
          </cell>
          <cell r="N6132" t="str">
            <v>SOP_258815</v>
          </cell>
        </row>
        <row r="6133">
          <cell r="K6133">
            <v>8357364.9199999999</v>
          </cell>
          <cell r="M6133" t="str">
            <v>SOP_NRGL_SI258815</v>
          </cell>
          <cell r="N6133" t="str">
            <v>SOP_258815</v>
          </cell>
        </row>
        <row r="6134">
          <cell r="K6134">
            <v>-8357364.9199999999</v>
          </cell>
          <cell r="M6134" t="str">
            <v>SOP_NRGL_SI258815</v>
          </cell>
          <cell r="N6134" t="str">
            <v>SOP_258815</v>
          </cell>
        </row>
        <row r="6135">
          <cell r="K6135">
            <v>460398.43</v>
          </cell>
          <cell r="M6135" t="str">
            <v>SOP_NRGL_SI258815</v>
          </cell>
          <cell r="N6135" t="str">
            <v>SOP_258815</v>
          </cell>
        </row>
        <row r="6136">
          <cell r="K6136">
            <v>-460398.43</v>
          </cell>
          <cell r="M6136" t="str">
            <v>SOP_NRGL_SI258815</v>
          </cell>
          <cell r="N6136" t="str">
            <v>SOP_258815</v>
          </cell>
        </row>
        <row r="6137">
          <cell r="K6137">
            <v>14847867.98</v>
          </cell>
          <cell r="M6137" t="str">
            <v>SOP_NRGL_SI258815</v>
          </cell>
          <cell r="N6137" t="str">
            <v>SOP_258815</v>
          </cell>
        </row>
        <row r="6138">
          <cell r="K6138">
            <v>-14847867.98</v>
          </cell>
          <cell r="M6138" t="str">
            <v>SOP_NRGL_SI258815</v>
          </cell>
          <cell r="N6138" t="str">
            <v>SOP_258815</v>
          </cell>
        </row>
        <row r="6139">
          <cell r="K6139">
            <v>-496835.63</v>
          </cell>
          <cell r="M6139" t="str">
            <v>SOP_NRGL_FE258815</v>
          </cell>
          <cell r="N6139" t="str">
            <v>SOP_258815</v>
          </cell>
        </row>
        <row r="6140">
          <cell r="K6140">
            <v>-216491.77</v>
          </cell>
          <cell r="M6140" t="str">
            <v>SOP_NRGL_FEC258815</v>
          </cell>
          <cell r="N6140" t="str">
            <v>SOP_258815</v>
          </cell>
        </row>
        <row r="6141">
          <cell r="K6141">
            <v>-61945.2</v>
          </cell>
          <cell r="M6141" t="str">
            <v>SOP_NRGL_SI258815</v>
          </cell>
          <cell r="N6141" t="str">
            <v>SOP_258815</v>
          </cell>
        </row>
        <row r="6142">
          <cell r="K6142">
            <v>-286970.27</v>
          </cell>
          <cell r="M6142" t="str">
            <v>SOP_NRGL_SI258815</v>
          </cell>
          <cell r="N6142" t="str">
            <v>SOP_258815</v>
          </cell>
        </row>
        <row r="6143">
          <cell r="K6143">
            <v>-265247.28000000003</v>
          </cell>
          <cell r="M6143" t="str">
            <v>SOP_NRGL_SI258815</v>
          </cell>
          <cell r="N6143" t="str">
            <v>SOP_258815</v>
          </cell>
        </row>
        <row r="6144">
          <cell r="K6144">
            <v>-7413.93</v>
          </cell>
          <cell r="M6144" t="str">
            <v>SOP_NRGL_SI258815</v>
          </cell>
          <cell r="N6144" t="str">
            <v>SOP_258815</v>
          </cell>
        </row>
        <row r="6145">
          <cell r="K6145">
            <v>-24624</v>
          </cell>
          <cell r="M6145" t="str">
            <v>SOP_NRGL_SI258815</v>
          </cell>
          <cell r="N6145" t="str">
            <v>SOP_258815</v>
          </cell>
        </row>
        <row r="6146">
          <cell r="K6146">
            <v>4531413.59</v>
          </cell>
          <cell r="M6146" t="str">
            <v>258815</v>
          </cell>
          <cell r="N6146" t="str">
            <v>258815</v>
          </cell>
        </row>
        <row r="6147">
          <cell r="K6147">
            <v>-4531413.59</v>
          </cell>
          <cell r="M6147" t="str">
            <v>258815</v>
          </cell>
          <cell r="N6147" t="str">
            <v>258815</v>
          </cell>
        </row>
        <row r="6148">
          <cell r="K6148">
            <v>-1197597.25</v>
          </cell>
          <cell r="M6148" t="str">
            <v>SOP_NRGL_SI258815</v>
          </cell>
          <cell r="N6148" t="str">
            <v>SOP_258815</v>
          </cell>
        </row>
        <row r="6149">
          <cell r="K6149">
            <v>9088726.2699999996</v>
          </cell>
          <cell r="M6149" t="str">
            <v>258815</v>
          </cell>
          <cell r="N6149" t="str">
            <v>258815</v>
          </cell>
        </row>
        <row r="6150">
          <cell r="K6150">
            <v>-9088726.2699999996</v>
          </cell>
          <cell r="M6150" t="str">
            <v>258815</v>
          </cell>
          <cell r="N6150" t="str">
            <v>258815</v>
          </cell>
        </row>
        <row r="6151">
          <cell r="K6151">
            <v>4766802.99</v>
          </cell>
          <cell r="M6151" t="str">
            <v>SOP_NRGL_SI258815</v>
          </cell>
          <cell r="N6151" t="str">
            <v>SOP_258815</v>
          </cell>
        </row>
        <row r="6152">
          <cell r="K6152">
            <v>-4766802.99</v>
          </cell>
          <cell r="M6152" t="str">
            <v>SOP_NRGL_SI258815</v>
          </cell>
          <cell r="N6152" t="str">
            <v>SOP_258815</v>
          </cell>
        </row>
        <row r="6153">
          <cell r="K6153">
            <v>-5376748.25</v>
          </cell>
          <cell r="M6153" t="str">
            <v>SOP_NRGL_SI258815</v>
          </cell>
          <cell r="N6153" t="str">
            <v>SOP_258815</v>
          </cell>
        </row>
        <row r="6154">
          <cell r="K6154">
            <v>-3569402.56</v>
          </cell>
          <cell r="M6154" t="str">
            <v>SOP_NRGL_FC258815</v>
          </cell>
          <cell r="N6154" t="str">
            <v>SOP_258815</v>
          </cell>
        </row>
        <row r="6155">
          <cell r="K6155">
            <v>-18940979.469999999</v>
          </cell>
          <cell r="M6155" t="str">
            <v>SOP_NRGL_FC258815</v>
          </cell>
          <cell r="N6155" t="str">
            <v>SOP_258815</v>
          </cell>
        </row>
        <row r="6156">
          <cell r="K6156">
            <v>475437.48</v>
          </cell>
          <cell r="M6156" t="str">
            <v>SOP_CNUAD_I258815</v>
          </cell>
          <cell r="N6156" t="str">
            <v>SOP_258815</v>
          </cell>
        </row>
        <row r="6157">
          <cell r="K6157">
            <v>71508.789999999994</v>
          </cell>
          <cell r="M6157" t="str">
            <v>SOP_CNUAD_I258815</v>
          </cell>
          <cell r="N6157" t="str">
            <v>SOP_258815</v>
          </cell>
        </row>
        <row r="6158">
          <cell r="K6158">
            <v>-162116.9</v>
          </cell>
          <cell r="M6158" t="str">
            <v>SOP_CNUAD_I258815</v>
          </cell>
          <cell r="N6158" t="str">
            <v>SOP_258815</v>
          </cell>
        </row>
        <row r="6159">
          <cell r="K6159">
            <v>60587.78</v>
          </cell>
          <cell r="M6159" t="str">
            <v>SOP_CNUAD_I258815</v>
          </cell>
          <cell r="N6159" t="str">
            <v>SOP_258815</v>
          </cell>
        </row>
        <row r="6160">
          <cell r="K6160">
            <v>-577541.79</v>
          </cell>
          <cell r="M6160" t="str">
            <v>SOP_CNUAD_I258815</v>
          </cell>
          <cell r="N6160" t="str">
            <v>SOP_258815</v>
          </cell>
        </row>
        <row r="6161">
          <cell r="K6161">
            <v>-10072907.58</v>
          </cell>
          <cell r="M6161" t="str">
            <v>SOP_CNUAD_I258815</v>
          </cell>
          <cell r="N6161" t="str">
            <v>SOP_258815</v>
          </cell>
        </row>
        <row r="6162">
          <cell r="K6162">
            <v>-3678186.13</v>
          </cell>
          <cell r="M6162" t="str">
            <v>SOP_CNUAD_I258815</v>
          </cell>
          <cell r="N6162" t="str">
            <v>SOP_258815</v>
          </cell>
        </row>
        <row r="6163">
          <cell r="K6163">
            <v>-2398.64</v>
          </cell>
          <cell r="M6163" t="str">
            <v>SOP_CNUAD_FEC258815</v>
          </cell>
          <cell r="N6163" t="str">
            <v>SOP_258815</v>
          </cell>
        </row>
        <row r="6164">
          <cell r="K6164">
            <v>8.2100000000000009</v>
          </cell>
          <cell r="M6164" t="str">
            <v>SCNA_PFS258815</v>
          </cell>
          <cell r="N6164" t="str">
            <v>SCNA258815</v>
          </cell>
        </row>
        <row r="6165">
          <cell r="K6165">
            <v>474.96</v>
          </cell>
          <cell r="M6165" t="str">
            <v>SCNA_PFS258815</v>
          </cell>
          <cell r="N6165" t="str">
            <v>SCNA258815</v>
          </cell>
        </row>
        <row r="6166">
          <cell r="K6166">
            <v>-483.17</v>
          </cell>
          <cell r="M6166" t="str">
            <v>SCNA_PFS258815</v>
          </cell>
          <cell r="N6166" t="str">
            <v>SCNA258815</v>
          </cell>
        </row>
        <row r="6167">
          <cell r="K6167">
            <v>25362500</v>
          </cell>
          <cell r="M6167" t="str">
            <v>258815</v>
          </cell>
          <cell r="N6167" t="str">
            <v>258815</v>
          </cell>
        </row>
        <row r="6168">
          <cell r="K6168">
            <v>-389068.06</v>
          </cell>
          <cell r="M6168" t="str">
            <v>258815</v>
          </cell>
          <cell r="N6168" t="str">
            <v>258815</v>
          </cell>
        </row>
        <row r="6169">
          <cell r="K6169">
            <v>69900</v>
          </cell>
          <cell r="M6169" t="str">
            <v>258815</v>
          </cell>
          <cell r="N6169" t="str">
            <v>258815</v>
          </cell>
        </row>
        <row r="6170">
          <cell r="K6170">
            <v>-45043312.450000003</v>
          </cell>
          <cell r="M6170" t="str">
            <v>258815</v>
          </cell>
          <cell r="N6170" t="str">
            <v>258815</v>
          </cell>
        </row>
        <row r="6171">
          <cell r="K6171">
            <v>80090906.400000006</v>
          </cell>
          <cell r="M6171" t="str">
            <v>258815</v>
          </cell>
          <cell r="N6171" t="str">
            <v>258815</v>
          </cell>
        </row>
        <row r="6172">
          <cell r="K6172">
            <v>-178290</v>
          </cell>
          <cell r="M6172" t="str">
            <v>258815</v>
          </cell>
          <cell r="N6172" t="str">
            <v>258815</v>
          </cell>
        </row>
        <row r="6173">
          <cell r="K6173">
            <v>-25362500</v>
          </cell>
          <cell r="M6173" t="str">
            <v>258815</v>
          </cell>
          <cell r="N6173" t="str">
            <v>258815</v>
          </cell>
        </row>
        <row r="6174">
          <cell r="K6174">
            <v>389068.06</v>
          </cell>
          <cell r="M6174" t="str">
            <v>258815</v>
          </cell>
          <cell r="N6174" t="str">
            <v>258815</v>
          </cell>
        </row>
        <row r="6175">
          <cell r="K6175">
            <v>-69900</v>
          </cell>
          <cell r="M6175" t="str">
            <v>258815</v>
          </cell>
          <cell r="N6175" t="str">
            <v>258815</v>
          </cell>
        </row>
        <row r="6176">
          <cell r="K6176">
            <v>45043312.450000003</v>
          </cell>
          <cell r="M6176" t="str">
            <v>258815</v>
          </cell>
          <cell r="N6176" t="str">
            <v>258815</v>
          </cell>
        </row>
        <row r="6177">
          <cell r="K6177">
            <v>-80090906.400000006</v>
          </cell>
          <cell r="M6177" t="str">
            <v>258815</v>
          </cell>
          <cell r="N6177" t="str">
            <v>258815</v>
          </cell>
        </row>
        <row r="6178">
          <cell r="K6178">
            <v>178290</v>
          </cell>
          <cell r="M6178" t="str">
            <v>258815</v>
          </cell>
          <cell r="N6178" t="str">
            <v>258815</v>
          </cell>
        </row>
        <row r="6179">
          <cell r="K6179">
            <v>-0.01</v>
          </cell>
          <cell r="M6179" t="str">
            <v>SOP_NRGL_FE258815</v>
          </cell>
          <cell r="N6179" t="str">
            <v>SOP_258815</v>
          </cell>
        </row>
        <row r="6180">
          <cell r="K6180">
            <v>411663503.67000002</v>
          </cell>
          <cell r="M6180" t="str">
            <v>SNA_ASS_ISAC280112</v>
          </cell>
          <cell r="N6180" t="str">
            <v>SNA_280112</v>
          </cell>
        </row>
        <row r="6181">
          <cell r="K6181">
            <v>26500890.440000001</v>
          </cell>
          <cell r="M6181" t="str">
            <v>SNA_ASS_UADI280112</v>
          </cell>
          <cell r="N6181" t="str">
            <v>SNA_280112</v>
          </cell>
        </row>
        <row r="6182">
          <cell r="K6182">
            <v>-20637369.190000001</v>
          </cell>
          <cell r="M6182" t="str">
            <v>SNA_ASS_UADI280112</v>
          </cell>
          <cell r="N6182" t="str">
            <v>SNA_280112</v>
          </cell>
        </row>
        <row r="6183">
          <cell r="K6183">
            <v>77681.22</v>
          </cell>
          <cell r="M6183" t="str">
            <v>SNA_ASS_UGFEC280112</v>
          </cell>
          <cell r="N6183" t="str">
            <v>SNA_280112</v>
          </cell>
        </row>
        <row r="6184">
          <cell r="K6184">
            <v>3728376.15</v>
          </cell>
          <cell r="M6184" t="str">
            <v>SNA_ASS_CAB280112</v>
          </cell>
          <cell r="N6184" t="str">
            <v>SNA_280112</v>
          </cell>
        </row>
        <row r="6185">
          <cell r="K6185">
            <v>-194218.48</v>
          </cell>
          <cell r="M6185" t="str">
            <v>SNA_ASS_OR280112</v>
          </cell>
          <cell r="N6185" t="str">
            <v>SNA_280112</v>
          </cell>
        </row>
        <row r="6186">
          <cell r="K6186">
            <v>-580136.94999999995</v>
          </cell>
          <cell r="M6186" t="str">
            <v>SCNA_PFS280112</v>
          </cell>
          <cell r="N6186" t="str">
            <v>SCNA280112</v>
          </cell>
        </row>
        <row r="6187">
          <cell r="K6187">
            <v>-11284955.01</v>
          </cell>
          <cell r="M6187" t="str">
            <v>SCNA_PFS280112</v>
          </cell>
          <cell r="N6187" t="str">
            <v>SCNA280112</v>
          </cell>
        </row>
        <row r="6188">
          <cell r="K6188">
            <v>-431169137.98000002</v>
          </cell>
          <cell r="M6188" t="str">
            <v>SCNA_PFS280112</v>
          </cell>
          <cell r="N6188" t="str">
            <v>SCNA280112</v>
          </cell>
        </row>
        <row r="6189">
          <cell r="K6189">
            <v>-322124657.80000001</v>
          </cell>
          <cell r="M6189" t="str">
            <v>SCNA_PFS280112</v>
          </cell>
          <cell r="N6189" t="str">
            <v>SCNA280112</v>
          </cell>
        </row>
        <row r="6190">
          <cell r="K6190">
            <v>-282440730.29000002</v>
          </cell>
          <cell r="M6190" t="str">
            <v>SCNA_PFS280112</v>
          </cell>
          <cell r="N6190" t="str">
            <v>SCNA280112</v>
          </cell>
        </row>
        <row r="6191">
          <cell r="K6191">
            <v>-419284347.82999998</v>
          </cell>
          <cell r="M6191" t="str">
            <v>SCNA_PFS280112</v>
          </cell>
          <cell r="N6191" t="str">
            <v>SCNA280112</v>
          </cell>
        </row>
        <row r="6192">
          <cell r="K6192">
            <v>-4172662.68</v>
          </cell>
          <cell r="M6192" t="str">
            <v>SCNA_PFS280112</v>
          </cell>
          <cell r="N6192" t="str">
            <v>SCNA280112</v>
          </cell>
        </row>
        <row r="6193">
          <cell r="K6193">
            <v>-12552509.51</v>
          </cell>
          <cell r="M6193" t="str">
            <v>SCNA_PFS280112</v>
          </cell>
          <cell r="N6193" t="str">
            <v>SCNA280112</v>
          </cell>
        </row>
        <row r="6194">
          <cell r="K6194">
            <v>-2758267.23</v>
          </cell>
          <cell r="M6194" t="str">
            <v>SCNA_PFS280112</v>
          </cell>
          <cell r="N6194" t="str">
            <v>SCNA280112</v>
          </cell>
        </row>
        <row r="6195">
          <cell r="K6195">
            <v>-295116993</v>
          </cell>
          <cell r="M6195" t="str">
            <v>SCNA_PFS280112</v>
          </cell>
          <cell r="N6195" t="str">
            <v>SCNA280112</v>
          </cell>
        </row>
        <row r="6196">
          <cell r="K6196">
            <v>44099.41</v>
          </cell>
          <cell r="M6196" t="str">
            <v>SCNA_CSR280112</v>
          </cell>
          <cell r="N6196" t="str">
            <v>SCNA280112</v>
          </cell>
        </row>
        <row r="6197">
          <cell r="K6197">
            <v>5376520.0199999996</v>
          </cell>
          <cell r="M6197" t="str">
            <v>SCNA_CSR280112</v>
          </cell>
          <cell r="N6197" t="str">
            <v>SCNA280112</v>
          </cell>
        </row>
        <row r="6198">
          <cell r="K6198">
            <v>397151927.05000001</v>
          </cell>
          <cell r="M6198" t="str">
            <v>SCNA_CSR280112</v>
          </cell>
          <cell r="N6198" t="str">
            <v>SCNA280112</v>
          </cell>
        </row>
        <row r="6199">
          <cell r="K6199">
            <v>332219006.37</v>
          </cell>
          <cell r="M6199" t="str">
            <v>SCNA_CSR280112</v>
          </cell>
          <cell r="N6199" t="str">
            <v>SCNA280112</v>
          </cell>
        </row>
        <row r="6200">
          <cell r="K6200">
            <v>284608902.08999997</v>
          </cell>
          <cell r="M6200" t="str">
            <v>SCNA_CSR280112</v>
          </cell>
          <cell r="N6200" t="str">
            <v>SCNA280112</v>
          </cell>
        </row>
        <row r="6201">
          <cell r="K6201">
            <v>315398485.37</v>
          </cell>
          <cell r="M6201" t="str">
            <v>SCNA_CSR280112</v>
          </cell>
          <cell r="N6201" t="str">
            <v>SCNA280112</v>
          </cell>
        </row>
        <row r="6202">
          <cell r="K6202">
            <v>152064.89000000001</v>
          </cell>
          <cell r="M6202" t="str">
            <v>SCNA_CSR280112</v>
          </cell>
          <cell r="N6202" t="str">
            <v>SCNA280112</v>
          </cell>
        </row>
        <row r="6203">
          <cell r="K6203">
            <v>9237964.0600000005</v>
          </cell>
          <cell r="M6203" t="str">
            <v>SCNA_CSR280112</v>
          </cell>
          <cell r="N6203" t="str">
            <v>SCNA280112</v>
          </cell>
        </row>
        <row r="6204">
          <cell r="K6204">
            <v>1569848.85</v>
          </cell>
          <cell r="M6204" t="str">
            <v>SCNA_CSR280112</v>
          </cell>
          <cell r="N6204" t="str">
            <v>SCNA280112</v>
          </cell>
        </row>
        <row r="6205">
          <cell r="K6205">
            <v>168448403.34999999</v>
          </cell>
          <cell r="M6205" t="str">
            <v>SCNA_CSR280112</v>
          </cell>
          <cell r="N6205" t="str">
            <v>SCNA280112</v>
          </cell>
        </row>
        <row r="6206">
          <cell r="K6206">
            <v>-161496033.28</v>
          </cell>
          <cell r="M6206" t="str">
            <v>280112</v>
          </cell>
          <cell r="N6206" t="str">
            <v>Result brought forward280112</v>
          </cell>
        </row>
        <row r="6207">
          <cell r="K6207">
            <v>542327.63</v>
          </cell>
          <cell r="M6207" t="str">
            <v>SCNA_DP280112</v>
          </cell>
          <cell r="N6207" t="str">
            <v>SCNA280112</v>
          </cell>
        </row>
        <row r="6208">
          <cell r="K6208">
            <v>-31370.38</v>
          </cell>
          <cell r="M6208" t="str">
            <v>SNA_LIA_FP280112</v>
          </cell>
          <cell r="N6208" t="str">
            <v>SNA_280112</v>
          </cell>
        </row>
        <row r="6209">
          <cell r="K6209">
            <v>-11967.98</v>
          </cell>
          <cell r="M6209" t="str">
            <v>SNA_LIA_FP280112</v>
          </cell>
          <cell r="N6209" t="str">
            <v>SNA_280112</v>
          </cell>
        </row>
        <row r="6210">
          <cell r="K6210">
            <v>-31398.06</v>
          </cell>
          <cell r="M6210" t="str">
            <v>SNA_LIA_MCP280112</v>
          </cell>
          <cell r="N6210" t="str">
            <v>SNA_280112</v>
          </cell>
        </row>
        <row r="6211">
          <cell r="K6211">
            <v>-6732.63</v>
          </cell>
          <cell r="M6211" t="str">
            <v>SNA_LIA_MCP280112</v>
          </cell>
          <cell r="N6211" t="str">
            <v>SNA_280112</v>
          </cell>
        </row>
        <row r="6212">
          <cell r="K6212">
            <v>-331.32</v>
          </cell>
          <cell r="M6212" t="str">
            <v>SNA_LIA_MCP280112</v>
          </cell>
          <cell r="N6212" t="str">
            <v>SNA_280112</v>
          </cell>
        </row>
        <row r="6213">
          <cell r="K6213">
            <v>-16346.54</v>
          </cell>
          <cell r="M6213" t="str">
            <v>SNA_LIA_MCP280112</v>
          </cell>
          <cell r="N6213" t="str">
            <v>SNA_280112</v>
          </cell>
        </row>
        <row r="6214">
          <cell r="K6214">
            <v>-4155.62</v>
          </cell>
          <cell r="M6214" t="str">
            <v>SNA_LIA_FP280112</v>
          </cell>
          <cell r="N6214" t="str">
            <v>SNA_280112</v>
          </cell>
        </row>
        <row r="6215">
          <cell r="K6215">
            <v>-1619.83</v>
          </cell>
          <cell r="M6215" t="str">
            <v>SNA_LIA_FP280112</v>
          </cell>
          <cell r="N6215" t="str">
            <v>SNA_280112</v>
          </cell>
        </row>
        <row r="6216">
          <cell r="K6216">
            <v>-16622.5</v>
          </cell>
          <cell r="M6216" t="str">
            <v>SNA_LIA_FP280112</v>
          </cell>
          <cell r="N6216" t="str">
            <v>SNA_280112</v>
          </cell>
        </row>
        <row r="6217">
          <cell r="K6217">
            <v>-3239.71</v>
          </cell>
          <cell r="M6217" t="str">
            <v>SNA_LIA_FP280112</v>
          </cell>
          <cell r="N6217" t="str">
            <v>SNA_280112</v>
          </cell>
        </row>
        <row r="6218">
          <cell r="K6218">
            <v>76287.03</v>
          </cell>
          <cell r="M6218" t="str">
            <v>SOP_EXP_AXP280112</v>
          </cell>
          <cell r="N6218" t="str">
            <v>SOP_280112</v>
          </cell>
        </row>
        <row r="6219">
          <cell r="K6219">
            <v>24927.01</v>
          </cell>
          <cell r="M6219" t="str">
            <v>SOP_EXP_AXP280112</v>
          </cell>
          <cell r="N6219" t="str">
            <v>SOP_280112</v>
          </cell>
        </row>
        <row r="6220">
          <cell r="K6220">
            <v>246129.39</v>
          </cell>
          <cell r="M6220" t="str">
            <v>SOP_EXP_CF280112</v>
          </cell>
          <cell r="N6220" t="str">
            <v>SOP_280112</v>
          </cell>
        </row>
        <row r="6221">
          <cell r="K6221">
            <v>11420.39</v>
          </cell>
          <cell r="M6221" t="str">
            <v>SOP_EXP_TRANS280112</v>
          </cell>
          <cell r="N6221" t="str">
            <v>SOP_280112</v>
          </cell>
        </row>
        <row r="6222">
          <cell r="K6222">
            <v>123924.22</v>
          </cell>
          <cell r="M6222" t="str">
            <v>SOP_EXP_TRANS280112</v>
          </cell>
          <cell r="N6222" t="str">
            <v>SOP_280112</v>
          </cell>
        </row>
        <row r="6223">
          <cell r="K6223">
            <v>509.4</v>
          </cell>
          <cell r="M6223" t="str">
            <v>SOP_EXP_TRANS280112</v>
          </cell>
          <cell r="N6223" t="str">
            <v>SOP_280112</v>
          </cell>
        </row>
        <row r="6224">
          <cell r="K6224">
            <v>5452.29</v>
          </cell>
          <cell r="M6224" t="str">
            <v>SOP_EXP_TRANS280112</v>
          </cell>
          <cell r="N6224" t="str">
            <v>SOP_280112</v>
          </cell>
        </row>
        <row r="6225">
          <cell r="K6225">
            <v>3160.69</v>
          </cell>
          <cell r="M6225" t="str">
            <v>SOP_EXP_CF280112</v>
          </cell>
          <cell r="N6225" t="str">
            <v>SOP_280112</v>
          </cell>
        </row>
        <row r="6226">
          <cell r="K6226">
            <v>333902.11</v>
          </cell>
          <cell r="M6226" t="str">
            <v>SOP_EXP_MC280112</v>
          </cell>
          <cell r="N6226" t="str">
            <v>SOP_280112</v>
          </cell>
        </row>
        <row r="6227">
          <cell r="K6227">
            <v>93530.23</v>
          </cell>
          <cell r="M6227" t="str">
            <v>SOP_EXP_MC280112</v>
          </cell>
          <cell r="N6227" t="str">
            <v>SOP_280112</v>
          </cell>
        </row>
        <row r="6228">
          <cell r="K6228">
            <v>4014.96</v>
          </cell>
          <cell r="M6228" t="str">
            <v>SOP_EXP_MC280112</v>
          </cell>
          <cell r="N6228" t="str">
            <v>SOP_280112</v>
          </cell>
        </row>
        <row r="6229">
          <cell r="K6229">
            <v>202243.14</v>
          </cell>
          <cell r="M6229" t="str">
            <v>SOP_EXP_MC280112</v>
          </cell>
          <cell r="N6229" t="str">
            <v>SOP_280112</v>
          </cell>
        </row>
        <row r="6230">
          <cell r="K6230">
            <v>46634.65</v>
          </cell>
          <cell r="M6230" t="str">
            <v>SOP_EXP_SERV280112</v>
          </cell>
          <cell r="N6230" t="str">
            <v>SOP_280112</v>
          </cell>
        </row>
        <row r="6231">
          <cell r="K6231">
            <v>11966.92</v>
          </cell>
          <cell r="M6231" t="str">
            <v>SOP_EXP_SERV280112</v>
          </cell>
          <cell r="N6231" t="str">
            <v>SOP_280112</v>
          </cell>
        </row>
        <row r="6232">
          <cell r="K6232">
            <v>186538.67</v>
          </cell>
          <cell r="M6232" t="str">
            <v>SOP_EXP_CF280112</v>
          </cell>
          <cell r="N6232" t="str">
            <v>SOP_280112</v>
          </cell>
        </row>
        <row r="6233">
          <cell r="K6233">
            <v>23933.98</v>
          </cell>
          <cell r="M6233" t="str">
            <v>SOP_EXP_CF280112</v>
          </cell>
          <cell r="N6233" t="str">
            <v>SOP_280112</v>
          </cell>
        </row>
        <row r="6234">
          <cell r="K6234">
            <v>359.87</v>
          </cell>
          <cell r="M6234" t="str">
            <v>SOP_EXP_CF280112</v>
          </cell>
          <cell r="N6234" t="str">
            <v>SOP_280112</v>
          </cell>
        </row>
        <row r="6235">
          <cell r="K6235">
            <v>365717.66</v>
          </cell>
          <cell r="M6235" t="str">
            <v>SOP_INC_GDNT280112</v>
          </cell>
          <cell r="N6235" t="str">
            <v>SOP_280112</v>
          </cell>
        </row>
        <row r="6236">
          <cell r="K6236">
            <v>258372.5</v>
          </cell>
          <cell r="M6236" t="str">
            <v>SOP_NRGL_FE280112</v>
          </cell>
          <cell r="N6236" t="str">
            <v>SOP_280112</v>
          </cell>
        </row>
        <row r="6237">
          <cell r="K6237">
            <v>587618.84</v>
          </cell>
          <cell r="M6237" t="str">
            <v>SOP_NRGL_FEC280112</v>
          </cell>
          <cell r="N6237" t="str">
            <v>SOP_280112</v>
          </cell>
        </row>
        <row r="6238">
          <cell r="K6238">
            <v>-0.63</v>
          </cell>
          <cell r="M6238" t="str">
            <v>SOP_NRGL_FE280112</v>
          </cell>
          <cell r="N6238" t="str">
            <v>SOP_280112</v>
          </cell>
        </row>
        <row r="6239">
          <cell r="K6239">
            <v>6624521.0700000003</v>
          </cell>
          <cell r="M6239" t="str">
            <v>SOP_NRGL_SI280112</v>
          </cell>
          <cell r="N6239" t="str">
            <v>SOP_280112</v>
          </cell>
        </row>
        <row r="6240">
          <cell r="K6240">
            <v>4465363.59</v>
          </cell>
          <cell r="M6240" t="str">
            <v>SOP_NRGL_SI280112</v>
          </cell>
          <cell r="N6240" t="str">
            <v>SOP_280112</v>
          </cell>
        </row>
        <row r="6241">
          <cell r="K6241">
            <v>6936948.4000000004</v>
          </cell>
          <cell r="M6241" t="str">
            <v>SOP_NRGL_FC280112</v>
          </cell>
          <cell r="N6241" t="str">
            <v>SOP_280112</v>
          </cell>
        </row>
        <row r="6242">
          <cell r="K6242">
            <v>-15177997.48</v>
          </cell>
          <cell r="M6242" t="str">
            <v>SOP_INC_GDNT280112</v>
          </cell>
          <cell r="N6242" t="str">
            <v>SOP_280112</v>
          </cell>
        </row>
        <row r="6243">
          <cell r="K6243">
            <v>-354951.65</v>
          </cell>
          <cell r="M6243" t="str">
            <v>SOP_INC_GDNT280112</v>
          </cell>
          <cell r="N6243" t="str">
            <v>SOP_280112</v>
          </cell>
        </row>
        <row r="6244">
          <cell r="K6244">
            <v>-12547.22</v>
          </cell>
          <cell r="M6244" t="str">
            <v>SOP_INC_SLI280112</v>
          </cell>
          <cell r="N6244" t="str">
            <v>SOP_280112</v>
          </cell>
        </row>
        <row r="6245">
          <cell r="K6245">
            <v>-670835.04</v>
          </cell>
          <cell r="M6245" t="str">
            <v>SOP_NRGL_SI280112</v>
          </cell>
          <cell r="N6245" t="str">
            <v>SOP_280112</v>
          </cell>
        </row>
        <row r="6246">
          <cell r="K6246">
            <v>-263905.34000000003</v>
          </cell>
          <cell r="M6246" t="str">
            <v>SOP_NRGL_SI280112</v>
          </cell>
          <cell r="N6246" t="str">
            <v>SOP_280112</v>
          </cell>
        </row>
        <row r="6247">
          <cell r="K6247">
            <v>543312.6</v>
          </cell>
          <cell r="M6247" t="str">
            <v>SOP_NRGL_SI280112</v>
          </cell>
          <cell r="N6247" t="str">
            <v>SOP_280112</v>
          </cell>
        </row>
        <row r="6248">
          <cell r="K6248">
            <v>-123853.72</v>
          </cell>
          <cell r="M6248" t="str">
            <v>SOP_NRGL_FE280112</v>
          </cell>
          <cell r="N6248" t="str">
            <v>SOP_280112</v>
          </cell>
        </row>
        <row r="6249">
          <cell r="K6249">
            <v>-114371.11</v>
          </cell>
          <cell r="M6249" t="str">
            <v>SOP_NRGL_FEC280112</v>
          </cell>
          <cell r="N6249" t="str">
            <v>SOP_280112</v>
          </cell>
        </row>
        <row r="6250">
          <cell r="K6250">
            <v>-31078718.120000001</v>
          </cell>
          <cell r="M6250" t="str">
            <v>SOP_NRGL_SI280112</v>
          </cell>
          <cell r="N6250" t="str">
            <v>SOP_280112</v>
          </cell>
        </row>
        <row r="6251">
          <cell r="K6251">
            <v>-784361.83</v>
          </cell>
          <cell r="M6251" t="str">
            <v>SOP_NRGL_SI280112</v>
          </cell>
          <cell r="N6251" t="str">
            <v>SOP_280112</v>
          </cell>
        </row>
        <row r="6252">
          <cell r="K6252">
            <v>-16227.97</v>
          </cell>
          <cell r="M6252" t="str">
            <v>SOP_NRGL_SI280112</v>
          </cell>
          <cell r="N6252" t="str">
            <v>SOP_280112</v>
          </cell>
        </row>
        <row r="6253">
          <cell r="K6253">
            <v>-6868572.3499999996</v>
          </cell>
          <cell r="M6253" t="str">
            <v>SOP_NRGL_FC280112</v>
          </cell>
          <cell r="N6253" t="str">
            <v>SOP_280112</v>
          </cell>
        </row>
        <row r="6254">
          <cell r="K6254">
            <v>26333391.5</v>
          </cell>
          <cell r="M6254" t="str">
            <v>SOP_CNUAD_I280112</v>
          </cell>
          <cell r="N6254" t="str">
            <v>SOP_280112</v>
          </cell>
        </row>
        <row r="6255">
          <cell r="K6255">
            <v>15249645.810000001</v>
          </cell>
          <cell r="M6255" t="str">
            <v>SOP_CNUAD_I280112</v>
          </cell>
          <cell r="N6255" t="str">
            <v>SOP_280112</v>
          </cell>
        </row>
        <row r="6256">
          <cell r="K6256">
            <v>-77681.22</v>
          </cell>
          <cell r="M6256" t="str">
            <v>SOP_CNUAD_FEC280112</v>
          </cell>
          <cell r="N6256" t="str">
            <v>SOP_280112</v>
          </cell>
        </row>
        <row r="6257">
          <cell r="K6257">
            <v>2562.7399999999998</v>
          </cell>
          <cell r="M6257" t="str">
            <v>SCNA_PFS280112</v>
          </cell>
          <cell r="N6257" t="str">
            <v>SCNA280112</v>
          </cell>
        </row>
        <row r="6258">
          <cell r="K6258">
            <v>-25.71</v>
          </cell>
          <cell r="M6258" t="str">
            <v>SCNA_PFS280112</v>
          </cell>
          <cell r="N6258" t="str">
            <v>SCNA280112</v>
          </cell>
        </row>
        <row r="6259">
          <cell r="K6259">
            <v>-787.16</v>
          </cell>
          <cell r="M6259" t="str">
            <v>SCNA_PFS280112</v>
          </cell>
          <cell r="N6259" t="str">
            <v>SCNA280112</v>
          </cell>
        </row>
        <row r="6260">
          <cell r="K6260">
            <v>7532.16</v>
          </cell>
          <cell r="M6260" t="str">
            <v>SCNA_PFS280112</v>
          </cell>
          <cell r="N6260" t="str">
            <v>SCNA280112</v>
          </cell>
        </row>
        <row r="6261">
          <cell r="K6261">
            <v>-13118.39</v>
          </cell>
          <cell r="M6261" t="str">
            <v>SCNA_PFS280112</v>
          </cell>
          <cell r="N6261" t="str">
            <v>SCNA280112</v>
          </cell>
        </row>
        <row r="6262">
          <cell r="K6262">
            <v>1518.25</v>
          </cell>
          <cell r="M6262" t="str">
            <v>SCNA_PFS280112</v>
          </cell>
          <cell r="N6262" t="str">
            <v>SCNA280112</v>
          </cell>
        </row>
        <row r="6263">
          <cell r="K6263">
            <v>2292.4</v>
          </cell>
          <cell r="M6263" t="str">
            <v>SCNA_PFS280112</v>
          </cell>
          <cell r="N6263" t="str">
            <v>SCNA280112</v>
          </cell>
        </row>
        <row r="6264">
          <cell r="K6264">
            <v>25.71</v>
          </cell>
          <cell r="M6264" t="str">
            <v>SCNA_PFS280112</v>
          </cell>
          <cell r="N6264" t="str">
            <v>SCNA280112</v>
          </cell>
        </row>
        <row r="6265">
          <cell r="K6265">
            <v>1263440</v>
          </cell>
          <cell r="M6265" t="str">
            <v>280112</v>
          </cell>
          <cell r="N6265" t="str">
            <v>280112</v>
          </cell>
        </row>
        <row r="6266">
          <cell r="K6266">
            <v>22402787.809999999</v>
          </cell>
          <cell r="M6266" t="str">
            <v>280112</v>
          </cell>
          <cell r="N6266" t="str">
            <v>280112</v>
          </cell>
        </row>
        <row r="6267">
          <cell r="K6267">
            <v>-1186396.58</v>
          </cell>
          <cell r="M6267" t="str">
            <v>280112</v>
          </cell>
          <cell r="N6267" t="str">
            <v>280112</v>
          </cell>
        </row>
        <row r="6268">
          <cell r="K6268">
            <v>-22402787.809999999</v>
          </cell>
          <cell r="M6268" t="str">
            <v>280112</v>
          </cell>
          <cell r="N6268" t="str">
            <v>280112</v>
          </cell>
        </row>
        <row r="6269">
          <cell r="K6269">
            <v>0</v>
          </cell>
          <cell r="M6269" t="str">
            <v>280112</v>
          </cell>
          <cell r="N6269" t="str">
            <v>280112</v>
          </cell>
        </row>
        <row r="6270">
          <cell r="K6270">
            <v>0</v>
          </cell>
          <cell r="M6270" t="str">
            <v>280112</v>
          </cell>
          <cell r="N6270" t="str">
            <v>280112</v>
          </cell>
        </row>
        <row r="6271">
          <cell r="K6271">
            <v>-0.1</v>
          </cell>
          <cell r="M6271" t="str">
            <v>SOP_NRGL_FE280112</v>
          </cell>
          <cell r="N6271" t="str">
            <v>SOP_280112</v>
          </cell>
        </row>
        <row r="6272">
          <cell r="K6272">
            <v>-77043.42</v>
          </cell>
          <cell r="M6272" t="str">
            <v>280112</v>
          </cell>
          <cell r="N6272" t="str">
            <v>280112</v>
          </cell>
        </row>
        <row r="6273">
          <cell r="K6273">
            <v>8966966.3499999996</v>
          </cell>
          <cell r="M6273" t="str">
            <v>SNA_ASS_ISAC200354</v>
          </cell>
          <cell r="N6273" t="str">
            <v>SNA_200354</v>
          </cell>
        </row>
        <row r="6274">
          <cell r="K6274">
            <v>0</v>
          </cell>
          <cell r="M6274" t="str">
            <v>SNA_ASS_ISAC200354</v>
          </cell>
          <cell r="N6274" t="str">
            <v>SNA_200354</v>
          </cell>
        </row>
        <row r="6275">
          <cell r="K6275">
            <v>50109768.509999998</v>
          </cell>
          <cell r="M6275" t="str">
            <v>SNA_ASS_ISAC200354</v>
          </cell>
          <cell r="N6275" t="str">
            <v>SNA_200354</v>
          </cell>
        </row>
        <row r="6276">
          <cell r="K6276">
            <v>876288.15</v>
          </cell>
          <cell r="M6276" t="str">
            <v>SNA_ASS_UADI200354</v>
          </cell>
          <cell r="N6276" t="str">
            <v>SNA_200354</v>
          </cell>
        </row>
        <row r="6277">
          <cell r="K6277">
            <v>2661854.86</v>
          </cell>
          <cell r="M6277" t="str">
            <v>SNA_ASS_UADI200354</v>
          </cell>
          <cell r="N6277" t="str">
            <v>SNA_200354</v>
          </cell>
        </row>
        <row r="6278">
          <cell r="K6278">
            <v>-43356.15</v>
          </cell>
          <cell r="M6278" t="str">
            <v>SNA_ASS_UADI200354</v>
          </cell>
          <cell r="N6278" t="str">
            <v>SNA_200354</v>
          </cell>
        </row>
        <row r="6279">
          <cell r="K6279">
            <v>0</v>
          </cell>
          <cell r="M6279" t="str">
            <v>SNA_ASS_UADI200354</v>
          </cell>
          <cell r="N6279" t="str">
            <v>SNA_200354</v>
          </cell>
        </row>
        <row r="6280">
          <cell r="K6280">
            <v>-737.17</v>
          </cell>
          <cell r="M6280" t="str">
            <v>SNA_ASS_UGFEC200354</v>
          </cell>
          <cell r="N6280" t="str">
            <v>SNA_200354</v>
          </cell>
        </row>
        <row r="6281">
          <cell r="K6281">
            <v>12117033.67</v>
          </cell>
          <cell r="M6281" t="str">
            <v>SNA_ASS_CAB200354</v>
          </cell>
          <cell r="N6281" t="str">
            <v>SNA_200354</v>
          </cell>
        </row>
        <row r="6282">
          <cell r="K6282">
            <v>4303200</v>
          </cell>
          <cell r="M6282" t="str">
            <v>SNA_ASS_DEP200354</v>
          </cell>
          <cell r="N6282" t="str">
            <v>SNA_200354</v>
          </cell>
        </row>
        <row r="6283">
          <cell r="K6283">
            <v>169.03</v>
          </cell>
          <cell r="M6283" t="str">
            <v>SNA_ASS_IRN200354</v>
          </cell>
          <cell r="N6283" t="str">
            <v>SNA_200354</v>
          </cell>
        </row>
        <row r="6284">
          <cell r="K6284">
            <v>-6225492.1200000001</v>
          </cell>
          <cell r="M6284" t="str">
            <v>SCNA_PFS200354</v>
          </cell>
          <cell r="N6284" t="str">
            <v>SCNA200354</v>
          </cell>
        </row>
        <row r="6285">
          <cell r="K6285">
            <v>-234185210.68000001</v>
          </cell>
          <cell r="M6285" t="str">
            <v>SCNA_PFS200354</v>
          </cell>
          <cell r="N6285" t="str">
            <v>SCNA200354</v>
          </cell>
        </row>
        <row r="6286">
          <cell r="K6286">
            <v>-100813212.19</v>
          </cell>
          <cell r="M6286" t="str">
            <v>SCNA_PFS200354</v>
          </cell>
          <cell r="N6286" t="str">
            <v>SCNA200354</v>
          </cell>
        </row>
        <row r="6287">
          <cell r="K6287">
            <v>-69035935.719999999</v>
          </cell>
          <cell r="M6287" t="str">
            <v>SCNA_PFS200354</v>
          </cell>
          <cell r="N6287" t="str">
            <v>SCNA200354</v>
          </cell>
        </row>
        <row r="6288">
          <cell r="K6288">
            <v>527695.01</v>
          </cell>
          <cell r="M6288" t="str">
            <v>SCNA_CSR200354</v>
          </cell>
          <cell r="N6288" t="str">
            <v>SCNA200354</v>
          </cell>
        </row>
        <row r="6289">
          <cell r="K6289">
            <v>224413190.18000001</v>
          </cell>
          <cell r="M6289" t="str">
            <v>SCNA_CSR200354</v>
          </cell>
          <cell r="N6289" t="str">
            <v>SCNA200354</v>
          </cell>
        </row>
        <row r="6290">
          <cell r="K6290">
            <v>75230778.849999994</v>
          </cell>
          <cell r="M6290" t="str">
            <v>SCNA_CSR200354</v>
          </cell>
          <cell r="N6290" t="str">
            <v>SCNA200354</v>
          </cell>
        </row>
        <row r="6291">
          <cell r="K6291">
            <v>57117347.049999997</v>
          </cell>
          <cell r="M6291" t="str">
            <v>SCNA_CSR200354</v>
          </cell>
          <cell r="N6291" t="str">
            <v>SCNA200354</v>
          </cell>
        </row>
        <row r="6292">
          <cell r="K6292">
            <v>0</v>
          </cell>
          <cell r="M6292" t="str">
            <v>SCNA_PFS200354</v>
          </cell>
          <cell r="N6292" t="str">
            <v>SCNA200354</v>
          </cell>
        </row>
        <row r="6293">
          <cell r="K6293">
            <v>0</v>
          </cell>
          <cell r="M6293" t="str">
            <v>SCNA_CSR200354</v>
          </cell>
          <cell r="N6293" t="str">
            <v>SCNA200354</v>
          </cell>
        </row>
        <row r="6294">
          <cell r="K6294">
            <v>-20326859.02</v>
          </cell>
          <cell r="M6294" t="str">
            <v>200354</v>
          </cell>
          <cell r="N6294" t="str">
            <v>Result brought forward200354</v>
          </cell>
        </row>
        <row r="6295">
          <cell r="K6295">
            <v>-9609.17</v>
          </cell>
          <cell r="M6295" t="str">
            <v>SNA_LIA_FP200354</v>
          </cell>
          <cell r="N6295" t="str">
            <v>SNA_200354</v>
          </cell>
        </row>
        <row r="6296">
          <cell r="K6296">
            <v>-1955.2</v>
          </cell>
          <cell r="M6296" t="str">
            <v>SNA_LIA_FP200354</v>
          </cell>
          <cell r="N6296" t="str">
            <v>SNA_200354</v>
          </cell>
        </row>
        <row r="6297">
          <cell r="K6297">
            <v>-3181.49</v>
          </cell>
          <cell r="M6297" t="str">
            <v>SNA_LIA_MCP200354</v>
          </cell>
          <cell r="N6297" t="str">
            <v>SNA_200354</v>
          </cell>
        </row>
        <row r="6298">
          <cell r="K6298">
            <v>-7820.75</v>
          </cell>
          <cell r="M6298" t="str">
            <v>SNA_LIA_FP200354</v>
          </cell>
          <cell r="N6298" t="str">
            <v>SNA_200354</v>
          </cell>
        </row>
        <row r="6299">
          <cell r="K6299">
            <v>-1416.34</v>
          </cell>
          <cell r="M6299" t="str">
            <v>SNA_LIA_MCP200354</v>
          </cell>
          <cell r="N6299" t="str">
            <v>SNA_200354</v>
          </cell>
        </row>
        <row r="6300">
          <cell r="K6300">
            <v>-10084.48</v>
          </cell>
          <cell r="M6300" t="str">
            <v>SNA_LIA_MCP200354</v>
          </cell>
          <cell r="N6300" t="str">
            <v>SNA_200354</v>
          </cell>
        </row>
        <row r="6301">
          <cell r="K6301">
            <v>-25360.240000000002</v>
          </cell>
          <cell r="M6301" t="str">
            <v>SNA_LIA_MCP200354</v>
          </cell>
          <cell r="N6301" t="str">
            <v>SNA_200354</v>
          </cell>
        </row>
        <row r="6302">
          <cell r="K6302">
            <v>-3846.84</v>
          </cell>
          <cell r="M6302" t="str">
            <v>SNA_LIA_MCP200354</v>
          </cell>
          <cell r="N6302" t="str">
            <v>SNA_200354</v>
          </cell>
        </row>
        <row r="6303">
          <cell r="K6303">
            <v>-5625.26</v>
          </cell>
          <cell r="M6303" t="str">
            <v>SNA_LIA_TXP200354</v>
          </cell>
          <cell r="N6303" t="str">
            <v>SNA_200354</v>
          </cell>
        </row>
        <row r="6304">
          <cell r="K6304">
            <v>25330.29</v>
          </cell>
          <cell r="M6304" t="str">
            <v>SOP_EXP_AXP200354</v>
          </cell>
          <cell r="N6304" t="str">
            <v>SOP_200354</v>
          </cell>
        </row>
        <row r="6305">
          <cell r="K6305">
            <v>1999.73</v>
          </cell>
          <cell r="M6305" t="str">
            <v>SOP_EXP_CF200354</v>
          </cell>
          <cell r="N6305" t="str">
            <v>SOP_200354</v>
          </cell>
        </row>
        <row r="6306">
          <cell r="K6306">
            <v>5053.91</v>
          </cell>
          <cell r="M6306" t="str">
            <v>SOP_EXP_TRANS200354</v>
          </cell>
          <cell r="N6306" t="str">
            <v>SOP_200354</v>
          </cell>
        </row>
        <row r="6307">
          <cell r="K6307">
            <v>23.8</v>
          </cell>
          <cell r="M6307" t="str">
            <v>SOP_EXP_TRANS200354</v>
          </cell>
          <cell r="N6307" t="str">
            <v>SOP_200354</v>
          </cell>
        </row>
        <row r="6308">
          <cell r="K6308">
            <v>304.52</v>
          </cell>
          <cell r="M6308" t="str">
            <v>SOP_EXP_TRANS200354</v>
          </cell>
          <cell r="N6308" t="str">
            <v>SOP_200354</v>
          </cell>
        </row>
        <row r="6309">
          <cell r="K6309">
            <v>631.85</v>
          </cell>
          <cell r="M6309" t="str">
            <v>SOP_EXP_TRANS200354</v>
          </cell>
          <cell r="N6309" t="str">
            <v>SOP_200354</v>
          </cell>
        </row>
        <row r="6310">
          <cell r="K6310">
            <v>7.29</v>
          </cell>
          <cell r="M6310" t="str">
            <v>SOP_EXP_TRANS200354</v>
          </cell>
          <cell r="N6310" t="str">
            <v>SOP_200354</v>
          </cell>
        </row>
        <row r="6311">
          <cell r="K6311">
            <v>23064.73</v>
          </cell>
          <cell r="M6311" t="str">
            <v>SOP_EXP_CF200354</v>
          </cell>
          <cell r="N6311" t="str">
            <v>SOP_200354</v>
          </cell>
        </row>
        <row r="6312">
          <cell r="K6312">
            <v>685.81</v>
          </cell>
          <cell r="M6312" t="str">
            <v>SOP_EXP_CF200354</v>
          </cell>
          <cell r="N6312" t="str">
            <v>SOP_200354</v>
          </cell>
        </row>
        <row r="6313">
          <cell r="K6313">
            <v>41218.01</v>
          </cell>
          <cell r="M6313" t="str">
            <v>SOP_EXP_MC200354</v>
          </cell>
          <cell r="N6313" t="str">
            <v>SOP_200354</v>
          </cell>
        </row>
        <row r="6314">
          <cell r="K6314">
            <v>92258.880000000005</v>
          </cell>
          <cell r="M6314" t="str">
            <v>SOP_EXP_SERV200354</v>
          </cell>
          <cell r="N6314" t="str">
            <v>SOP_200354</v>
          </cell>
        </row>
        <row r="6315">
          <cell r="K6315">
            <v>13651.1</v>
          </cell>
          <cell r="M6315" t="str">
            <v>SOP_EXP_MC200354</v>
          </cell>
          <cell r="N6315" t="str">
            <v>SOP_200354</v>
          </cell>
        </row>
        <row r="6316">
          <cell r="K6316">
            <v>108708.74</v>
          </cell>
          <cell r="M6316" t="str">
            <v>SOP_EXP_MC200354</v>
          </cell>
          <cell r="N6316" t="str">
            <v>SOP_200354</v>
          </cell>
        </row>
        <row r="6317">
          <cell r="K6317">
            <v>309470.12</v>
          </cell>
          <cell r="M6317" t="str">
            <v>SOP_EXP_MC200354</v>
          </cell>
          <cell r="N6317" t="str">
            <v>SOP_200354</v>
          </cell>
        </row>
        <row r="6318">
          <cell r="K6318">
            <v>44968.06</v>
          </cell>
          <cell r="M6318" t="str">
            <v>SOP_EXP_MC200354</v>
          </cell>
          <cell r="N6318" t="str">
            <v>SOP_200354</v>
          </cell>
        </row>
        <row r="6319">
          <cell r="K6319">
            <v>22394.29</v>
          </cell>
          <cell r="M6319" t="str">
            <v>SOP_EXP_TAB200354</v>
          </cell>
          <cell r="N6319" t="str">
            <v>SOP_200354</v>
          </cell>
        </row>
        <row r="6320">
          <cell r="K6320">
            <v>589.72</v>
          </cell>
          <cell r="M6320" t="str">
            <v>SOP_EXP_CF200354</v>
          </cell>
          <cell r="N6320" t="str">
            <v>SOP_200354</v>
          </cell>
        </row>
        <row r="6321">
          <cell r="K6321">
            <v>200806.6</v>
          </cell>
          <cell r="M6321" t="str">
            <v>SOP_INC_GDNT200354</v>
          </cell>
          <cell r="N6321" t="str">
            <v>SOP_200354</v>
          </cell>
        </row>
        <row r="6322">
          <cell r="K6322">
            <v>0.02</v>
          </cell>
          <cell r="M6322" t="str">
            <v>SOP_NRGL_SI200354</v>
          </cell>
          <cell r="N6322" t="str">
            <v>SOP_200354</v>
          </cell>
        </row>
        <row r="6323">
          <cell r="K6323">
            <v>382763.88</v>
          </cell>
          <cell r="M6323" t="str">
            <v>SOP_NRGL_FE200354</v>
          </cell>
          <cell r="N6323" t="str">
            <v>SOP_200354</v>
          </cell>
        </row>
        <row r="6324">
          <cell r="K6324">
            <v>30564.55</v>
          </cell>
          <cell r="M6324" t="str">
            <v>SOP_NRGL_FEC200354</v>
          </cell>
          <cell r="N6324" t="str">
            <v>SOP_200354</v>
          </cell>
        </row>
        <row r="6325">
          <cell r="K6325">
            <v>-0.04</v>
          </cell>
          <cell r="M6325" t="str">
            <v>SOP_NRGL_FE200354</v>
          </cell>
          <cell r="N6325" t="str">
            <v>SOP_200354</v>
          </cell>
        </row>
        <row r="6326">
          <cell r="K6326">
            <v>130210.42</v>
          </cell>
          <cell r="M6326" t="str">
            <v>SOP_NRGL_SI200354</v>
          </cell>
          <cell r="N6326" t="str">
            <v>SOP_200354</v>
          </cell>
        </row>
        <row r="6327">
          <cell r="K6327">
            <v>5099.18</v>
          </cell>
          <cell r="M6327" t="str">
            <v>SOP_NRGL_SI200354</v>
          </cell>
          <cell r="N6327" t="str">
            <v>SOP_200354</v>
          </cell>
        </row>
        <row r="6328">
          <cell r="K6328">
            <v>90647.47</v>
          </cell>
          <cell r="M6328" t="str">
            <v>SOP_NRGL_SI200354</v>
          </cell>
          <cell r="N6328" t="str">
            <v>SOP_200354</v>
          </cell>
        </row>
        <row r="6329">
          <cell r="K6329">
            <v>7779611.3499999996</v>
          </cell>
          <cell r="M6329" t="str">
            <v>SOP_NRGL_FC200354</v>
          </cell>
          <cell r="N6329" t="str">
            <v>SOP_200354</v>
          </cell>
        </row>
        <row r="6330">
          <cell r="K6330">
            <v>-299178.40000000002</v>
          </cell>
          <cell r="M6330" t="str">
            <v>SOP_INC_GDNT200354</v>
          </cell>
          <cell r="N6330" t="str">
            <v>SOP_200354</v>
          </cell>
        </row>
        <row r="6331">
          <cell r="K6331">
            <v>-387168.7</v>
          </cell>
          <cell r="M6331" t="str">
            <v>SOP_INC_GDNT200354</v>
          </cell>
          <cell r="N6331" t="str">
            <v>SOP_200354</v>
          </cell>
        </row>
        <row r="6332">
          <cell r="K6332">
            <v>-282.18</v>
          </cell>
          <cell r="M6332" t="str">
            <v>SOP_INC_IBONT200354</v>
          </cell>
          <cell r="N6332" t="str">
            <v>SOP_200354</v>
          </cell>
        </row>
        <row r="6333">
          <cell r="K6333">
            <v>-91.06</v>
          </cell>
          <cell r="M6333" t="str">
            <v>SOP_INC_IBANT200354</v>
          </cell>
          <cell r="N6333" t="str">
            <v>SOP_200354</v>
          </cell>
        </row>
        <row r="6334">
          <cell r="K6334">
            <v>-1527.92</v>
          </cell>
          <cell r="M6334" t="str">
            <v>SOP_INC_IBANT200354</v>
          </cell>
          <cell r="N6334" t="str">
            <v>SOP_200354</v>
          </cell>
        </row>
        <row r="6335">
          <cell r="K6335">
            <v>714550.06</v>
          </cell>
          <cell r="M6335" t="str">
            <v>NE PAS MAPPER200354</v>
          </cell>
          <cell r="N6335" t="str">
            <v>NE P200354</v>
          </cell>
        </row>
        <row r="6336">
          <cell r="K6336">
            <v>-661840.43000000005</v>
          </cell>
          <cell r="M6336" t="str">
            <v>NE PAS MAPPER200354</v>
          </cell>
          <cell r="N6336" t="str">
            <v>NE P200354</v>
          </cell>
        </row>
        <row r="6337">
          <cell r="K6337">
            <v>-52709.63</v>
          </cell>
          <cell r="M6337" t="str">
            <v>NE PAS MAPPER200354</v>
          </cell>
          <cell r="N6337" t="str">
            <v>NE P200354</v>
          </cell>
        </row>
        <row r="6338">
          <cell r="K6338">
            <v>325861.99</v>
          </cell>
          <cell r="M6338" t="str">
            <v>NE PAS MAPPER200354</v>
          </cell>
          <cell r="N6338" t="str">
            <v>NE P200354</v>
          </cell>
        </row>
        <row r="6339">
          <cell r="K6339">
            <v>-325861.99</v>
          </cell>
          <cell r="M6339" t="str">
            <v>NE PAS MAPPER200354</v>
          </cell>
          <cell r="N6339" t="str">
            <v>NE P200354</v>
          </cell>
        </row>
        <row r="6340">
          <cell r="K6340">
            <v>102446.46</v>
          </cell>
          <cell r="M6340" t="str">
            <v>200354</v>
          </cell>
          <cell r="N6340" t="str">
            <v>200354</v>
          </cell>
        </row>
        <row r="6341">
          <cell r="K6341">
            <v>-102446.46</v>
          </cell>
          <cell r="M6341" t="str">
            <v>200354</v>
          </cell>
          <cell r="N6341" t="str">
            <v>200354</v>
          </cell>
        </row>
        <row r="6342">
          <cell r="K6342">
            <v>22893.32</v>
          </cell>
          <cell r="M6342" t="str">
            <v>SOP_NRGL_SI200354</v>
          </cell>
          <cell r="N6342" t="str">
            <v>SOP_200354</v>
          </cell>
        </row>
        <row r="6343">
          <cell r="K6343">
            <v>-40164.46</v>
          </cell>
          <cell r="M6343" t="str">
            <v>SOP_NRGL_SI200354</v>
          </cell>
          <cell r="N6343" t="str">
            <v>SOP_200354</v>
          </cell>
        </row>
        <row r="6344">
          <cell r="K6344">
            <v>17271.14</v>
          </cell>
          <cell r="M6344" t="str">
            <v>SOP_NRGL_SI200354</v>
          </cell>
          <cell r="N6344" t="str">
            <v>SOP_200354</v>
          </cell>
        </row>
        <row r="6345">
          <cell r="K6345">
            <v>0</v>
          </cell>
          <cell r="M6345" t="str">
            <v>SOP_NRGL_SI200354</v>
          </cell>
          <cell r="N6345" t="str">
            <v>SOP_200354</v>
          </cell>
        </row>
        <row r="6346">
          <cell r="K6346">
            <v>1016045.48</v>
          </cell>
          <cell r="M6346" t="str">
            <v>SOP_NRGL_SI200354</v>
          </cell>
          <cell r="N6346" t="str">
            <v>SOP_200354</v>
          </cell>
        </row>
        <row r="6347">
          <cell r="K6347">
            <v>-1016045.48</v>
          </cell>
          <cell r="M6347" t="str">
            <v>SOP_NRGL_SI200354</v>
          </cell>
          <cell r="N6347" t="str">
            <v>SOP_200354</v>
          </cell>
        </row>
        <row r="6348">
          <cell r="K6348">
            <v>1013934.95</v>
          </cell>
          <cell r="M6348" t="str">
            <v>SOP_NRGL_SI200354</v>
          </cell>
          <cell r="N6348" t="str">
            <v>SOP_200354</v>
          </cell>
        </row>
        <row r="6349">
          <cell r="K6349">
            <v>-1013934.95</v>
          </cell>
          <cell r="M6349" t="str">
            <v>SOP_NRGL_SI200354</v>
          </cell>
          <cell r="N6349" t="str">
            <v>SOP_200354</v>
          </cell>
        </row>
        <row r="6350">
          <cell r="K6350">
            <v>848319.8</v>
          </cell>
          <cell r="M6350" t="str">
            <v>SOP_NRGL_SI200354</v>
          </cell>
          <cell r="N6350" t="str">
            <v>SOP_200354</v>
          </cell>
        </row>
        <row r="6351">
          <cell r="K6351">
            <v>-848319.8</v>
          </cell>
          <cell r="M6351" t="str">
            <v>SOP_NRGL_SI200354</v>
          </cell>
          <cell r="N6351" t="str">
            <v>SOP_200354</v>
          </cell>
        </row>
        <row r="6352">
          <cell r="K6352">
            <v>-836985.07</v>
          </cell>
          <cell r="M6352" t="str">
            <v>SOP_NRGL_FE200354</v>
          </cell>
          <cell r="N6352" t="str">
            <v>SOP_200354</v>
          </cell>
        </row>
        <row r="6353">
          <cell r="K6353">
            <v>-15737</v>
          </cell>
          <cell r="M6353" t="str">
            <v>SOP_NRGL_FEC200354</v>
          </cell>
          <cell r="N6353" t="str">
            <v>SOP_200354</v>
          </cell>
        </row>
        <row r="6354">
          <cell r="K6354">
            <v>-2352.65</v>
          </cell>
          <cell r="M6354" t="str">
            <v>SOP_NRGL_SI200354</v>
          </cell>
          <cell r="N6354" t="str">
            <v>SOP_200354</v>
          </cell>
        </row>
        <row r="6355">
          <cell r="K6355">
            <v>-177342.7</v>
          </cell>
          <cell r="M6355" t="str">
            <v>SOP_NRGL_SI200354</v>
          </cell>
          <cell r="N6355" t="str">
            <v>SOP_200354</v>
          </cell>
        </row>
        <row r="6356">
          <cell r="K6356">
            <v>-28319.38</v>
          </cell>
          <cell r="M6356" t="str">
            <v>200354</v>
          </cell>
          <cell r="N6356" t="str">
            <v>200354</v>
          </cell>
        </row>
        <row r="6357">
          <cell r="K6357">
            <v>28319.38</v>
          </cell>
          <cell r="M6357" t="str">
            <v>200354</v>
          </cell>
          <cell r="N6357" t="str">
            <v>200354</v>
          </cell>
        </row>
        <row r="6358">
          <cell r="K6358">
            <v>11154.91</v>
          </cell>
          <cell r="M6358" t="str">
            <v>SOP_NRGL_SI200354</v>
          </cell>
          <cell r="N6358" t="str">
            <v>SOP_200354</v>
          </cell>
        </row>
        <row r="6359">
          <cell r="K6359">
            <v>411288.52</v>
          </cell>
          <cell r="M6359" t="str">
            <v>200354</v>
          </cell>
          <cell r="N6359" t="str">
            <v>200354</v>
          </cell>
        </row>
        <row r="6360">
          <cell r="K6360">
            <v>-411288.52</v>
          </cell>
          <cell r="M6360" t="str">
            <v>200354</v>
          </cell>
          <cell r="N6360" t="str">
            <v>200354</v>
          </cell>
        </row>
        <row r="6361">
          <cell r="K6361">
            <v>173097.18</v>
          </cell>
          <cell r="M6361" t="str">
            <v>SOP_NRGL_SI200354</v>
          </cell>
          <cell r="N6361" t="str">
            <v>SOP_200354</v>
          </cell>
        </row>
        <row r="6362">
          <cell r="K6362">
            <v>-173097.18</v>
          </cell>
          <cell r="M6362" t="str">
            <v>SOP_NRGL_SI200354</v>
          </cell>
          <cell r="N6362" t="str">
            <v>SOP_200354</v>
          </cell>
        </row>
        <row r="6363">
          <cell r="K6363">
            <v>-377382.68</v>
          </cell>
          <cell r="M6363" t="str">
            <v>SOP_NRGL_SI200354</v>
          </cell>
          <cell r="N6363" t="str">
            <v>SOP_200354</v>
          </cell>
        </row>
        <row r="6364">
          <cell r="K6364">
            <v>-111140.89</v>
          </cell>
          <cell r="M6364" t="str">
            <v>SOP_NRGL_FC200354</v>
          </cell>
          <cell r="N6364" t="str">
            <v>SOP_200354</v>
          </cell>
        </row>
        <row r="6365">
          <cell r="K6365">
            <v>-9729018.9199999999</v>
          </cell>
          <cell r="M6365" t="str">
            <v>SOP_NRGL_FC200354</v>
          </cell>
          <cell r="N6365" t="str">
            <v>SOP_200354</v>
          </cell>
        </row>
        <row r="6366">
          <cell r="K6366">
            <v>-45472.35</v>
          </cell>
          <cell r="M6366" t="str">
            <v>SOP_CNUAD_I200354</v>
          </cell>
          <cell r="N6366" t="str">
            <v>SOP_200354</v>
          </cell>
        </row>
        <row r="6367">
          <cell r="K6367">
            <v>-618475.06000000006</v>
          </cell>
          <cell r="M6367" t="str">
            <v>SOP_CNUAD_I200354</v>
          </cell>
          <cell r="N6367" t="str">
            <v>SOP_200354</v>
          </cell>
        </row>
        <row r="6368">
          <cell r="K6368">
            <v>-2189038.0299999998</v>
          </cell>
          <cell r="M6368" t="str">
            <v>SOP_CNUAD_I200354</v>
          </cell>
          <cell r="N6368" t="str">
            <v>SOP_200354</v>
          </cell>
        </row>
        <row r="6369">
          <cell r="K6369">
            <v>-155351.89000000001</v>
          </cell>
          <cell r="M6369" t="str">
            <v>SOP_CNUAD_I200354</v>
          </cell>
          <cell r="N6369" t="str">
            <v>SOP_200354</v>
          </cell>
        </row>
        <row r="6370">
          <cell r="K6370">
            <v>0</v>
          </cell>
          <cell r="M6370" t="str">
            <v>SOP_CNUAD_I200354</v>
          </cell>
          <cell r="N6370" t="str">
            <v>SOP_200354</v>
          </cell>
        </row>
        <row r="6371">
          <cell r="K6371">
            <v>737.17</v>
          </cell>
          <cell r="M6371" t="str">
            <v>SOP_CNUAD_FEC200354</v>
          </cell>
          <cell r="N6371" t="str">
            <v>SOP_200354</v>
          </cell>
        </row>
        <row r="6372">
          <cell r="K6372">
            <v>433996.86</v>
          </cell>
          <cell r="M6372" t="str">
            <v>200354</v>
          </cell>
          <cell r="N6372" t="str">
            <v>200354</v>
          </cell>
        </row>
        <row r="6373">
          <cell r="K6373">
            <v>2513733.62</v>
          </cell>
          <cell r="M6373" t="str">
            <v>200354</v>
          </cell>
          <cell r="N6373" t="str">
            <v>200354</v>
          </cell>
        </row>
        <row r="6374">
          <cell r="K6374">
            <v>527138.55000000005</v>
          </cell>
          <cell r="M6374" t="str">
            <v>200354</v>
          </cell>
          <cell r="N6374" t="str">
            <v>200354</v>
          </cell>
        </row>
        <row r="6375">
          <cell r="K6375">
            <v>86204190.129999995</v>
          </cell>
          <cell r="M6375" t="str">
            <v>200354</v>
          </cell>
          <cell r="N6375" t="str">
            <v>200354</v>
          </cell>
        </row>
        <row r="6376">
          <cell r="K6376">
            <v>-1108864.83</v>
          </cell>
          <cell r="M6376" t="str">
            <v>200354</v>
          </cell>
          <cell r="N6376" t="str">
            <v>200354</v>
          </cell>
        </row>
        <row r="6377">
          <cell r="K6377">
            <v>-434751</v>
          </cell>
          <cell r="M6377" t="str">
            <v>200354</v>
          </cell>
          <cell r="N6377" t="str">
            <v>200354</v>
          </cell>
        </row>
        <row r="6378">
          <cell r="K6378">
            <v>-2513733.62</v>
          </cell>
          <cell r="M6378" t="str">
            <v>200354</v>
          </cell>
          <cell r="N6378" t="str">
            <v>200354</v>
          </cell>
        </row>
        <row r="6379">
          <cell r="K6379">
            <v>-527138.55000000005</v>
          </cell>
          <cell r="M6379" t="str">
            <v>200354</v>
          </cell>
          <cell r="N6379" t="str">
            <v>200354</v>
          </cell>
        </row>
        <row r="6380">
          <cell r="K6380">
            <v>-86204190.129999995</v>
          </cell>
          <cell r="M6380" t="str">
            <v>200354</v>
          </cell>
          <cell r="N6380" t="str">
            <v>200354</v>
          </cell>
        </row>
        <row r="6381">
          <cell r="K6381">
            <v>1108864.83</v>
          </cell>
          <cell r="M6381" t="str">
            <v>200354</v>
          </cell>
          <cell r="N6381" t="str">
            <v>200354</v>
          </cell>
        </row>
        <row r="6382">
          <cell r="K6382">
            <v>0</v>
          </cell>
          <cell r="M6382" t="str">
            <v>SOP_NRGL_FE200354</v>
          </cell>
          <cell r="N6382" t="str">
            <v>SOP_200354</v>
          </cell>
        </row>
        <row r="6383">
          <cell r="K6383">
            <v>0.33</v>
          </cell>
          <cell r="M6383" t="str">
            <v>SOP_NRGL_FE200354</v>
          </cell>
          <cell r="N6383" t="str">
            <v>SOP_200354</v>
          </cell>
        </row>
        <row r="6384">
          <cell r="K6384">
            <v>-0.03</v>
          </cell>
          <cell r="M6384" t="str">
            <v>SOP_NRGL_FE200354</v>
          </cell>
          <cell r="N6384" t="str">
            <v>SOP_200354</v>
          </cell>
        </row>
        <row r="6385">
          <cell r="K6385">
            <v>754.14</v>
          </cell>
          <cell r="M6385" t="str">
            <v>200354</v>
          </cell>
          <cell r="N6385" t="str">
            <v>200354</v>
          </cell>
        </row>
        <row r="6386">
          <cell r="K6386">
            <v>681958750.63999999</v>
          </cell>
          <cell r="M6386" t="str">
            <v>SNA_ASS_ISAC20304E</v>
          </cell>
          <cell r="N6386" t="str">
            <v>SNA_20304E</v>
          </cell>
        </row>
        <row r="6387">
          <cell r="K6387">
            <v>0</v>
          </cell>
          <cell r="M6387" t="str">
            <v>SNA_ASS_ISAC20304E</v>
          </cell>
          <cell r="N6387" t="str">
            <v>SNA_20304E</v>
          </cell>
        </row>
        <row r="6388">
          <cell r="K6388">
            <v>95829409.109999999</v>
          </cell>
          <cell r="M6388" t="str">
            <v>SNA_ASS_UADI20304E</v>
          </cell>
          <cell r="N6388" t="str">
            <v>SNA_20304E</v>
          </cell>
        </row>
        <row r="6389">
          <cell r="K6389">
            <v>22747160.219999999</v>
          </cell>
          <cell r="M6389" t="str">
            <v>SNA_ASS_UADI20304E</v>
          </cell>
          <cell r="N6389" t="str">
            <v>SNA_20304E</v>
          </cell>
        </row>
        <row r="6390">
          <cell r="K6390">
            <v>0</v>
          </cell>
          <cell r="M6390" t="str">
            <v>SNA_ASS_UADI20304E</v>
          </cell>
          <cell r="N6390" t="str">
            <v>SNA_20304E</v>
          </cell>
        </row>
        <row r="6391">
          <cell r="K6391">
            <v>0</v>
          </cell>
          <cell r="M6391" t="str">
            <v>SNA_ASS_UADI20304E</v>
          </cell>
          <cell r="N6391" t="str">
            <v>SNA_20304E</v>
          </cell>
        </row>
        <row r="6392">
          <cell r="K6392">
            <v>92724.55</v>
          </cell>
          <cell r="M6392" t="str">
            <v>SNA_ASS_UGFEC20304E</v>
          </cell>
          <cell r="N6392" t="str">
            <v>SNA_20304E</v>
          </cell>
        </row>
        <row r="6393">
          <cell r="K6393">
            <v>-6613764.0599999996</v>
          </cell>
          <cell r="M6393" t="str">
            <v>SNA_ASS_CAB20304E</v>
          </cell>
          <cell r="N6393" t="str">
            <v>SNA_20304E</v>
          </cell>
        </row>
        <row r="6394">
          <cell r="K6394">
            <v>25896256.890000001</v>
          </cell>
          <cell r="M6394" t="str">
            <v>SNA_ASS_DEP20304E</v>
          </cell>
          <cell r="N6394" t="str">
            <v>SNA_20304E</v>
          </cell>
        </row>
        <row r="6395">
          <cell r="K6395">
            <v>91.92</v>
          </cell>
          <cell r="M6395" t="str">
            <v>SNA_ASS_IRN20304E</v>
          </cell>
          <cell r="N6395" t="str">
            <v>SNA_20304E</v>
          </cell>
        </row>
        <row r="6396">
          <cell r="K6396">
            <v>-133690804.98999999</v>
          </cell>
          <cell r="M6396" t="str">
            <v>SCNA_PFS20304E</v>
          </cell>
          <cell r="N6396" t="str">
            <v>SCNA20304E</v>
          </cell>
        </row>
        <row r="6397">
          <cell r="K6397">
            <v>-401658918.17000002</v>
          </cell>
          <cell r="M6397" t="str">
            <v>SCNA_PFS20304E</v>
          </cell>
          <cell r="N6397" t="str">
            <v>SCNA20304E</v>
          </cell>
        </row>
        <row r="6398">
          <cell r="K6398">
            <v>-69109763.950000003</v>
          </cell>
          <cell r="M6398" t="str">
            <v>SCNA_PFS20304E</v>
          </cell>
          <cell r="N6398" t="str">
            <v>SCNA20304E</v>
          </cell>
        </row>
        <row r="6399">
          <cell r="K6399">
            <v>-741991655.38999999</v>
          </cell>
          <cell r="M6399" t="str">
            <v>SCNA_PFS20304E</v>
          </cell>
          <cell r="N6399" t="str">
            <v>SCNA20304E</v>
          </cell>
        </row>
        <row r="6400">
          <cell r="K6400">
            <v>-734957514.39999998</v>
          </cell>
          <cell r="M6400" t="str">
            <v>SCNA_PFS20304E</v>
          </cell>
          <cell r="N6400" t="str">
            <v>SCNA20304E</v>
          </cell>
        </row>
        <row r="6401">
          <cell r="K6401">
            <v>-535046058.19</v>
          </cell>
          <cell r="M6401" t="str">
            <v>SCNA_PFS20304E</v>
          </cell>
          <cell r="N6401" t="str">
            <v>SCNA20304E</v>
          </cell>
        </row>
        <row r="6402">
          <cell r="K6402">
            <v>-22362086.309999999</v>
          </cell>
          <cell r="M6402" t="str">
            <v>SCNA_PFS20304E</v>
          </cell>
          <cell r="N6402" t="str">
            <v>SCNA20304E</v>
          </cell>
        </row>
        <row r="6403">
          <cell r="K6403">
            <v>-21731300.16</v>
          </cell>
          <cell r="M6403" t="str">
            <v>SCNA_PFS20304E</v>
          </cell>
          <cell r="N6403" t="str">
            <v>SCNA20304E</v>
          </cell>
        </row>
        <row r="6404">
          <cell r="K6404">
            <v>-4126373.56</v>
          </cell>
          <cell r="M6404" t="str">
            <v>SCNA_PFS20304E</v>
          </cell>
          <cell r="N6404" t="str">
            <v>SCNA20304E</v>
          </cell>
        </row>
        <row r="6405">
          <cell r="K6405">
            <v>-52299440.950000003</v>
          </cell>
          <cell r="M6405" t="str">
            <v>SCNA_PFS20304E</v>
          </cell>
          <cell r="N6405" t="str">
            <v>SCNA20304E</v>
          </cell>
        </row>
        <row r="6406">
          <cell r="K6406">
            <v>-29613138.52</v>
          </cell>
          <cell r="M6406" t="str">
            <v>SCNA_PFS20304E</v>
          </cell>
          <cell r="N6406" t="str">
            <v>SCNA20304E</v>
          </cell>
        </row>
        <row r="6407">
          <cell r="K6407">
            <v>73468628.700000003</v>
          </cell>
          <cell r="M6407" t="str">
            <v>SCNA_CSR20304E</v>
          </cell>
          <cell r="N6407" t="str">
            <v>SCNA20304E</v>
          </cell>
        </row>
        <row r="6408">
          <cell r="K6408">
            <v>298499255.20999998</v>
          </cell>
          <cell r="M6408" t="str">
            <v>SCNA_CSR20304E</v>
          </cell>
          <cell r="N6408" t="str">
            <v>SCNA20304E</v>
          </cell>
        </row>
        <row r="6409">
          <cell r="K6409">
            <v>51238841.950000003</v>
          </cell>
          <cell r="M6409" t="str">
            <v>SCNA_CSR20304E</v>
          </cell>
          <cell r="N6409" t="str">
            <v>SCNA20304E</v>
          </cell>
        </row>
        <row r="6410">
          <cell r="K6410">
            <v>587718645.53999996</v>
          </cell>
          <cell r="M6410" t="str">
            <v>SCNA_CSR20304E</v>
          </cell>
          <cell r="N6410" t="str">
            <v>SCNA20304E</v>
          </cell>
        </row>
        <row r="6411">
          <cell r="K6411">
            <v>607813030.38</v>
          </cell>
          <cell r="M6411" t="str">
            <v>SCNA_CSR20304E</v>
          </cell>
          <cell r="N6411" t="str">
            <v>SCNA20304E</v>
          </cell>
        </row>
        <row r="6412">
          <cell r="K6412">
            <v>399090388.06999999</v>
          </cell>
          <cell r="M6412" t="str">
            <v>SCNA_CSR20304E</v>
          </cell>
          <cell r="N6412" t="str">
            <v>SCNA20304E</v>
          </cell>
        </row>
        <row r="6413">
          <cell r="K6413">
            <v>17363643.379999999</v>
          </cell>
          <cell r="M6413" t="str">
            <v>SCNA_CSR20304E</v>
          </cell>
          <cell r="N6413" t="str">
            <v>SCNA20304E</v>
          </cell>
        </row>
        <row r="6414">
          <cell r="K6414">
            <v>13773370.65</v>
          </cell>
          <cell r="M6414" t="str">
            <v>SCNA_CSR20304E</v>
          </cell>
          <cell r="N6414" t="str">
            <v>SCNA20304E</v>
          </cell>
        </row>
        <row r="6415">
          <cell r="K6415">
            <v>738188.27</v>
          </cell>
          <cell r="M6415" t="str">
            <v>SCNA_CSR20304E</v>
          </cell>
          <cell r="N6415" t="str">
            <v>SCNA20304E</v>
          </cell>
        </row>
        <row r="6416">
          <cell r="K6416">
            <v>42077576.07</v>
          </cell>
          <cell r="M6416" t="str">
            <v>SCNA_CSR20304E</v>
          </cell>
          <cell r="N6416" t="str">
            <v>SCNA20304E</v>
          </cell>
        </row>
        <row r="6417">
          <cell r="K6417">
            <v>26414734.829999998</v>
          </cell>
          <cell r="M6417" t="str">
            <v>SCNA_CSR20304E</v>
          </cell>
          <cell r="N6417" t="str">
            <v>SCNA20304E</v>
          </cell>
        </row>
        <row r="6418">
          <cell r="K6418">
            <v>-3459445.8</v>
          </cell>
          <cell r="M6418" t="str">
            <v>SCNA_PFS20304E</v>
          </cell>
          <cell r="N6418" t="str">
            <v>SCNA20304E</v>
          </cell>
        </row>
        <row r="6419">
          <cell r="K6419">
            <v>-9505980.8800000008</v>
          </cell>
          <cell r="M6419" t="str">
            <v>SCNA_PFS20304E</v>
          </cell>
          <cell r="N6419" t="str">
            <v>SCNA20304E</v>
          </cell>
        </row>
        <row r="6420">
          <cell r="K6420">
            <v>-43339671.130000003</v>
          </cell>
          <cell r="M6420" t="str">
            <v>SCNA_PFS20304E</v>
          </cell>
          <cell r="N6420" t="str">
            <v>SCNA20304E</v>
          </cell>
        </row>
        <row r="6421">
          <cell r="K6421">
            <v>-10201763.449999999</v>
          </cell>
          <cell r="M6421" t="str">
            <v>SCNA_PFS20304E</v>
          </cell>
          <cell r="N6421" t="str">
            <v>SCNA20304E</v>
          </cell>
        </row>
        <row r="6422">
          <cell r="K6422">
            <v>633963.68999999994</v>
          </cell>
          <cell r="M6422" t="str">
            <v>SCNA_CSR20304E</v>
          </cell>
          <cell r="N6422" t="str">
            <v>SCNA20304E</v>
          </cell>
        </row>
        <row r="6423">
          <cell r="K6423">
            <v>4822921.4000000004</v>
          </cell>
          <cell r="M6423" t="str">
            <v>SCNA_CSR20304E</v>
          </cell>
          <cell r="N6423" t="str">
            <v>SCNA20304E</v>
          </cell>
        </row>
        <row r="6424">
          <cell r="K6424">
            <v>32543135.59</v>
          </cell>
          <cell r="M6424" t="str">
            <v>SCNA_CSR20304E</v>
          </cell>
          <cell r="N6424" t="str">
            <v>SCNA20304E</v>
          </cell>
        </row>
        <row r="6425">
          <cell r="K6425">
            <v>5313171.5599999996</v>
          </cell>
          <cell r="M6425" t="str">
            <v>SCNA_CSR20304E</v>
          </cell>
          <cell r="N6425" t="str">
            <v>SCNA20304E</v>
          </cell>
        </row>
        <row r="6426">
          <cell r="K6426">
            <v>0</v>
          </cell>
          <cell r="M6426" t="str">
            <v>SCNA_PFS20304E</v>
          </cell>
          <cell r="N6426" t="str">
            <v>SCNA20304E</v>
          </cell>
        </row>
        <row r="6427">
          <cell r="K6427">
            <v>0</v>
          </cell>
          <cell r="M6427" t="str">
            <v>SCNA_PFS20304E</v>
          </cell>
          <cell r="N6427" t="str">
            <v>SCNA20304E</v>
          </cell>
        </row>
        <row r="6428">
          <cell r="K6428">
            <v>0</v>
          </cell>
          <cell r="M6428" t="str">
            <v>SCNA_PFS20304E</v>
          </cell>
          <cell r="N6428" t="str">
            <v>SCNA20304E</v>
          </cell>
        </row>
        <row r="6429">
          <cell r="K6429">
            <v>0</v>
          </cell>
          <cell r="M6429" t="str">
            <v>SCNA_PFS20304E</v>
          </cell>
          <cell r="N6429" t="str">
            <v>SCNA20304E</v>
          </cell>
        </row>
        <row r="6430">
          <cell r="K6430">
            <v>0</v>
          </cell>
          <cell r="M6430" t="str">
            <v>SCNA_PFS20304E</v>
          </cell>
          <cell r="N6430" t="str">
            <v>SCNA20304E</v>
          </cell>
        </row>
        <row r="6431">
          <cell r="K6431">
            <v>0</v>
          </cell>
          <cell r="M6431" t="str">
            <v>SCNA_PFS20304E</v>
          </cell>
          <cell r="N6431" t="str">
            <v>SCNA20304E</v>
          </cell>
        </row>
        <row r="6432">
          <cell r="K6432">
            <v>0</v>
          </cell>
          <cell r="M6432" t="str">
            <v>SCNA_PFS20304E</v>
          </cell>
          <cell r="N6432" t="str">
            <v>SCNA20304E</v>
          </cell>
        </row>
        <row r="6433">
          <cell r="K6433">
            <v>0</v>
          </cell>
          <cell r="M6433" t="str">
            <v>SCNA_CSR20304E</v>
          </cell>
          <cell r="N6433" t="str">
            <v>SCNA20304E</v>
          </cell>
        </row>
        <row r="6434">
          <cell r="K6434">
            <v>0</v>
          </cell>
          <cell r="M6434" t="str">
            <v>SCNA_CSR20304E</v>
          </cell>
          <cell r="N6434" t="str">
            <v>SCNA20304E</v>
          </cell>
        </row>
        <row r="6435">
          <cell r="K6435">
            <v>0</v>
          </cell>
          <cell r="M6435" t="str">
            <v>SCNA_CSR20304E</v>
          </cell>
          <cell r="N6435" t="str">
            <v>SCNA20304E</v>
          </cell>
        </row>
        <row r="6436">
          <cell r="K6436">
            <v>0</v>
          </cell>
          <cell r="M6436" t="str">
            <v>SCNA_CSR20304E</v>
          </cell>
          <cell r="N6436" t="str">
            <v>SCNA20304E</v>
          </cell>
        </row>
        <row r="6437">
          <cell r="K6437">
            <v>0</v>
          </cell>
          <cell r="M6437" t="str">
            <v>SCNA_CSR20304E</v>
          </cell>
          <cell r="N6437" t="str">
            <v>SCNA20304E</v>
          </cell>
        </row>
        <row r="6438">
          <cell r="K6438">
            <v>0</v>
          </cell>
          <cell r="M6438" t="str">
            <v>SCNA_CSR20304E</v>
          </cell>
          <cell r="N6438" t="str">
            <v>SCNA20304E</v>
          </cell>
        </row>
        <row r="6439">
          <cell r="K6439">
            <v>0</v>
          </cell>
          <cell r="M6439" t="str">
            <v>SCNA_CSR20304E</v>
          </cell>
          <cell r="N6439" t="str">
            <v>SCNA20304E</v>
          </cell>
        </row>
        <row r="6440">
          <cell r="K6440">
            <v>-159673305.41</v>
          </cell>
          <cell r="M6440" t="str">
            <v>20304E</v>
          </cell>
          <cell r="N6440" t="str">
            <v>Result brought forward20304E</v>
          </cell>
        </row>
        <row r="6441">
          <cell r="K6441">
            <v>11527.33</v>
          </cell>
          <cell r="M6441" t="str">
            <v>SCNA_DP20304E</v>
          </cell>
          <cell r="N6441" t="str">
            <v>SCNA20304E</v>
          </cell>
        </row>
        <row r="6442">
          <cell r="K6442">
            <v>5.35</v>
          </cell>
          <cell r="M6442" t="str">
            <v>SCNA_DP20304E</v>
          </cell>
          <cell r="N6442" t="str">
            <v>SCNA20304E</v>
          </cell>
        </row>
        <row r="6443">
          <cell r="K6443">
            <v>-4254824.17</v>
          </cell>
          <cell r="M6443" t="str">
            <v>SCNA_PFS20304E</v>
          </cell>
          <cell r="N6443" t="str">
            <v>SCNA20304E</v>
          </cell>
        </row>
        <row r="6444">
          <cell r="K6444">
            <v>1511548.19</v>
          </cell>
          <cell r="M6444" t="str">
            <v>SCNA_CSR20304E</v>
          </cell>
          <cell r="N6444" t="str">
            <v>SCNA20304E</v>
          </cell>
        </row>
        <row r="6445">
          <cell r="K6445">
            <v>0</v>
          </cell>
          <cell r="M6445" t="str">
            <v>SCNA_PFS20304E</v>
          </cell>
          <cell r="N6445" t="str">
            <v>SCNA20304E</v>
          </cell>
        </row>
        <row r="6446">
          <cell r="K6446">
            <v>0</v>
          </cell>
          <cell r="M6446" t="str">
            <v>SCNA_CSR20304E</v>
          </cell>
          <cell r="N6446" t="str">
            <v>SCNA20304E</v>
          </cell>
        </row>
        <row r="6447">
          <cell r="K6447">
            <v>0</v>
          </cell>
          <cell r="M6447" t="str">
            <v>SCNA_PFS20304E</v>
          </cell>
          <cell r="N6447" t="str">
            <v>SCNA20304E</v>
          </cell>
        </row>
        <row r="6448">
          <cell r="K6448">
            <v>0</v>
          </cell>
          <cell r="M6448" t="str">
            <v>SCNA_CSR20304E</v>
          </cell>
          <cell r="N6448" t="str">
            <v>SCNA20304E</v>
          </cell>
        </row>
        <row r="6449">
          <cell r="K6449">
            <v>-105746.23</v>
          </cell>
          <cell r="M6449" t="str">
            <v>SNA_LIA_FP20304E</v>
          </cell>
          <cell r="N6449" t="str">
            <v>SNA_20304E</v>
          </cell>
        </row>
        <row r="6450">
          <cell r="K6450">
            <v>-128.22</v>
          </cell>
          <cell r="M6450" t="str">
            <v>SNA_LIA_FP20304E</v>
          </cell>
          <cell r="N6450" t="str">
            <v>SNA_20304E</v>
          </cell>
        </row>
        <row r="6451">
          <cell r="K6451">
            <v>-21303.14</v>
          </cell>
          <cell r="M6451" t="str">
            <v>SNA_LIA_FP20304E</v>
          </cell>
          <cell r="N6451" t="str">
            <v>SNA_20304E</v>
          </cell>
        </row>
        <row r="6452">
          <cell r="K6452">
            <v>-8569.1200000000008</v>
          </cell>
          <cell r="M6452" t="str">
            <v>SNA_LIA_FP20304E</v>
          </cell>
          <cell r="N6452" t="str">
            <v>SNA_20304E</v>
          </cell>
        </row>
        <row r="6453">
          <cell r="K6453">
            <v>-149512.15</v>
          </cell>
          <cell r="M6453" t="str">
            <v>SNA_LIA_MCP20304E</v>
          </cell>
          <cell r="N6453" t="str">
            <v>SNA_20304E</v>
          </cell>
        </row>
        <row r="6454">
          <cell r="K6454">
            <v>-260620.24</v>
          </cell>
          <cell r="M6454" t="str">
            <v>SNA_LIA_MCP20304E</v>
          </cell>
          <cell r="N6454" t="str">
            <v>SNA_20304E</v>
          </cell>
        </row>
        <row r="6455">
          <cell r="K6455">
            <v>-27088.18</v>
          </cell>
          <cell r="M6455" t="str">
            <v>SNA_LIA_MCP20304E</v>
          </cell>
          <cell r="N6455" t="str">
            <v>SNA_20304E</v>
          </cell>
        </row>
        <row r="6456">
          <cell r="K6456">
            <v>-51824.46</v>
          </cell>
          <cell r="M6456" t="str">
            <v>SNA_LIA_MCP20304E</v>
          </cell>
          <cell r="N6456" t="str">
            <v>SNA_20304E</v>
          </cell>
        </row>
        <row r="6457">
          <cell r="K6457">
            <v>-172037.38</v>
          </cell>
          <cell r="M6457" t="str">
            <v>SNA_LIA_MCP20304E</v>
          </cell>
          <cell r="N6457" t="str">
            <v>SNA_20304E</v>
          </cell>
        </row>
        <row r="6458">
          <cell r="K6458">
            <v>-39101.480000000003</v>
          </cell>
          <cell r="M6458" t="str">
            <v>SNA_LIA_MCP20304E</v>
          </cell>
          <cell r="N6458" t="str">
            <v>SNA_20304E</v>
          </cell>
        </row>
        <row r="6459">
          <cell r="K6459">
            <v>-350941.15</v>
          </cell>
          <cell r="M6459" t="str">
            <v>SNA_LIA_MCP20304E</v>
          </cell>
          <cell r="N6459" t="str">
            <v>SNA_20304E</v>
          </cell>
        </row>
        <row r="6460">
          <cell r="K6460">
            <v>-205233.72</v>
          </cell>
          <cell r="M6460" t="str">
            <v>SNA_LIA_FP20304E</v>
          </cell>
          <cell r="N6460" t="str">
            <v>SNA_20304E</v>
          </cell>
        </row>
        <row r="6461">
          <cell r="K6461">
            <v>-181.16</v>
          </cell>
          <cell r="M6461" t="str">
            <v>SNA_LIA_FP20304E</v>
          </cell>
          <cell r="N6461" t="str">
            <v>SNA_20304E</v>
          </cell>
        </row>
        <row r="6462">
          <cell r="K6462">
            <v>-103690.46</v>
          </cell>
          <cell r="M6462" t="str">
            <v>SNA_LIA_TXP20304E</v>
          </cell>
          <cell r="N6462" t="str">
            <v>SNA_20304E</v>
          </cell>
        </row>
        <row r="6463">
          <cell r="K6463">
            <v>-46.06</v>
          </cell>
          <cell r="M6463" t="str">
            <v>SNA_LIA_TXP20304E</v>
          </cell>
          <cell r="N6463" t="str">
            <v>SNA_20304E</v>
          </cell>
        </row>
        <row r="6464">
          <cell r="K6464">
            <v>2436.5300000000002</v>
          </cell>
          <cell r="M6464" t="str">
            <v>SOP_EXP_AXP20304E</v>
          </cell>
          <cell r="N6464" t="str">
            <v>SOP_20304E</v>
          </cell>
        </row>
        <row r="6465">
          <cell r="K6465">
            <v>299140.13</v>
          </cell>
          <cell r="M6465" t="str">
            <v>SOP_EXP_AXP20304E</v>
          </cell>
          <cell r="N6465" t="str">
            <v>SOP_20304E</v>
          </cell>
        </row>
        <row r="6466">
          <cell r="K6466">
            <v>345.28</v>
          </cell>
          <cell r="M6466" t="str">
            <v>SOP_EXP_AXP20304E</v>
          </cell>
          <cell r="N6466" t="str">
            <v>SOP_20304E</v>
          </cell>
        </row>
        <row r="6467">
          <cell r="K6467">
            <v>3855.01</v>
          </cell>
          <cell r="M6467" t="str">
            <v>SOP_EXP_CF20304E</v>
          </cell>
          <cell r="N6467" t="str">
            <v>SOP_20304E</v>
          </cell>
        </row>
        <row r="6468">
          <cell r="K6468">
            <v>53083.62</v>
          </cell>
          <cell r="M6468" t="str">
            <v>SOP_EXP_CF20304E</v>
          </cell>
          <cell r="N6468" t="str">
            <v>SOP_20304E</v>
          </cell>
        </row>
        <row r="6469">
          <cell r="K6469">
            <v>1457517.05</v>
          </cell>
          <cell r="M6469" t="str">
            <v>SOP_EXP_TRANS20304E</v>
          </cell>
          <cell r="N6469" t="str">
            <v>SOP_20304E</v>
          </cell>
        </row>
        <row r="6470">
          <cell r="K6470">
            <v>589143.16</v>
          </cell>
          <cell r="M6470" t="str">
            <v>SOP_EXP_TRANS20304E</v>
          </cell>
          <cell r="N6470" t="str">
            <v>SOP_20304E</v>
          </cell>
        </row>
        <row r="6471">
          <cell r="K6471">
            <v>20019.5</v>
          </cell>
          <cell r="M6471" t="str">
            <v>SOP_EXP_TRANS20304E</v>
          </cell>
          <cell r="N6471" t="str">
            <v>SOP_20304E</v>
          </cell>
        </row>
        <row r="6472">
          <cell r="K6472">
            <v>279602.09999999998</v>
          </cell>
          <cell r="M6472" t="str">
            <v>SOP_EXP_CF20304E</v>
          </cell>
          <cell r="N6472" t="str">
            <v>SOP_20304E</v>
          </cell>
        </row>
        <row r="6473">
          <cell r="K6473">
            <v>7701</v>
          </cell>
          <cell r="M6473" t="str">
            <v>SOP_EXP_CF20304E</v>
          </cell>
          <cell r="N6473" t="str">
            <v>SOP_20304E</v>
          </cell>
        </row>
        <row r="6474">
          <cell r="K6474">
            <v>111992.4</v>
          </cell>
          <cell r="M6474" t="str">
            <v>SOP_EXP_SERV20304E</v>
          </cell>
          <cell r="N6474" t="str">
            <v>SOP_20304E</v>
          </cell>
        </row>
        <row r="6475">
          <cell r="K6475">
            <v>1699204.66</v>
          </cell>
          <cell r="M6475" t="str">
            <v>SOP_EXP_MC20304E</v>
          </cell>
          <cell r="N6475" t="str">
            <v>SOP_20304E</v>
          </cell>
        </row>
        <row r="6476">
          <cell r="K6476">
            <v>3643992.01</v>
          </cell>
          <cell r="M6476" t="str">
            <v>SOP_EXP_MC20304E</v>
          </cell>
          <cell r="N6476" t="str">
            <v>SOP_20304E</v>
          </cell>
        </row>
        <row r="6477">
          <cell r="K6477">
            <v>386708.37</v>
          </cell>
          <cell r="M6477" t="str">
            <v>SOP_EXP_MC20304E</v>
          </cell>
          <cell r="N6477" t="str">
            <v>SOP_20304E</v>
          </cell>
        </row>
        <row r="6478">
          <cell r="K6478">
            <v>580495.81999999995</v>
          </cell>
          <cell r="M6478" t="str">
            <v>SOP_EXP_MC20304E</v>
          </cell>
          <cell r="N6478" t="str">
            <v>SOP_20304E</v>
          </cell>
        </row>
        <row r="6479">
          <cell r="K6479">
            <v>2520942.73</v>
          </cell>
          <cell r="M6479" t="str">
            <v>SOP_EXP_MC20304E</v>
          </cell>
          <cell r="N6479" t="str">
            <v>SOP_20304E</v>
          </cell>
        </row>
        <row r="6480">
          <cell r="K6480">
            <v>539028.44999999995</v>
          </cell>
          <cell r="M6480" t="str">
            <v>SOP_EXP_MC20304E</v>
          </cell>
          <cell r="N6480" t="str">
            <v>SOP_20304E</v>
          </cell>
        </row>
        <row r="6481">
          <cell r="K6481">
            <v>4883670.84</v>
          </cell>
          <cell r="M6481" t="str">
            <v>SOP_EXP_MC20304E</v>
          </cell>
          <cell r="N6481" t="str">
            <v>SOP_20304E</v>
          </cell>
        </row>
        <row r="6482">
          <cell r="K6482">
            <v>2694635.78</v>
          </cell>
          <cell r="M6482" t="str">
            <v>SOP_EXP_SERV20304E</v>
          </cell>
          <cell r="N6482" t="str">
            <v>SOP_20304E</v>
          </cell>
        </row>
        <row r="6483">
          <cell r="K6483">
            <v>2156.4499999999998</v>
          </cell>
          <cell r="M6483" t="str">
            <v>SOP_EXP_SERV20304E</v>
          </cell>
          <cell r="N6483" t="str">
            <v>SOP_20304E</v>
          </cell>
        </row>
        <row r="6484">
          <cell r="K6484">
            <v>463893.07</v>
          </cell>
          <cell r="M6484" t="str">
            <v>SOP_EXP_TAB20304E</v>
          </cell>
          <cell r="N6484" t="str">
            <v>SOP_20304E</v>
          </cell>
        </row>
        <row r="6485">
          <cell r="K6485">
            <v>181.56</v>
          </cell>
          <cell r="M6485" t="str">
            <v>SOP_EXP_TAB20304E</v>
          </cell>
          <cell r="N6485" t="str">
            <v>SOP_20304E</v>
          </cell>
        </row>
        <row r="6486">
          <cell r="K6486">
            <v>416.37</v>
          </cell>
          <cell r="M6486" t="str">
            <v>SOP_EXP_CF20304E</v>
          </cell>
          <cell r="N6486" t="str">
            <v>SOP_20304E</v>
          </cell>
        </row>
        <row r="6487">
          <cell r="K6487">
            <v>2382844.61</v>
          </cell>
          <cell r="M6487" t="str">
            <v>SOP_INC_GDNT20304E</v>
          </cell>
          <cell r="N6487" t="str">
            <v>SOP_20304E</v>
          </cell>
        </row>
        <row r="6488">
          <cell r="K6488">
            <v>0</v>
          </cell>
          <cell r="M6488" t="str">
            <v>SOP_NRGL_SI20304E</v>
          </cell>
          <cell r="N6488" t="str">
            <v>SOP_20304E</v>
          </cell>
        </row>
        <row r="6489">
          <cell r="K6489">
            <v>90230.02</v>
          </cell>
          <cell r="M6489" t="str">
            <v>SOP_NRGL_SI20304E</v>
          </cell>
          <cell r="N6489" t="str">
            <v>SOP_20304E</v>
          </cell>
        </row>
        <row r="6490">
          <cell r="K6490">
            <v>2288153.37</v>
          </cell>
          <cell r="M6490" t="str">
            <v>SOP_NRGL_FE20304E</v>
          </cell>
          <cell r="N6490" t="str">
            <v>SOP_20304E</v>
          </cell>
        </row>
        <row r="6491">
          <cell r="K6491">
            <v>278740.18</v>
          </cell>
          <cell r="M6491" t="str">
            <v>SOP_NRGL_FEC20304E</v>
          </cell>
          <cell r="N6491" t="str">
            <v>SOP_20304E</v>
          </cell>
        </row>
        <row r="6492">
          <cell r="K6492">
            <v>0.01</v>
          </cell>
          <cell r="M6492" t="str">
            <v>SOP_NRGL_FE20304E</v>
          </cell>
          <cell r="N6492" t="str">
            <v>SOP_20304E</v>
          </cell>
        </row>
        <row r="6493">
          <cell r="K6493">
            <v>10362505.51</v>
          </cell>
          <cell r="M6493" t="str">
            <v>SOP_NRGL_SI20304E</v>
          </cell>
          <cell r="N6493" t="str">
            <v>SOP_20304E</v>
          </cell>
        </row>
        <row r="6494">
          <cell r="K6494">
            <v>4764008.9000000004</v>
          </cell>
          <cell r="M6494" t="str">
            <v>SOP_NRGL_SI20304E</v>
          </cell>
          <cell r="N6494" t="str">
            <v>SOP_20304E</v>
          </cell>
        </row>
        <row r="6495">
          <cell r="K6495">
            <v>-14606486.699999999</v>
          </cell>
          <cell r="M6495" t="str">
            <v>SOP_INC_GDNT20304E</v>
          </cell>
          <cell r="N6495" t="str">
            <v>SOP_20304E</v>
          </cell>
        </row>
        <row r="6496">
          <cell r="K6496">
            <v>-2254996.25</v>
          </cell>
          <cell r="M6496" t="str">
            <v>SOP_INC_GDNT20304E</v>
          </cell>
          <cell r="N6496" t="str">
            <v>SOP_20304E</v>
          </cell>
        </row>
        <row r="6497">
          <cell r="K6497">
            <v>-194567.95</v>
          </cell>
          <cell r="M6497" t="str">
            <v>SOP_INC_SLI20304E</v>
          </cell>
          <cell r="N6497" t="str">
            <v>SOP_20304E</v>
          </cell>
        </row>
        <row r="6498">
          <cell r="K6498">
            <v>-16.03</v>
          </cell>
          <cell r="M6498" t="str">
            <v>SOP_INC_IBANT20304E</v>
          </cell>
          <cell r="N6498" t="str">
            <v>SOP_20304E</v>
          </cell>
        </row>
        <row r="6499">
          <cell r="K6499">
            <v>122.41</v>
          </cell>
          <cell r="M6499" t="str">
            <v>SOP_INC_IBANT20304E</v>
          </cell>
          <cell r="N6499" t="str">
            <v>SOP_20304E</v>
          </cell>
        </row>
        <row r="6500">
          <cell r="K6500">
            <v>-2450.08</v>
          </cell>
          <cell r="M6500" t="str">
            <v>SOP_INC_IBANT20304E</v>
          </cell>
          <cell r="N6500" t="str">
            <v>SOP_20304E</v>
          </cell>
        </row>
        <row r="6501">
          <cell r="K6501">
            <v>-131019.32</v>
          </cell>
          <cell r="M6501" t="str">
            <v>SOP_INC_GDNT20304E</v>
          </cell>
          <cell r="N6501" t="str">
            <v>SOP_20304E</v>
          </cell>
        </row>
        <row r="6502">
          <cell r="K6502">
            <v>0</v>
          </cell>
          <cell r="M6502" t="str">
            <v>SOP_NRGL_SI20304E</v>
          </cell>
          <cell r="N6502" t="str">
            <v>SOP_20304E</v>
          </cell>
        </row>
        <row r="6503">
          <cell r="K6503">
            <v>-374366.54</v>
          </cell>
          <cell r="M6503" t="str">
            <v>SOP_NRGL_SI20304E</v>
          </cell>
          <cell r="N6503" t="str">
            <v>SOP_20304E</v>
          </cell>
        </row>
        <row r="6504">
          <cell r="K6504">
            <v>-938107.92</v>
          </cell>
          <cell r="M6504" t="str">
            <v>SOP_NRGL_FE20304E</v>
          </cell>
          <cell r="N6504" t="str">
            <v>SOP_20304E</v>
          </cell>
        </row>
        <row r="6505">
          <cell r="K6505">
            <v>-2733306.44</v>
          </cell>
          <cell r="M6505" t="str">
            <v>SOP_NRGL_FEC20304E</v>
          </cell>
          <cell r="N6505" t="str">
            <v>SOP_20304E</v>
          </cell>
        </row>
        <row r="6506">
          <cell r="K6506">
            <v>-1107954.48</v>
          </cell>
          <cell r="M6506" t="str">
            <v>SOP_NRGL_SI20304E</v>
          </cell>
          <cell r="N6506" t="str">
            <v>SOP_20304E</v>
          </cell>
        </row>
        <row r="6507">
          <cell r="K6507">
            <v>-11833.03</v>
          </cell>
          <cell r="M6507" t="str">
            <v>SOP_NRGL_SI20304E</v>
          </cell>
          <cell r="N6507" t="str">
            <v>SOP_20304E</v>
          </cell>
        </row>
        <row r="6508">
          <cell r="K6508">
            <v>-64461473.359999999</v>
          </cell>
          <cell r="M6508" t="str">
            <v>SOP_NRGL_SI20304E</v>
          </cell>
          <cell r="N6508" t="str">
            <v>SOP_20304E</v>
          </cell>
        </row>
        <row r="6509">
          <cell r="K6509">
            <v>-4058233.07</v>
          </cell>
          <cell r="M6509" t="str">
            <v>SOP_NRGL_SI20304E</v>
          </cell>
          <cell r="N6509" t="str">
            <v>SOP_20304E</v>
          </cell>
        </row>
        <row r="6510">
          <cell r="K6510">
            <v>-4241956.6100000003</v>
          </cell>
          <cell r="M6510" t="str">
            <v>SOP_CNUAD_I20304E</v>
          </cell>
          <cell r="N6510" t="str">
            <v>SOP_20304E</v>
          </cell>
        </row>
        <row r="6511">
          <cell r="K6511">
            <v>-205949.7</v>
          </cell>
          <cell r="M6511" t="str">
            <v>SOP_CNUAD_I20304E</v>
          </cell>
          <cell r="N6511" t="str">
            <v>SOP_20304E</v>
          </cell>
        </row>
        <row r="6512">
          <cell r="K6512">
            <v>74892070.219999999</v>
          </cell>
          <cell r="M6512" t="str">
            <v>SOP_CNUAD_I20304E</v>
          </cell>
          <cell r="N6512" t="str">
            <v>SOP_20304E</v>
          </cell>
        </row>
        <row r="6513">
          <cell r="K6513">
            <v>-26052264.309999999</v>
          </cell>
          <cell r="M6513" t="str">
            <v>SOP_CNUAD_I20304E</v>
          </cell>
          <cell r="N6513" t="str">
            <v>SOP_20304E</v>
          </cell>
        </row>
        <row r="6514">
          <cell r="K6514">
            <v>0</v>
          </cell>
          <cell r="M6514" t="str">
            <v>SOP_CNUAD_I20304E</v>
          </cell>
          <cell r="N6514" t="str">
            <v>SOP_20304E</v>
          </cell>
        </row>
        <row r="6515">
          <cell r="K6515">
            <v>1643189.75</v>
          </cell>
          <cell r="M6515" t="str">
            <v>SOP_CNUAD_I20304E</v>
          </cell>
          <cell r="N6515" t="str">
            <v>SOP_20304E</v>
          </cell>
        </row>
        <row r="6516">
          <cell r="K6516">
            <v>-45145.71</v>
          </cell>
          <cell r="M6516" t="str">
            <v>SOP_CNUAD_FEC20304E</v>
          </cell>
          <cell r="N6516" t="str">
            <v>SOP_20304E</v>
          </cell>
        </row>
        <row r="6517">
          <cell r="K6517">
            <v>-18294.02</v>
          </cell>
          <cell r="M6517" t="str">
            <v>SOP_CNUAD_FEC20304E</v>
          </cell>
          <cell r="N6517" t="str">
            <v>SOP_20304E</v>
          </cell>
        </row>
        <row r="6518">
          <cell r="K6518">
            <v>29026552.469999999</v>
          </cell>
          <cell r="M6518" t="str">
            <v>20304E</v>
          </cell>
          <cell r="N6518" t="str">
            <v>20304E</v>
          </cell>
        </row>
        <row r="6519">
          <cell r="K6519">
            <v>-12735.01</v>
          </cell>
          <cell r="M6519" t="str">
            <v>20304E</v>
          </cell>
          <cell r="N6519" t="str">
            <v>20304E</v>
          </cell>
        </row>
        <row r="6520">
          <cell r="K6520">
            <v>-618.35</v>
          </cell>
          <cell r="M6520" t="str">
            <v>20304E</v>
          </cell>
          <cell r="N6520" t="str">
            <v>20304E</v>
          </cell>
        </row>
        <row r="6521">
          <cell r="K6521">
            <v>2534.4899999999998</v>
          </cell>
          <cell r="M6521" t="str">
            <v>20304E</v>
          </cell>
          <cell r="N6521" t="str">
            <v>20304E</v>
          </cell>
        </row>
        <row r="6522">
          <cell r="K6522">
            <v>-28929212.260000002</v>
          </cell>
          <cell r="M6522" t="str">
            <v>20304E</v>
          </cell>
          <cell r="N6522" t="str">
            <v>20304E</v>
          </cell>
        </row>
        <row r="6523">
          <cell r="K6523">
            <v>12735.01</v>
          </cell>
          <cell r="M6523" t="str">
            <v>20304E</v>
          </cell>
          <cell r="N6523" t="str">
            <v>20304E</v>
          </cell>
        </row>
        <row r="6524">
          <cell r="K6524">
            <v>618.35</v>
          </cell>
          <cell r="M6524" t="str">
            <v>20304E</v>
          </cell>
          <cell r="N6524" t="str">
            <v>20304E</v>
          </cell>
        </row>
        <row r="6525">
          <cell r="K6525">
            <v>-2534.4899999999998</v>
          </cell>
          <cell r="M6525" t="str">
            <v>20304E</v>
          </cell>
          <cell r="N6525" t="str">
            <v>20304E</v>
          </cell>
        </row>
        <row r="6526">
          <cell r="K6526">
            <v>0</v>
          </cell>
          <cell r="M6526" t="str">
            <v>SOP_NRGL_FE20304E</v>
          </cell>
          <cell r="N6526" t="str">
            <v>SOP_20304E</v>
          </cell>
        </row>
        <row r="6527">
          <cell r="K6527">
            <v>71257.429999999993</v>
          </cell>
          <cell r="M6527" t="str">
            <v>SOP_NRGL_FE20304E</v>
          </cell>
          <cell r="N6527" t="str">
            <v>SOP_20304E</v>
          </cell>
        </row>
        <row r="6528">
          <cell r="K6528">
            <v>0.37</v>
          </cell>
          <cell r="M6528" t="str">
            <v>SOP_NRGL_FE20304E</v>
          </cell>
          <cell r="N6528" t="str">
            <v>SOP_20304E</v>
          </cell>
        </row>
        <row r="6529">
          <cell r="K6529">
            <v>-97340.21</v>
          </cell>
          <cell r="M6529" t="str">
            <v>20304E</v>
          </cell>
          <cell r="N6529" t="str">
            <v>20304E</v>
          </cell>
        </row>
        <row r="6530">
          <cell r="K6530">
            <v>20075363.100000001</v>
          </cell>
          <cell r="M6530" t="str">
            <v>SNA_ASS_ISAC282313</v>
          </cell>
          <cell r="N6530" t="str">
            <v>SNA_282313</v>
          </cell>
        </row>
        <row r="6531">
          <cell r="K6531">
            <v>0</v>
          </cell>
          <cell r="M6531" t="str">
            <v>SNA_ASS_ISAC282313</v>
          </cell>
          <cell r="N6531" t="str">
            <v>SNA_282313</v>
          </cell>
        </row>
        <row r="6532">
          <cell r="K6532">
            <v>-4836651.22</v>
          </cell>
          <cell r="M6532" t="str">
            <v>SNA_ASS_UADI282313</v>
          </cell>
          <cell r="N6532" t="str">
            <v>SNA_282313</v>
          </cell>
        </row>
        <row r="6533">
          <cell r="K6533">
            <v>0</v>
          </cell>
          <cell r="M6533" t="str">
            <v>SNA_ASS_UADI282313</v>
          </cell>
          <cell r="N6533" t="str">
            <v>SNA_282313</v>
          </cell>
        </row>
        <row r="6534">
          <cell r="K6534">
            <v>24581.41</v>
          </cell>
          <cell r="M6534" t="str">
            <v>SNA_ASS_CAB282313</v>
          </cell>
          <cell r="N6534" t="str">
            <v>SNA_282313</v>
          </cell>
        </row>
        <row r="6535">
          <cell r="K6535">
            <v>10791.44</v>
          </cell>
          <cell r="M6535" t="str">
            <v>SNA_ASS_OR282313</v>
          </cell>
          <cell r="N6535" t="str">
            <v>SNA_282313</v>
          </cell>
        </row>
        <row r="6536">
          <cell r="K6536">
            <v>-89526.52</v>
          </cell>
          <cell r="M6536" t="str">
            <v>SCNA_PFS282313</v>
          </cell>
          <cell r="N6536" t="str">
            <v>SCNA282313</v>
          </cell>
        </row>
        <row r="6537">
          <cell r="K6537">
            <v>-2946048.28</v>
          </cell>
          <cell r="M6537" t="str">
            <v>SCNA_PFS282313</v>
          </cell>
          <cell r="N6537" t="str">
            <v>SCNA282313</v>
          </cell>
        </row>
        <row r="6538">
          <cell r="K6538">
            <v>-8797520.1699999999</v>
          </cell>
          <cell r="M6538" t="str">
            <v>SCNA_PFS282313</v>
          </cell>
          <cell r="N6538" t="str">
            <v>SCNA282313</v>
          </cell>
        </row>
        <row r="6539">
          <cell r="K6539">
            <v>-4599179.55</v>
          </cell>
          <cell r="M6539" t="str">
            <v>SCNA_PFS282313</v>
          </cell>
          <cell r="N6539" t="str">
            <v>SCNA282313</v>
          </cell>
        </row>
        <row r="6540">
          <cell r="K6540">
            <v>-247073.11</v>
          </cell>
          <cell r="M6540" t="str">
            <v>SCNA_PFS282313</v>
          </cell>
          <cell r="N6540" t="str">
            <v>SCNA282313</v>
          </cell>
        </row>
        <row r="6541">
          <cell r="K6541">
            <v>-10956036.98</v>
          </cell>
          <cell r="M6541" t="str">
            <v>SCNA_PFS282313</v>
          </cell>
          <cell r="N6541" t="str">
            <v>SCNA282313</v>
          </cell>
        </row>
        <row r="6542">
          <cell r="K6542">
            <v>-8163</v>
          </cell>
          <cell r="M6542" t="str">
            <v>SCNA_PFS282313</v>
          </cell>
          <cell r="N6542" t="str">
            <v>SCNA282313</v>
          </cell>
        </row>
        <row r="6543">
          <cell r="K6543">
            <v>0</v>
          </cell>
          <cell r="M6543" t="str">
            <v>SCNA_PFS282313</v>
          </cell>
          <cell r="N6543" t="str">
            <v>SCNA282313</v>
          </cell>
        </row>
        <row r="6544">
          <cell r="K6544">
            <v>61100.6</v>
          </cell>
          <cell r="M6544" t="str">
            <v>SCNA_CSR282313</v>
          </cell>
          <cell r="N6544" t="str">
            <v>SCNA282313</v>
          </cell>
        </row>
        <row r="6545">
          <cell r="K6545">
            <v>1507120.27</v>
          </cell>
          <cell r="M6545" t="str">
            <v>SCNA_CSR282313</v>
          </cell>
          <cell r="N6545" t="str">
            <v>SCNA282313</v>
          </cell>
        </row>
        <row r="6546">
          <cell r="K6546">
            <v>3158436.29</v>
          </cell>
          <cell r="M6546" t="str">
            <v>SCNA_CSR282313</v>
          </cell>
          <cell r="N6546" t="str">
            <v>SCNA282313</v>
          </cell>
        </row>
        <row r="6547">
          <cell r="K6547">
            <v>3491600.01</v>
          </cell>
          <cell r="M6547" t="str">
            <v>SCNA_CSR282313</v>
          </cell>
          <cell r="N6547" t="str">
            <v>SCNA282313</v>
          </cell>
        </row>
        <row r="6548">
          <cell r="K6548">
            <v>127989.67</v>
          </cell>
          <cell r="M6548" t="str">
            <v>SCNA_CSR282313</v>
          </cell>
          <cell r="N6548" t="str">
            <v>SCNA282313</v>
          </cell>
        </row>
        <row r="6549">
          <cell r="K6549">
            <v>1393995.24</v>
          </cell>
          <cell r="M6549" t="str">
            <v>SCNA_CSR282313</v>
          </cell>
          <cell r="N6549" t="str">
            <v>SCNA282313</v>
          </cell>
        </row>
        <row r="6550">
          <cell r="K6550">
            <v>0</v>
          </cell>
          <cell r="M6550" t="str">
            <v>SCNA_CSR282313</v>
          </cell>
          <cell r="N6550" t="str">
            <v>SCNA282313</v>
          </cell>
        </row>
        <row r="6551">
          <cell r="K6551">
            <v>0</v>
          </cell>
          <cell r="M6551" t="str">
            <v>SCNA_PFS282313</v>
          </cell>
          <cell r="N6551" t="str">
            <v>SCNA282313</v>
          </cell>
        </row>
        <row r="6552">
          <cell r="K6552">
            <v>0</v>
          </cell>
          <cell r="M6552" t="str">
            <v>SCNA_CSR282313</v>
          </cell>
          <cell r="N6552" t="str">
            <v>SCNA282313</v>
          </cell>
        </row>
        <row r="6553">
          <cell r="K6553">
            <v>724344.88</v>
          </cell>
          <cell r="M6553" t="str">
            <v>282313</v>
          </cell>
          <cell r="N6553" t="str">
            <v>Result brought forward282313</v>
          </cell>
        </row>
        <row r="6554">
          <cell r="K6554">
            <v>0</v>
          </cell>
          <cell r="M6554" t="str">
            <v>SCNA_PFS282313</v>
          </cell>
          <cell r="N6554" t="str">
            <v>SCNA282313</v>
          </cell>
        </row>
        <row r="6555">
          <cell r="K6555">
            <v>0</v>
          </cell>
          <cell r="M6555" t="str">
            <v>SCNA_CSR282313</v>
          </cell>
          <cell r="N6555" t="str">
            <v>SCNA282313</v>
          </cell>
        </row>
        <row r="6556">
          <cell r="K6556">
            <v>-2086.08</v>
          </cell>
          <cell r="M6556" t="str">
            <v>SNA_LIA_FP282313</v>
          </cell>
          <cell r="N6556" t="str">
            <v>SNA_282313</v>
          </cell>
        </row>
        <row r="6557">
          <cell r="K6557">
            <v>-3016.94</v>
          </cell>
          <cell r="M6557" t="str">
            <v>SNA_LIA_MCP282313</v>
          </cell>
          <cell r="N6557" t="str">
            <v>SNA_282313</v>
          </cell>
        </row>
        <row r="6558">
          <cell r="K6558">
            <v>-120.7</v>
          </cell>
          <cell r="M6558" t="str">
            <v>SNA_LIA_MCP282313</v>
          </cell>
          <cell r="N6558" t="str">
            <v>SNA_282313</v>
          </cell>
        </row>
        <row r="6559">
          <cell r="K6559">
            <v>-836.71</v>
          </cell>
          <cell r="M6559" t="str">
            <v>SNA_LIA_MCP282313</v>
          </cell>
          <cell r="N6559" t="str">
            <v>SNA_282313</v>
          </cell>
        </row>
        <row r="6560">
          <cell r="K6560">
            <v>-1080.42</v>
          </cell>
          <cell r="M6560" t="str">
            <v>SNA_LIA_FP282313</v>
          </cell>
          <cell r="N6560" t="str">
            <v>SNA_282313</v>
          </cell>
        </row>
        <row r="6561">
          <cell r="K6561">
            <v>-2295.88</v>
          </cell>
          <cell r="M6561" t="str">
            <v>SNA_LIA_FP282313</v>
          </cell>
          <cell r="N6561" t="str">
            <v>SNA_282313</v>
          </cell>
        </row>
        <row r="6562">
          <cell r="K6562">
            <v>562.75</v>
          </cell>
          <cell r="M6562" t="str">
            <v>SOP_EXP_AXP282313</v>
          </cell>
          <cell r="N6562" t="str">
            <v>SOP_282313</v>
          </cell>
        </row>
        <row r="6563">
          <cell r="K6563">
            <v>4442.99</v>
          </cell>
          <cell r="M6563" t="str">
            <v>SOP_EXP_AXP282313</v>
          </cell>
          <cell r="N6563" t="str">
            <v>SOP_282313</v>
          </cell>
        </row>
        <row r="6564">
          <cell r="K6564">
            <v>-4483.42</v>
          </cell>
          <cell r="M6564" t="str">
            <v>SOP_EXP_CF282313</v>
          </cell>
          <cell r="N6564" t="str">
            <v>SOP_282313</v>
          </cell>
        </row>
        <row r="6565">
          <cell r="K6565">
            <v>17604.04</v>
          </cell>
          <cell r="M6565" t="str">
            <v>SOP_EXP_CF282313</v>
          </cell>
          <cell r="N6565" t="str">
            <v>SOP_282313</v>
          </cell>
        </row>
        <row r="6566">
          <cell r="K6566">
            <v>747.89</v>
          </cell>
          <cell r="M6566" t="str">
            <v>SOP_EXP_AXP282313</v>
          </cell>
          <cell r="N6566" t="str">
            <v>SOP_282313</v>
          </cell>
        </row>
        <row r="6567">
          <cell r="K6567">
            <v>1740.3</v>
          </cell>
          <cell r="M6567" t="str">
            <v>SOP_EXP_TRANS282313</v>
          </cell>
          <cell r="N6567" t="str">
            <v>SOP_282313</v>
          </cell>
        </row>
        <row r="6568">
          <cell r="K6568">
            <v>1072.51</v>
          </cell>
          <cell r="M6568" t="str">
            <v>SOP_EXP_TRANS282313</v>
          </cell>
          <cell r="N6568" t="str">
            <v>SOP_282313</v>
          </cell>
        </row>
        <row r="6569">
          <cell r="K6569">
            <v>3.12</v>
          </cell>
          <cell r="M6569" t="str">
            <v>SOP_EXP_TRANS282313</v>
          </cell>
          <cell r="N6569" t="str">
            <v>SOP_282313</v>
          </cell>
        </row>
        <row r="6570">
          <cell r="K6570">
            <v>73.77</v>
          </cell>
          <cell r="M6570" t="str">
            <v>SOP_EXP_CF282313</v>
          </cell>
          <cell r="N6570" t="str">
            <v>SOP_282313</v>
          </cell>
        </row>
        <row r="6571">
          <cell r="K6571">
            <v>26184.16</v>
          </cell>
          <cell r="M6571" t="str">
            <v>SOP_EXP_MC282313</v>
          </cell>
          <cell r="N6571" t="str">
            <v>SOP_282313</v>
          </cell>
        </row>
        <row r="6572">
          <cell r="K6572">
            <v>1855.03</v>
          </cell>
          <cell r="M6572" t="str">
            <v>SOP_EXP_MC282313</v>
          </cell>
          <cell r="N6572" t="str">
            <v>SOP_282313</v>
          </cell>
        </row>
        <row r="6573">
          <cell r="K6573">
            <v>7264.74</v>
          </cell>
          <cell r="M6573" t="str">
            <v>SOP_EXP_MC282313</v>
          </cell>
          <cell r="N6573" t="str">
            <v>SOP_282313</v>
          </cell>
        </row>
        <row r="6574">
          <cell r="K6574">
            <v>9549.5300000000007</v>
          </cell>
          <cell r="M6574" t="str">
            <v>SOP_EXP_SERV282313</v>
          </cell>
          <cell r="N6574" t="str">
            <v>SOP_282313</v>
          </cell>
        </row>
        <row r="6575">
          <cell r="K6575">
            <v>20292.8</v>
          </cell>
          <cell r="M6575" t="str">
            <v>SOP_EXP_CF282313</v>
          </cell>
          <cell r="N6575" t="str">
            <v>SOP_282313</v>
          </cell>
        </row>
        <row r="6576">
          <cell r="K6576">
            <v>1504.04</v>
          </cell>
          <cell r="M6576" t="str">
            <v>SOP_EXP_CF282313</v>
          </cell>
          <cell r="N6576" t="str">
            <v>SOP_282313</v>
          </cell>
        </row>
        <row r="6577">
          <cell r="K6577">
            <v>115665.3</v>
          </cell>
          <cell r="M6577" t="str">
            <v>SOP_INC_GDNT282313</v>
          </cell>
          <cell r="N6577" t="str">
            <v>SOP_282313</v>
          </cell>
        </row>
        <row r="6578">
          <cell r="K6578">
            <v>0</v>
          </cell>
          <cell r="M6578" t="str">
            <v>SOP_NRGL_SI282313</v>
          </cell>
          <cell r="N6578" t="str">
            <v>SOP_282313</v>
          </cell>
        </row>
        <row r="6579">
          <cell r="K6579">
            <v>18707.37</v>
          </cell>
          <cell r="M6579" t="str">
            <v>SOP_NRGL_SI282313</v>
          </cell>
          <cell r="N6579" t="str">
            <v>SOP_282313</v>
          </cell>
        </row>
        <row r="6580">
          <cell r="K6580">
            <v>39175.269999999997</v>
          </cell>
          <cell r="M6580" t="str">
            <v>SOP_NRGL_FE282313</v>
          </cell>
          <cell r="N6580" t="str">
            <v>SOP_282313</v>
          </cell>
        </row>
        <row r="6581">
          <cell r="K6581">
            <v>48.03</v>
          </cell>
          <cell r="M6581" t="str">
            <v>SOP_NRGL_FEC282313</v>
          </cell>
          <cell r="N6581" t="str">
            <v>SOP_282313</v>
          </cell>
        </row>
        <row r="6582">
          <cell r="K6582">
            <v>-0.01</v>
          </cell>
          <cell r="M6582" t="str">
            <v>SOP_NRGL_FE282313</v>
          </cell>
          <cell r="N6582" t="str">
            <v>SOP_282313</v>
          </cell>
        </row>
        <row r="6583">
          <cell r="K6583">
            <v>935731.03</v>
          </cell>
          <cell r="M6583" t="str">
            <v>SOP_NRGL_SI282313</v>
          </cell>
          <cell r="N6583" t="str">
            <v>SOP_282313</v>
          </cell>
        </row>
        <row r="6584">
          <cell r="K6584">
            <v>-680811.46</v>
          </cell>
          <cell r="M6584" t="str">
            <v>SOP_INC_GDNT282313</v>
          </cell>
          <cell r="N6584" t="str">
            <v>SOP_282313</v>
          </cell>
        </row>
        <row r="6585">
          <cell r="K6585">
            <v>-7164.88</v>
          </cell>
          <cell r="M6585" t="str">
            <v>SOP_INC_GDNT282313</v>
          </cell>
          <cell r="N6585" t="str">
            <v>SOP_282313</v>
          </cell>
        </row>
        <row r="6586">
          <cell r="K6586">
            <v>-184.52</v>
          </cell>
          <cell r="M6586" t="str">
            <v>SOP_INC_SLI282313</v>
          </cell>
          <cell r="N6586" t="str">
            <v>SOP_282313</v>
          </cell>
        </row>
        <row r="6587">
          <cell r="K6587">
            <v>-3156.86</v>
          </cell>
          <cell r="M6587" t="str">
            <v>SOP_NRGL_SI282313</v>
          </cell>
          <cell r="N6587" t="str">
            <v>SOP_282313</v>
          </cell>
        </row>
        <row r="6588">
          <cell r="K6588">
            <v>-3295.53</v>
          </cell>
          <cell r="M6588" t="str">
            <v>SOP_NRGL_SI282313</v>
          </cell>
          <cell r="N6588" t="str">
            <v>SOP_282313</v>
          </cell>
        </row>
        <row r="6589">
          <cell r="K6589">
            <v>0</v>
          </cell>
          <cell r="M6589" t="str">
            <v>SOP_NRGL_SI282313</v>
          </cell>
          <cell r="N6589" t="str">
            <v>SOP_282313</v>
          </cell>
        </row>
        <row r="6590">
          <cell r="K6590">
            <v>-9972.74</v>
          </cell>
          <cell r="M6590" t="str">
            <v>SOP_NRGL_SI282313</v>
          </cell>
          <cell r="N6590" t="str">
            <v>SOP_282313</v>
          </cell>
        </row>
        <row r="6591">
          <cell r="K6591">
            <v>-16987.91</v>
          </cell>
          <cell r="M6591" t="str">
            <v>SOP_NRGL_SI282313</v>
          </cell>
          <cell r="N6591" t="str">
            <v>SOP_282313</v>
          </cell>
        </row>
        <row r="6592">
          <cell r="K6592">
            <v>-12439.16</v>
          </cell>
          <cell r="M6592" t="str">
            <v>SOP_NRGL_SI282313</v>
          </cell>
          <cell r="N6592" t="str">
            <v>SOP_282313</v>
          </cell>
        </row>
        <row r="6593">
          <cell r="K6593">
            <v>-2095.83</v>
          </cell>
          <cell r="M6593" t="str">
            <v>SOP_NRGL_FE282313</v>
          </cell>
          <cell r="N6593" t="str">
            <v>SOP_282313</v>
          </cell>
        </row>
        <row r="6594">
          <cell r="K6594">
            <v>-1902.98</v>
          </cell>
          <cell r="M6594" t="str">
            <v>SOP_NRGL_FEC282313</v>
          </cell>
          <cell r="N6594" t="str">
            <v>SOP_282313</v>
          </cell>
        </row>
        <row r="6595">
          <cell r="K6595">
            <v>-107096.54</v>
          </cell>
          <cell r="M6595" t="str">
            <v>SOP_NRGL_SI282313</v>
          </cell>
          <cell r="N6595" t="str">
            <v>SOP_282313</v>
          </cell>
        </row>
        <row r="6596">
          <cell r="K6596">
            <v>1561272.82</v>
          </cell>
          <cell r="M6596" t="str">
            <v>SOP_CNUAD_I282313</v>
          </cell>
          <cell r="N6596" t="str">
            <v>SOP_282313</v>
          </cell>
        </row>
        <row r="6597">
          <cell r="K6597">
            <v>0</v>
          </cell>
          <cell r="M6597" t="str">
            <v>SOP_CNUAD_I282313</v>
          </cell>
          <cell r="N6597" t="str">
            <v>SOP_282313</v>
          </cell>
        </row>
        <row r="6598">
          <cell r="K6598">
            <v>-0.63</v>
          </cell>
          <cell r="M6598" t="str">
            <v>SOP_CNUAD_FEC282313</v>
          </cell>
          <cell r="N6598" t="str">
            <v>SOP_282313</v>
          </cell>
        </row>
        <row r="6599">
          <cell r="K6599">
            <v>407.67</v>
          </cell>
          <cell r="M6599" t="str">
            <v>SOP_CNUAD_FEC282313</v>
          </cell>
          <cell r="N6599" t="str">
            <v>SOP_282313</v>
          </cell>
        </row>
        <row r="6600">
          <cell r="K6600">
            <v>-558.17999999999995</v>
          </cell>
          <cell r="M6600" t="str">
            <v>SCNA_PFS282313</v>
          </cell>
          <cell r="N6600" t="str">
            <v>SCNA282313</v>
          </cell>
        </row>
        <row r="6601">
          <cell r="K6601">
            <v>58.67</v>
          </cell>
          <cell r="M6601" t="str">
            <v>SCNA_PFS282313</v>
          </cell>
          <cell r="N6601" t="str">
            <v>SCNA282313</v>
          </cell>
        </row>
        <row r="6602">
          <cell r="K6602">
            <v>-90.04</v>
          </cell>
          <cell r="M6602" t="str">
            <v>SCNA_PFS282313</v>
          </cell>
          <cell r="N6602" t="str">
            <v>SCNA282313</v>
          </cell>
        </row>
        <row r="6603">
          <cell r="K6603">
            <v>2117.27</v>
          </cell>
          <cell r="M6603" t="str">
            <v>SCNA_PFS282313</v>
          </cell>
          <cell r="N6603" t="str">
            <v>SCNA282313</v>
          </cell>
        </row>
        <row r="6604">
          <cell r="K6604">
            <v>-1527.18</v>
          </cell>
          <cell r="M6604" t="str">
            <v>SCNA_PFS282313</v>
          </cell>
          <cell r="N6604" t="str">
            <v>SCNA282313</v>
          </cell>
        </row>
        <row r="6605">
          <cell r="K6605">
            <v>-0.54</v>
          </cell>
          <cell r="M6605" t="str">
            <v>SCNA_PFS282313</v>
          </cell>
          <cell r="N6605" t="str">
            <v>SCNA282313</v>
          </cell>
        </row>
        <row r="6606">
          <cell r="K6606">
            <v>0</v>
          </cell>
          <cell r="M6606" t="str">
            <v>SOP_NRGL_FE282313</v>
          </cell>
          <cell r="N6606" t="str">
            <v>SOP_282313</v>
          </cell>
        </row>
        <row r="6607">
          <cell r="K6607">
            <v>-0.04</v>
          </cell>
          <cell r="M6607" t="str">
            <v>SOP_NRGL_FE282313</v>
          </cell>
          <cell r="N6607" t="str">
            <v>SOP_282313</v>
          </cell>
        </row>
        <row r="6608">
          <cell r="K6608">
            <v>0</v>
          </cell>
          <cell r="M6608" t="str">
            <v>282313</v>
          </cell>
          <cell r="N6608" t="str">
            <v>282313</v>
          </cell>
        </row>
        <row r="6609">
          <cell r="K6609">
            <v>0</v>
          </cell>
          <cell r="M6609" t="str">
            <v>282313</v>
          </cell>
          <cell r="N6609" t="str">
            <v>282313</v>
          </cell>
        </row>
        <row r="6610">
          <cell r="K6610">
            <v>0</v>
          </cell>
          <cell r="M6610" t="str">
            <v>SOP_NRGL_FE282313</v>
          </cell>
          <cell r="N6610" t="str">
            <v>SOP_282313</v>
          </cell>
        </row>
        <row r="6611">
          <cell r="K6611">
            <v>166606987.25</v>
          </cell>
          <cell r="M6611" t="str">
            <v>SNA_ASS_ISAC280592</v>
          </cell>
          <cell r="N6611" t="str">
            <v>SNA_280592</v>
          </cell>
        </row>
        <row r="6612">
          <cell r="K6612">
            <v>0</v>
          </cell>
          <cell r="M6612" t="str">
            <v>SNA_ASS_ISAC280592</v>
          </cell>
          <cell r="N6612" t="str">
            <v>SNA_280592</v>
          </cell>
        </row>
        <row r="6613">
          <cell r="K6613">
            <v>-38853821.859999999</v>
          </cell>
          <cell r="M6613" t="str">
            <v>SNA_ASS_UADI280592</v>
          </cell>
          <cell r="N6613" t="str">
            <v>SNA_280592</v>
          </cell>
        </row>
        <row r="6614">
          <cell r="K6614">
            <v>-143854.01</v>
          </cell>
          <cell r="M6614" t="str">
            <v>SNA_ASS_UADI280592</v>
          </cell>
          <cell r="N6614" t="str">
            <v>SNA_280592</v>
          </cell>
        </row>
        <row r="6615">
          <cell r="K6615">
            <v>0</v>
          </cell>
          <cell r="M6615" t="str">
            <v>SNA_ASS_UADI280592</v>
          </cell>
          <cell r="N6615" t="str">
            <v>SNA_280592</v>
          </cell>
        </row>
        <row r="6616">
          <cell r="K6616">
            <v>-284501.84999999998</v>
          </cell>
          <cell r="M6616" t="str">
            <v>SNA_ASS_CAB280592</v>
          </cell>
          <cell r="N6616" t="str">
            <v>SNA_280592</v>
          </cell>
        </row>
        <row r="6617">
          <cell r="K6617">
            <v>-267126161.02000001</v>
          </cell>
          <cell r="M6617" t="str">
            <v>SCNA_PFS280592</v>
          </cell>
          <cell r="N6617" t="str">
            <v>SCNA280592</v>
          </cell>
        </row>
        <row r="6618">
          <cell r="K6618">
            <v>-211896787.36000001</v>
          </cell>
          <cell r="M6618" t="str">
            <v>SCNA_PFS280592</v>
          </cell>
          <cell r="N6618" t="str">
            <v>SCNA280592</v>
          </cell>
        </row>
        <row r="6619">
          <cell r="K6619">
            <v>-294439766.56</v>
          </cell>
          <cell r="M6619" t="str">
            <v>SCNA_PFS280592</v>
          </cell>
          <cell r="N6619" t="str">
            <v>SCNA280592</v>
          </cell>
        </row>
        <row r="6620">
          <cell r="K6620">
            <v>-747473717.10000002</v>
          </cell>
          <cell r="M6620" t="str">
            <v>SCNA_PFS280592</v>
          </cell>
          <cell r="N6620" t="str">
            <v>SCNA280592</v>
          </cell>
        </row>
        <row r="6621">
          <cell r="K6621">
            <v>-161130780.06999999</v>
          </cell>
          <cell r="M6621" t="str">
            <v>SCNA_PFS280592</v>
          </cell>
          <cell r="N6621" t="str">
            <v>SCNA280592</v>
          </cell>
        </row>
        <row r="6622">
          <cell r="K6622">
            <v>-35317184.5</v>
          </cell>
          <cell r="M6622" t="str">
            <v>SCNA_PFS280592</v>
          </cell>
          <cell r="N6622" t="str">
            <v>SCNA280592</v>
          </cell>
        </row>
        <row r="6623">
          <cell r="K6623">
            <v>-1772322.68</v>
          </cell>
          <cell r="M6623" t="str">
            <v>SCNA_PFS280592</v>
          </cell>
          <cell r="N6623" t="str">
            <v>SCNA280592</v>
          </cell>
        </row>
        <row r="6624">
          <cell r="K6624">
            <v>-451459999.11000001</v>
          </cell>
          <cell r="M6624" t="str">
            <v>SCNA_PFS280592</v>
          </cell>
          <cell r="N6624" t="str">
            <v>SCNA280592</v>
          </cell>
        </row>
        <row r="6625">
          <cell r="K6625">
            <v>-8737951.4100000001</v>
          </cell>
          <cell r="M6625" t="str">
            <v>SCNA_PFS280592</v>
          </cell>
          <cell r="N6625" t="str">
            <v>SCNA280592</v>
          </cell>
        </row>
        <row r="6626">
          <cell r="K6626">
            <v>-38728357.850000001</v>
          </cell>
          <cell r="M6626" t="str">
            <v>SCNA_PFS280592</v>
          </cell>
          <cell r="N6626" t="str">
            <v>SCNA280592</v>
          </cell>
        </row>
        <row r="6627">
          <cell r="K6627">
            <v>244933734.49000001</v>
          </cell>
          <cell r="M6627" t="str">
            <v>SCNA_CSR280592</v>
          </cell>
          <cell r="N6627" t="str">
            <v>SCNA280592</v>
          </cell>
        </row>
        <row r="6628">
          <cell r="K6628">
            <v>133868278.44</v>
          </cell>
          <cell r="M6628" t="str">
            <v>SCNA_CSR280592</v>
          </cell>
          <cell r="N6628" t="str">
            <v>SCNA280592</v>
          </cell>
        </row>
        <row r="6629">
          <cell r="K6629">
            <v>195243726.56999999</v>
          </cell>
          <cell r="M6629" t="str">
            <v>SCNA_CSR280592</v>
          </cell>
          <cell r="N6629" t="str">
            <v>SCNA280592</v>
          </cell>
        </row>
        <row r="6630">
          <cell r="K6630">
            <v>607383215.24000001</v>
          </cell>
          <cell r="M6630" t="str">
            <v>SCNA_CSR280592</v>
          </cell>
          <cell r="N6630" t="str">
            <v>SCNA280592</v>
          </cell>
        </row>
        <row r="6631">
          <cell r="K6631">
            <v>134121778.02</v>
          </cell>
          <cell r="M6631" t="str">
            <v>SCNA_CSR280592</v>
          </cell>
          <cell r="N6631" t="str">
            <v>SCNA280592</v>
          </cell>
        </row>
        <row r="6632">
          <cell r="K6632">
            <v>31694511.879999999</v>
          </cell>
          <cell r="M6632" t="str">
            <v>SCNA_CSR280592</v>
          </cell>
          <cell r="N6632" t="str">
            <v>SCNA280592</v>
          </cell>
        </row>
        <row r="6633">
          <cell r="K6633">
            <v>841904.03</v>
          </cell>
          <cell r="M6633" t="str">
            <v>SCNA_CSR280592</v>
          </cell>
          <cell r="N6633" t="str">
            <v>SCNA280592</v>
          </cell>
        </row>
        <row r="6634">
          <cell r="K6634">
            <v>322862649.29000002</v>
          </cell>
          <cell r="M6634" t="str">
            <v>SCNA_CSR280592</v>
          </cell>
          <cell r="N6634" t="str">
            <v>SCNA280592</v>
          </cell>
        </row>
        <row r="6635">
          <cell r="K6635">
            <v>7733885.1399999997</v>
          </cell>
          <cell r="M6635" t="str">
            <v>SCNA_CSR280592</v>
          </cell>
          <cell r="N6635" t="str">
            <v>SCNA280592</v>
          </cell>
        </row>
        <row r="6636">
          <cell r="K6636">
            <v>17944140.949999999</v>
          </cell>
          <cell r="M6636" t="str">
            <v>SCNA_CSR280592</v>
          </cell>
          <cell r="N6636" t="str">
            <v>SCNA280592</v>
          </cell>
        </row>
        <row r="6637">
          <cell r="K6637">
            <v>0</v>
          </cell>
          <cell r="M6637" t="str">
            <v>SCNA_PFS280592</v>
          </cell>
          <cell r="N6637" t="str">
            <v>SCNA280592</v>
          </cell>
        </row>
        <row r="6638">
          <cell r="K6638">
            <v>0</v>
          </cell>
          <cell r="M6638" t="str">
            <v>SCNA_CSR280592</v>
          </cell>
          <cell r="N6638" t="str">
            <v>SCNA280592</v>
          </cell>
        </row>
        <row r="6639">
          <cell r="K6639">
            <v>344310153.35000002</v>
          </cell>
          <cell r="M6639" t="str">
            <v>280592</v>
          </cell>
          <cell r="N6639" t="str">
            <v>Result brought forward280592</v>
          </cell>
        </row>
        <row r="6640">
          <cell r="K6640">
            <v>17387.78</v>
          </cell>
          <cell r="M6640" t="str">
            <v>SCNA_DP280592</v>
          </cell>
          <cell r="N6640" t="str">
            <v>SCNA280592</v>
          </cell>
        </row>
        <row r="6641">
          <cell r="K6641">
            <v>60275.64</v>
          </cell>
          <cell r="M6641" t="str">
            <v>SCNA_DP280592</v>
          </cell>
          <cell r="N6641" t="str">
            <v>SCNA280592</v>
          </cell>
        </row>
        <row r="6642">
          <cell r="K6642">
            <v>-18560.150000000001</v>
          </cell>
          <cell r="M6642" t="str">
            <v>SNA_LIA_FP280592</v>
          </cell>
          <cell r="N6642" t="str">
            <v>SNA_280592</v>
          </cell>
        </row>
        <row r="6643">
          <cell r="K6643">
            <v>-0.75</v>
          </cell>
          <cell r="M6643" t="str">
            <v>SNA_LIA_FP280592</v>
          </cell>
          <cell r="N6643" t="str">
            <v>SNA_280592</v>
          </cell>
        </row>
        <row r="6644">
          <cell r="K6644">
            <v>-10842.73</v>
          </cell>
          <cell r="M6644" t="str">
            <v>SNA_LIA_MCP280592</v>
          </cell>
          <cell r="N6644" t="str">
            <v>SNA_280592</v>
          </cell>
        </row>
        <row r="6645">
          <cell r="K6645">
            <v>-25787.03</v>
          </cell>
          <cell r="M6645" t="str">
            <v>SNA_LIA_MCP280592</v>
          </cell>
          <cell r="N6645" t="str">
            <v>SNA_280592</v>
          </cell>
        </row>
        <row r="6646">
          <cell r="K6646">
            <v>-3081.74</v>
          </cell>
          <cell r="M6646" t="str">
            <v>SNA_LIA_MCP280592</v>
          </cell>
          <cell r="N6646" t="str">
            <v>SNA_280592</v>
          </cell>
        </row>
        <row r="6647">
          <cell r="K6647">
            <v>-3308.06</v>
          </cell>
          <cell r="M6647" t="str">
            <v>SNA_LIA_MCP280592</v>
          </cell>
          <cell r="N6647" t="str">
            <v>SNA_280592</v>
          </cell>
        </row>
        <row r="6648">
          <cell r="K6648">
            <v>-12613.02</v>
          </cell>
          <cell r="M6648" t="str">
            <v>SNA_LIA_MCP280592</v>
          </cell>
          <cell r="N6648" t="str">
            <v>SNA_280592</v>
          </cell>
        </row>
        <row r="6649">
          <cell r="K6649">
            <v>-122766.72</v>
          </cell>
          <cell r="M6649" t="str">
            <v>SNA_LIA_MCP280592</v>
          </cell>
          <cell r="N6649" t="str">
            <v>SNA_280592</v>
          </cell>
        </row>
        <row r="6650">
          <cell r="K6650">
            <v>-33120.449999999997</v>
          </cell>
          <cell r="M6650" t="str">
            <v>SNA_LIA_MCP280592</v>
          </cell>
          <cell r="N6650" t="str">
            <v>SNA_280592</v>
          </cell>
        </row>
        <row r="6651">
          <cell r="K6651">
            <v>-35645.339999999997</v>
          </cell>
          <cell r="M6651" t="str">
            <v>SNA_LIA_FP280592</v>
          </cell>
          <cell r="N6651" t="str">
            <v>SNA_280592</v>
          </cell>
        </row>
        <row r="6652">
          <cell r="K6652">
            <v>-1.17</v>
          </cell>
          <cell r="M6652" t="str">
            <v>SNA_LIA_FP280592</v>
          </cell>
          <cell r="N6652" t="str">
            <v>SNA_280592</v>
          </cell>
        </row>
        <row r="6653">
          <cell r="K6653">
            <v>-3341.77</v>
          </cell>
          <cell r="M6653" t="str">
            <v>SNA_LIA_FP280592</v>
          </cell>
          <cell r="N6653" t="str">
            <v>SNA_280592</v>
          </cell>
        </row>
        <row r="6654">
          <cell r="K6654">
            <v>-0.22</v>
          </cell>
          <cell r="M6654" t="str">
            <v>SNA_LIA_FP280592</v>
          </cell>
          <cell r="N6654" t="str">
            <v>SNA_280592</v>
          </cell>
        </row>
        <row r="6655">
          <cell r="K6655">
            <v>-16041.8</v>
          </cell>
          <cell r="M6655" t="str">
            <v>SNA_LIA_TXP280592</v>
          </cell>
          <cell r="N6655" t="str">
            <v>SNA_280592</v>
          </cell>
        </row>
        <row r="6656">
          <cell r="K6656">
            <v>-0.15</v>
          </cell>
          <cell r="M6656" t="str">
            <v>SNA_LIA_TXP280592</v>
          </cell>
          <cell r="N6656" t="str">
            <v>SNA_280592</v>
          </cell>
        </row>
        <row r="6657">
          <cell r="K6657">
            <v>2315</v>
          </cell>
          <cell r="M6657" t="str">
            <v>SOP_EXP_AXP280592</v>
          </cell>
          <cell r="N6657" t="str">
            <v>SOP_280592</v>
          </cell>
        </row>
        <row r="6658">
          <cell r="K6658">
            <v>61126.49</v>
          </cell>
          <cell r="M6658" t="str">
            <v>SOP_EXP_AXP280592</v>
          </cell>
          <cell r="N6658" t="str">
            <v>SOP_280592</v>
          </cell>
        </row>
        <row r="6659">
          <cell r="K6659">
            <v>2.34</v>
          </cell>
          <cell r="M6659" t="str">
            <v>SOP_EXP_AXP280592</v>
          </cell>
          <cell r="N6659" t="str">
            <v>SOP_280592</v>
          </cell>
        </row>
        <row r="6660">
          <cell r="K6660">
            <v>16619.849999999999</v>
          </cell>
          <cell r="M6660" t="str">
            <v>SOP_EXP_CF280592</v>
          </cell>
          <cell r="N6660" t="str">
            <v>SOP_280592</v>
          </cell>
        </row>
        <row r="6661">
          <cell r="K6661">
            <v>126087.14</v>
          </cell>
          <cell r="M6661" t="str">
            <v>SOP_EXP_CF280592</v>
          </cell>
          <cell r="N6661" t="str">
            <v>SOP_280592</v>
          </cell>
        </row>
        <row r="6662">
          <cell r="K6662">
            <v>438284.69</v>
          </cell>
          <cell r="M6662" t="str">
            <v>SOP_EXP_AXP280592</v>
          </cell>
          <cell r="N6662" t="str">
            <v>SOP_280592</v>
          </cell>
        </row>
        <row r="6663">
          <cell r="K6663">
            <v>156834.01</v>
          </cell>
          <cell r="M6663" t="str">
            <v>SOP_EXP_TRANS280592</v>
          </cell>
          <cell r="N6663" t="str">
            <v>SOP_280592</v>
          </cell>
        </row>
        <row r="6664">
          <cell r="K6664">
            <v>306111.33</v>
          </cell>
          <cell r="M6664" t="str">
            <v>SOP_EXP_TRANS280592</v>
          </cell>
          <cell r="N6664" t="str">
            <v>SOP_280592</v>
          </cell>
        </row>
        <row r="6665">
          <cell r="K6665">
            <v>4235.21</v>
          </cell>
          <cell r="M6665" t="str">
            <v>SOP_EXP_TRANS280592</v>
          </cell>
          <cell r="N6665" t="str">
            <v>SOP_280592</v>
          </cell>
        </row>
        <row r="6666">
          <cell r="K6666">
            <v>2671.15</v>
          </cell>
          <cell r="M6666" t="str">
            <v>SOP_EXP_CF280592</v>
          </cell>
          <cell r="N6666" t="str">
            <v>SOP_280592</v>
          </cell>
        </row>
        <row r="6667">
          <cell r="K6667">
            <v>510082.35</v>
          </cell>
          <cell r="M6667" t="str">
            <v>SOP_EXP_MC280592</v>
          </cell>
          <cell r="N6667" t="str">
            <v>SOP_280592</v>
          </cell>
        </row>
        <row r="6668">
          <cell r="K6668">
            <v>369285.05</v>
          </cell>
          <cell r="M6668" t="str">
            <v>SOP_EXP_MC280592</v>
          </cell>
          <cell r="N6668" t="str">
            <v>SOP_280592</v>
          </cell>
        </row>
        <row r="6669">
          <cell r="K6669">
            <v>47127.24</v>
          </cell>
          <cell r="M6669" t="str">
            <v>SOP_EXP_MC280592</v>
          </cell>
          <cell r="N6669" t="str">
            <v>SOP_280592</v>
          </cell>
        </row>
        <row r="6670">
          <cell r="K6670">
            <v>133327.10999999999</v>
          </cell>
          <cell r="M6670" t="str">
            <v>SOP_EXP_MC280592</v>
          </cell>
          <cell r="N6670" t="str">
            <v>SOP_280592</v>
          </cell>
        </row>
        <row r="6671">
          <cell r="K6671">
            <v>208895.07</v>
          </cell>
          <cell r="M6671" t="str">
            <v>SOP_EXP_MC280592</v>
          </cell>
          <cell r="N6671" t="str">
            <v>SOP_280592</v>
          </cell>
        </row>
        <row r="6672">
          <cell r="K6672">
            <v>1613818.39</v>
          </cell>
          <cell r="M6672" t="str">
            <v>SOP_EXP_MC280592</v>
          </cell>
          <cell r="N6672" t="str">
            <v>SOP_280592</v>
          </cell>
        </row>
        <row r="6673">
          <cell r="K6673">
            <v>432951.58</v>
          </cell>
          <cell r="M6673" t="str">
            <v>SOP_EXP_MC280592</v>
          </cell>
          <cell r="N6673" t="str">
            <v>SOP_280592</v>
          </cell>
        </row>
        <row r="6674">
          <cell r="K6674">
            <v>667193.23</v>
          </cell>
          <cell r="M6674" t="str">
            <v>SOP_EXP_SERV280592</v>
          </cell>
          <cell r="N6674" t="str">
            <v>SOP_280592</v>
          </cell>
        </row>
        <row r="6675">
          <cell r="K6675">
            <v>27.62</v>
          </cell>
          <cell r="M6675" t="str">
            <v>SOP_EXP_SERV280592</v>
          </cell>
          <cell r="N6675" t="str">
            <v>SOP_280592</v>
          </cell>
        </row>
        <row r="6676">
          <cell r="K6676">
            <v>62549.42</v>
          </cell>
          <cell r="M6676" t="str">
            <v>SOP_EXP_CF280592</v>
          </cell>
          <cell r="N6676" t="str">
            <v>SOP_280592</v>
          </cell>
        </row>
        <row r="6677">
          <cell r="K6677">
            <v>3.72</v>
          </cell>
          <cell r="M6677" t="str">
            <v>SOP_EXP_CF280592</v>
          </cell>
          <cell r="N6677" t="str">
            <v>SOP_280592</v>
          </cell>
        </row>
        <row r="6678">
          <cell r="K6678">
            <v>94360.320000000007</v>
          </cell>
          <cell r="M6678" t="str">
            <v>SOP_EXP_TAB280592</v>
          </cell>
          <cell r="N6678" t="str">
            <v>SOP_280592</v>
          </cell>
        </row>
        <row r="6679">
          <cell r="K6679">
            <v>1.19</v>
          </cell>
          <cell r="M6679" t="str">
            <v>SOP_EXP_TAB280592</v>
          </cell>
          <cell r="N6679" t="str">
            <v>SOP_280592</v>
          </cell>
        </row>
        <row r="6680">
          <cell r="K6680">
            <v>35561.56</v>
          </cell>
          <cell r="M6680" t="str">
            <v>SOP_EXP_CF280592</v>
          </cell>
          <cell r="N6680" t="str">
            <v>SOP_280592</v>
          </cell>
        </row>
        <row r="6681">
          <cell r="K6681">
            <v>1255569.2</v>
          </cell>
          <cell r="M6681" t="str">
            <v>SOP_INC_GDNT280592</v>
          </cell>
          <cell r="N6681" t="str">
            <v>SOP_280592</v>
          </cell>
        </row>
        <row r="6682">
          <cell r="K6682">
            <v>0</v>
          </cell>
          <cell r="M6682" t="str">
            <v>SOP_NRGL_SI280592</v>
          </cell>
          <cell r="N6682" t="str">
            <v>SOP_280592</v>
          </cell>
        </row>
        <row r="6683">
          <cell r="K6683">
            <v>436810.63</v>
          </cell>
          <cell r="M6683" t="str">
            <v>SOP_NRGL_FE280592</v>
          </cell>
          <cell r="N6683" t="str">
            <v>SOP_280592</v>
          </cell>
        </row>
        <row r="6684">
          <cell r="K6684">
            <v>-7.0000000000000007E-2</v>
          </cell>
          <cell r="M6684" t="str">
            <v>SOP_NRGL_FE280592</v>
          </cell>
          <cell r="N6684" t="str">
            <v>SOP_280592</v>
          </cell>
        </row>
        <row r="6685">
          <cell r="K6685">
            <v>43812816.609999999</v>
          </cell>
          <cell r="M6685" t="str">
            <v>SOP_NRGL_SI280592</v>
          </cell>
          <cell r="N6685" t="str">
            <v>SOP_280592</v>
          </cell>
        </row>
        <row r="6686">
          <cell r="K6686">
            <v>24959.72</v>
          </cell>
          <cell r="M6686" t="str">
            <v>SOP_NRGL_SI280592</v>
          </cell>
          <cell r="N6686" t="str">
            <v>SOP_280592</v>
          </cell>
        </row>
        <row r="6687">
          <cell r="K6687">
            <v>-7063983.7300000004</v>
          </cell>
          <cell r="M6687" t="str">
            <v>SOP_INC_GDNT280592</v>
          </cell>
          <cell r="N6687" t="str">
            <v>SOP_280592</v>
          </cell>
        </row>
        <row r="6688">
          <cell r="K6688">
            <v>-916060.33</v>
          </cell>
          <cell r="M6688" t="str">
            <v>SOP_INC_GDNT280592</v>
          </cell>
          <cell r="N6688" t="str">
            <v>SOP_280592</v>
          </cell>
        </row>
        <row r="6689">
          <cell r="K6689">
            <v>-95496.9</v>
          </cell>
          <cell r="M6689" t="str">
            <v>SOP_INC_SLI280592</v>
          </cell>
          <cell r="N6689" t="str">
            <v>SOP_280592</v>
          </cell>
        </row>
        <row r="6690">
          <cell r="K6690">
            <v>-3.26</v>
          </cell>
          <cell r="M6690" t="str">
            <v>SOP_INC_IBANT280592</v>
          </cell>
          <cell r="N6690" t="str">
            <v>SOP_280592</v>
          </cell>
        </row>
        <row r="6691">
          <cell r="K6691">
            <v>-444.83</v>
          </cell>
          <cell r="M6691" t="str">
            <v>SOP_INC_IBANT280592</v>
          </cell>
          <cell r="N6691" t="str">
            <v>SOP_280592</v>
          </cell>
        </row>
        <row r="6692">
          <cell r="K6692">
            <v>-94296.58</v>
          </cell>
          <cell r="M6692" t="str">
            <v>SOP_NRGL_SI280592</v>
          </cell>
          <cell r="N6692" t="str">
            <v>SOP_280592</v>
          </cell>
        </row>
        <row r="6693">
          <cell r="K6693">
            <v>0</v>
          </cell>
          <cell r="M6693" t="str">
            <v>SOP_NRGL_SI280592</v>
          </cell>
          <cell r="N6693" t="str">
            <v>SOP_280592</v>
          </cell>
        </row>
        <row r="6694">
          <cell r="K6694">
            <v>-169914.09</v>
          </cell>
          <cell r="M6694" t="str">
            <v>SOP_NRGL_FE280592</v>
          </cell>
          <cell r="N6694" t="str">
            <v>SOP_280592</v>
          </cell>
        </row>
        <row r="6695">
          <cell r="K6695">
            <v>-21126057.399999999</v>
          </cell>
          <cell r="M6695" t="str">
            <v>SOP_NRGL_SI280592</v>
          </cell>
          <cell r="N6695" t="str">
            <v>SOP_280592</v>
          </cell>
        </row>
        <row r="6696">
          <cell r="K6696">
            <v>-84.13</v>
          </cell>
          <cell r="M6696" t="str">
            <v>SOP_NRGL_SI280592</v>
          </cell>
          <cell r="N6696" t="str">
            <v>SOP_280592</v>
          </cell>
        </row>
        <row r="6697">
          <cell r="K6697">
            <v>28530551.579999998</v>
          </cell>
          <cell r="M6697" t="str">
            <v>SOP_CNUAD_I280592</v>
          </cell>
          <cell r="N6697" t="str">
            <v>SOP_280592</v>
          </cell>
        </row>
        <row r="6698">
          <cell r="K6698">
            <v>143854.01</v>
          </cell>
          <cell r="M6698" t="str">
            <v>SOP_CNUAD_I280592</v>
          </cell>
          <cell r="N6698" t="str">
            <v>SOP_280592</v>
          </cell>
        </row>
        <row r="6699">
          <cell r="K6699">
            <v>0</v>
          </cell>
          <cell r="M6699" t="str">
            <v>SOP_CNUAD_I280592</v>
          </cell>
          <cell r="N6699" t="str">
            <v>SOP_280592</v>
          </cell>
        </row>
        <row r="6700">
          <cell r="K6700">
            <v>-0.03</v>
          </cell>
          <cell r="M6700" t="str">
            <v>SOP_CNUAD_FEC280592</v>
          </cell>
          <cell r="N6700" t="str">
            <v>SOP_280592</v>
          </cell>
        </row>
        <row r="6701">
          <cell r="K6701">
            <v>0</v>
          </cell>
          <cell r="M6701" t="str">
            <v>SOP_NRGL_FE280592</v>
          </cell>
          <cell r="N6701" t="str">
            <v>SOP_280592</v>
          </cell>
        </row>
        <row r="6702">
          <cell r="K6702">
            <v>-3.05</v>
          </cell>
          <cell r="M6702" t="str">
            <v>SOP_NRGL_FE280592</v>
          </cell>
          <cell r="N6702" t="str">
            <v>SOP_280592</v>
          </cell>
        </row>
        <row r="6703">
          <cell r="K6703">
            <v>0</v>
          </cell>
          <cell r="M6703" t="str">
            <v>SOP_NRGL_FE280592</v>
          </cell>
          <cell r="N6703" t="str">
            <v>SOP_280592</v>
          </cell>
        </row>
        <row r="6704">
          <cell r="K6704">
            <v>419102887.42000002</v>
          </cell>
          <cell r="M6704" t="str">
            <v>SNA_ASS_ISAC280313</v>
          </cell>
          <cell r="N6704" t="str">
            <v>SNA_280313</v>
          </cell>
        </row>
        <row r="6705">
          <cell r="K6705">
            <v>0</v>
          </cell>
          <cell r="M6705" t="str">
            <v>SNA_ASS_ISAC280313</v>
          </cell>
          <cell r="N6705" t="str">
            <v>SNA_280313</v>
          </cell>
        </row>
        <row r="6706">
          <cell r="K6706">
            <v>67107800.469999999</v>
          </cell>
          <cell r="M6706" t="str">
            <v>SNA_ASS_UADI280313</v>
          </cell>
          <cell r="N6706" t="str">
            <v>SNA_280313</v>
          </cell>
        </row>
        <row r="6707">
          <cell r="K6707">
            <v>-5193122.6399999997</v>
          </cell>
          <cell r="M6707" t="str">
            <v>SNA_ASS_UADI280313</v>
          </cell>
          <cell r="N6707" t="str">
            <v>SNA_280313</v>
          </cell>
        </row>
        <row r="6708">
          <cell r="K6708">
            <v>0</v>
          </cell>
          <cell r="M6708" t="str">
            <v>SNA_ASS_UADI280313</v>
          </cell>
          <cell r="N6708" t="str">
            <v>SNA_280313</v>
          </cell>
        </row>
        <row r="6709">
          <cell r="K6709">
            <v>0</v>
          </cell>
          <cell r="M6709" t="str">
            <v>SNA_ASS_UADI280313</v>
          </cell>
          <cell r="N6709" t="str">
            <v>SNA_280313</v>
          </cell>
        </row>
        <row r="6710">
          <cell r="K6710">
            <v>-84973.43</v>
          </cell>
          <cell r="M6710" t="str">
            <v>SNA_ASS_UGFEC280313</v>
          </cell>
          <cell r="N6710" t="str">
            <v>SNA_280313</v>
          </cell>
        </row>
        <row r="6711">
          <cell r="K6711">
            <v>15277362.48</v>
          </cell>
          <cell r="M6711" t="str">
            <v>SNA_ASS_CAB280313</v>
          </cell>
          <cell r="N6711" t="str">
            <v>SNA_280313</v>
          </cell>
        </row>
        <row r="6712">
          <cell r="K6712">
            <v>-376839237.5</v>
          </cell>
          <cell r="M6712" t="str">
            <v>SCNA_PFS280313</v>
          </cell>
          <cell r="N6712" t="str">
            <v>SCNA280313</v>
          </cell>
        </row>
        <row r="6713">
          <cell r="K6713">
            <v>-256882884.88999999</v>
          </cell>
          <cell r="M6713" t="str">
            <v>SCNA_PFS280313</v>
          </cell>
          <cell r="N6713" t="str">
            <v>SCNA280313</v>
          </cell>
        </row>
        <row r="6714">
          <cell r="K6714">
            <v>-165079734.15000001</v>
          </cell>
          <cell r="M6714" t="str">
            <v>SCNA_PFS280313</v>
          </cell>
          <cell r="N6714" t="str">
            <v>SCNA280313</v>
          </cell>
        </row>
        <row r="6715">
          <cell r="K6715">
            <v>-218761896.00999999</v>
          </cell>
          <cell r="M6715" t="str">
            <v>SCNA_PFS280313</v>
          </cell>
          <cell r="N6715" t="str">
            <v>SCNA280313</v>
          </cell>
        </row>
        <row r="6716">
          <cell r="K6716">
            <v>-265793543.86000001</v>
          </cell>
          <cell r="M6716" t="str">
            <v>SCNA_PFS280313</v>
          </cell>
          <cell r="N6716" t="str">
            <v>SCNA280313</v>
          </cell>
        </row>
        <row r="6717">
          <cell r="K6717">
            <v>-197463560.16</v>
          </cell>
          <cell r="M6717" t="str">
            <v>SCNA_PFS280313</v>
          </cell>
          <cell r="N6717" t="str">
            <v>SCNA280313</v>
          </cell>
        </row>
        <row r="6718">
          <cell r="K6718">
            <v>-1922946.77</v>
          </cell>
          <cell r="M6718" t="str">
            <v>SCNA_PFS280313</v>
          </cell>
          <cell r="N6718" t="str">
            <v>SCNA280313</v>
          </cell>
        </row>
        <row r="6719">
          <cell r="K6719">
            <v>-1082397.9099999999</v>
          </cell>
          <cell r="M6719" t="str">
            <v>SCNA_PFS280313</v>
          </cell>
          <cell r="N6719" t="str">
            <v>SCNA280313</v>
          </cell>
        </row>
        <row r="6720">
          <cell r="K6720">
            <v>-19408803.73</v>
          </cell>
          <cell r="M6720" t="str">
            <v>SCNA_PFS280313</v>
          </cell>
          <cell r="N6720" t="str">
            <v>SCNA280313</v>
          </cell>
        </row>
        <row r="6721">
          <cell r="K6721">
            <v>-30397162.039999999</v>
          </cell>
          <cell r="M6721" t="str">
            <v>SCNA_PFS280313</v>
          </cell>
          <cell r="N6721" t="str">
            <v>SCNA280313</v>
          </cell>
        </row>
        <row r="6722">
          <cell r="K6722">
            <v>298735913.63999999</v>
          </cell>
          <cell r="M6722" t="str">
            <v>SCNA_CSR280313</v>
          </cell>
          <cell r="N6722" t="str">
            <v>SCNA280313</v>
          </cell>
        </row>
        <row r="6723">
          <cell r="K6723">
            <v>206296416.40000001</v>
          </cell>
          <cell r="M6723" t="str">
            <v>SCNA_CSR280313</v>
          </cell>
          <cell r="N6723" t="str">
            <v>SCNA280313</v>
          </cell>
        </row>
        <row r="6724">
          <cell r="K6724">
            <v>109589083.08</v>
          </cell>
          <cell r="M6724" t="str">
            <v>SCNA_CSR280313</v>
          </cell>
          <cell r="N6724" t="str">
            <v>SCNA280313</v>
          </cell>
        </row>
        <row r="6725">
          <cell r="K6725">
            <v>117469531.41</v>
          </cell>
          <cell r="M6725" t="str">
            <v>SCNA_CSR280313</v>
          </cell>
          <cell r="N6725" t="str">
            <v>SCNA280313</v>
          </cell>
        </row>
        <row r="6726">
          <cell r="K6726">
            <v>216097604.30000001</v>
          </cell>
          <cell r="M6726" t="str">
            <v>SCNA_CSR280313</v>
          </cell>
          <cell r="N6726" t="str">
            <v>SCNA280313</v>
          </cell>
        </row>
        <row r="6727">
          <cell r="K6727">
            <v>159428388.31999999</v>
          </cell>
          <cell r="M6727" t="str">
            <v>SCNA_CSR280313</v>
          </cell>
          <cell r="N6727" t="str">
            <v>SCNA280313</v>
          </cell>
        </row>
        <row r="6728">
          <cell r="K6728">
            <v>1003252.97</v>
          </cell>
          <cell r="M6728" t="str">
            <v>SCNA_CSR280313</v>
          </cell>
          <cell r="N6728" t="str">
            <v>SCNA280313</v>
          </cell>
        </row>
        <row r="6729">
          <cell r="K6729">
            <v>110717.7</v>
          </cell>
          <cell r="M6729" t="str">
            <v>SCNA_CSR280313</v>
          </cell>
          <cell r="N6729" t="str">
            <v>SCNA280313</v>
          </cell>
        </row>
        <row r="6730">
          <cell r="K6730">
            <v>8503438.3499999996</v>
          </cell>
          <cell r="M6730" t="str">
            <v>SCNA_CSR280313</v>
          </cell>
          <cell r="N6730" t="str">
            <v>SCNA280313</v>
          </cell>
        </row>
        <row r="6731">
          <cell r="K6731">
            <v>29099039.73</v>
          </cell>
          <cell r="M6731" t="str">
            <v>SCNA_CSR280313</v>
          </cell>
          <cell r="N6731" t="str">
            <v>SCNA280313</v>
          </cell>
        </row>
        <row r="6732">
          <cell r="K6732">
            <v>0</v>
          </cell>
          <cell r="M6732" t="str">
            <v>SCNA_PFS280313</v>
          </cell>
          <cell r="N6732" t="str">
            <v>SCNA280313</v>
          </cell>
        </row>
        <row r="6733">
          <cell r="K6733">
            <v>0</v>
          </cell>
          <cell r="M6733" t="str">
            <v>SCNA_PFS280313</v>
          </cell>
          <cell r="N6733" t="str">
            <v>SCNA280313</v>
          </cell>
        </row>
        <row r="6734">
          <cell r="K6734">
            <v>0</v>
          </cell>
          <cell r="M6734" t="str">
            <v>SCNA_PFS280313</v>
          </cell>
          <cell r="N6734" t="str">
            <v>SCNA280313</v>
          </cell>
        </row>
        <row r="6735">
          <cell r="K6735">
            <v>0</v>
          </cell>
          <cell r="M6735" t="str">
            <v>SCNA_PFS280313</v>
          </cell>
          <cell r="N6735" t="str">
            <v>SCNA280313</v>
          </cell>
        </row>
        <row r="6736">
          <cell r="K6736">
            <v>0</v>
          </cell>
          <cell r="M6736" t="str">
            <v>SCNA_PFS280313</v>
          </cell>
          <cell r="N6736" t="str">
            <v>SCNA280313</v>
          </cell>
        </row>
        <row r="6737">
          <cell r="K6737">
            <v>0</v>
          </cell>
          <cell r="M6737" t="str">
            <v>SCNA_CSR280313</v>
          </cell>
          <cell r="N6737" t="str">
            <v>SCNA280313</v>
          </cell>
        </row>
        <row r="6738">
          <cell r="K6738">
            <v>0</v>
          </cell>
          <cell r="M6738" t="str">
            <v>SCNA_CSR280313</v>
          </cell>
          <cell r="N6738" t="str">
            <v>SCNA280313</v>
          </cell>
        </row>
        <row r="6739">
          <cell r="K6739">
            <v>0</v>
          </cell>
          <cell r="M6739" t="str">
            <v>SCNA_CSR280313</v>
          </cell>
          <cell r="N6739" t="str">
            <v>SCNA280313</v>
          </cell>
        </row>
        <row r="6740">
          <cell r="K6740">
            <v>0</v>
          </cell>
          <cell r="M6740" t="str">
            <v>SCNA_CSR280313</v>
          </cell>
          <cell r="N6740" t="str">
            <v>SCNA280313</v>
          </cell>
        </row>
        <row r="6741">
          <cell r="K6741">
            <v>0</v>
          </cell>
          <cell r="M6741" t="str">
            <v>SCNA_CSR280313</v>
          </cell>
          <cell r="N6741" t="str">
            <v>SCNA280313</v>
          </cell>
        </row>
        <row r="6742">
          <cell r="K6742">
            <v>-64141296.979999997</v>
          </cell>
          <cell r="M6742" t="str">
            <v>280313</v>
          </cell>
          <cell r="N6742" t="str">
            <v>Result brought forward280313</v>
          </cell>
        </row>
        <row r="6743">
          <cell r="K6743">
            <v>-18926222.120000001</v>
          </cell>
          <cell r="M6743" t="str">
            <v>SCNA_PFS280313</v>
          </cell>
          <cell r="N6743" t="str">
            <v>SCNA280313</v>
          </cell>
        </row>
        <row r="6744">
          <cell r="K6744">
            <v>5080670.67</v>
          </cell>
          <cell r="M6744" t="str">
            <v>SCNA_CSR280313</v>
          </cell>
          <cell r="N6744" t="str">
            <v>SCNA280313</v>
          </cell>
        </row>
        <row r="6745">
          <cell r="K6745">
            <v>-57156.34</v>
          </cell>
          <cell r="M6745" t="str">
            <v>SNA_LIA_FP280313</v>
          </cell>
          <cell r="N6745" t="str">
            <v>SNA_280313</v>
          </cell>
        </row>
        <row r="6746">
          <cell r="K6746">
            <v>-243.16</v>
          </cell>
          <cell r="M6746" t="str">
            <v>SNA_LIA_FP280313</v>
          </cell>
          <cell r="N6746" t="str">
            <v>SNA_280313</v>
          </cell>
        </row>
        <row r="6747">
          <cell r="K6747">
            <v>-7939.06</v>
          </cell>
          <cell r="M6747" t="str">
            <v>SNA_LIA_FP280313</v>
          </cell>
          <cell r="N6747" t="str">
            <v>SNA_280313</v>
          </cell>
        </row>
        <row r="6748">
          <cell r="K6748">
            <v>-96198.62</v>
          </cell>
          <cell r="M6748" t="str">
            <v>SNA_LIA_MCP280313</v>
          </cell>
          <cell r="N6748" t="str">
            <v>SNA_280313</v>
          </cell>
        </row>
        <row r="6749">
          <cell r="K6749">
            <v>-82600.490000000005</v>
          </cell>
          <cell r="M6749" t="str">
            <v>SNA_LIA_MCP280313</v>
          </cell>
          <cell r="N6749" t="str">
            <v>SNA_280313</v>
          </cell>
        </row>
        <row r="6750">
          <cell r="K6750">
            <v>-17994.71</v>
          </cell>
          <cell r="M6750" t="str">
            <v>SNA_LIA_MCP280313</v>
          </cell>
          <cell r="N6750" t="str">
            <v>SNA_280313</v>
          </cell>
        </row>
        <row r="6751">
          <cell r="K6751">
            <v>-51152.66</v>
          </cell>
          <cell r="M6751" t="str">
            <v>SNA_LIA_MCP280313</v>
          </cell>
          <cell r="N6751" t="str">
            <v>SNA_280313</v>
          </cell>
        </row>
        <row r="6752">
          <cell r="K6752">
            <v>-84064.62</v>
          </cell>
          <cell r="M6752" t="str">
            <v>SNA_LIA_MCP280313</v>
          </cell>
          <cell r="N6752" t="str">
            <v>SNA_280313</v>
          </cell>
        </row>
        <row r="6753">
          <cell r="K6753">
            <v>-127087.14</v>
          </cell>
          <cell r="M6753" t="str">
            <v>SNA_LIA_MCP280313</v>
          </cell>
          <cell r="N6753" t="str">
            <v>SNA_280313</v>
          </cell>
        </row>
        <row r="6754">
          <cell r="K6754">
            <v>-90271.87</v>
          </cell>
          <cell r="M6754" t="str">
            <v>SNA_LIA_MCP280313</v>
          </cell>
          <cell r="N6754" t="str">
            <v>SNA_280313</v>
          </cell>
        </row>
        <row r="6755">
          <cell r="K6755">
            <v>-122939.67</v>
          </cell>
          <cell r="M6755" t="str">
            <v>SNA_LIA_FP280313</v>
          </cell>
          <cell r="N6755" t="str">
            <v>SNA_280313</v>
          </cell>
        </row>
        <row r="6756">
          <cell r="K6756">
            <v>-370.16</v>
          </cell>
          <cell r="M6756" t="str">
            <v>SNA_LIA_FP280313</v>
          </cell>
          <cell r="N6756" t="str">
            <v>SNA_280313</v>
          </cell>
        </row>
        <row r="6757">
          <cell r="K6757">
            <v>-61943.82</v>
          </cell>
          <cell r="M6757" t="str">
            <v>SNA_LIA_TXP280313</v>
          </cell>
          <cell r="N6757" t="str">
            <v>SNA_280313</v>
          </cell>
        </row>
        <row r="6758">
          <cell r="K6758">
            <v>-85.81</v>
          </cell>
          <cell r="M6758" t="str">
            <v>SNA_LIA_TXP280313</v>
          </cell>
          <cell r="N6758" t="str">
            <v>SNA_280313</v>
          </cell>
        </row>
        <row r="6759">
          <cell r="K6759">
            <v>372.61</v>
          </cell>
          <cell r="M6759" t="str">
            <v>SOP_EXP_AXP280313</v>
          </cell>
          <cell r="N6759" t="str">
            <v>SOP_280313</v>
          </cell>
        </row>
        <row r="6760">
          <cell r="K6760">
            <v>149361.13</v>
          </cell>
          <cell r="M6760" t="str">
            <v>SOP_EXP_AXP280313</v>
          </cell>
          <cell r="N6760" t="str">
            <v>SOP_280313</v>
          </cell>
        </row>
        <row r="6761">
          <cell r="K6761">
            <v>663.93</v>
          </cell>
          <cell r="M6761" t="str">
            <v>SOP_EXP_AXP280313</v>
          </cell>
          <cell r="N6761" t="str">
            <v>SOP_280313</v>
          </cell>
        </row>
        <row r="6762">
          <cell r="K6762">
            <v>5009.21</v>
          </cell>
          <cell r="M6762" t="str">
            <v>SOP_EXP_CF280313</v>
          </cell>
          <cell r="N6762" t="str">
            <v>SOP_280313</v>
          </cell>
        </row>
        <row r="6763">
          <cell r="K6763">
            <v>101452.81</v>
          </cell>
          <cell r="M6763" t="str">
            <v>SOP_EXP_CF280313</v>
          </cell>
          <cell r="N6763" t="str">
            <v>SOP_280313</v>
          </cell>
        </row>
        <row r="6764">
          <cell r="K6764">
            <v>1201642.6200000001</v>
          </cell>
          <cell r="M6764" t="str">
            <v>SOP_EXP_TRANS280313</v>
          </cell>
          <cell r="N6764" t="str">
            <v>SOP_280313</v>
          </cell>
        </row>
        <row r="6765">
          <cell r="K6765">
            <v>255252.87</v>
          </cell>
          <cell r="M6765" t="str">
            <v>SOP_EXP_TRANS280313</v>
          </cell>
          <cell r="N6765" t="str">
            <v>SOP_280313</v>
          </cell>
        </row>
        <row r="6766">
          <cell r="K6766">
            <v>36832.89</v>
          </cell>
          <cell r="M6766" t="str">
            <v>SOP_EXP_TRANS280313</v>
          </cell>
          <cell r="N6766" t="str">
            <v>SOP_280313</v>
          </cell>
        </row>
        <row r="6767">
          <cell r="K6767">
            <v>223.66</v>
          </cell>
          <cell r="M6767" t="str">
            <v>SOP_EXP_TRANS280313</v>
          </cell>
          <cell r="N6767" t="str">
            <v>SOP_280313</v>
          </cell>
        </row>
        <row r="6768">
          <cell r="K6768">
            <v>89574.5</v>
          </cell>
          <cell r="M6768" t="str">
            <v>SOP_EXP_CF280313</v>
          </cell>
          <cell r="N6768" t="str">
            <v>SOP_280313</v>
          </cell>
        </row>
        <row r="6769">
          <cell r="K6769">
            <v>3333.38</v>
          </cell>
          <cell r="M6769" t="str">
            <v>SOP_EXP_CF280313</v>
          </cell>
          <cell r="N6769" t="str">
            <v>SOP_280313</v>
          </cell>
        </row>
        <row r="6770">
          <cell r="K6770">
            <v>1066337.75</v>
          </cell>
          <cell r="M6770" t="str">
            <v>SOP_EXP_MC280313</v>
          </cell>
          <cell r="N6770" t="str">
            <v>SOP_280313</v>
          </cell>
        </row>
        <row r="6771">
          <cell r="K6771">
            <v>949933.7</v>
          </cell>
          <cell r="M6771" t="str">
            <v>SOP_EXP_MC280313</v>
          </cell>
          <cell r="N6771" t="str">
            <v>SOP_280313</v>
          </cell>
        </row>
        <row r="6772">
          <cell r="K6772">
            <v>189335.96</v>
          </cell>
          <cell r="M6772" t="str">
            <v>SOP_EXP_MC280313</v>
          </cell>
          <cell r="N6772" t="str">
            <v>SOP_280313</v>
          </cell>
        </row>
        <row r="6773">
          <cell r="K6773">
            <v>514391.01</v>
          </cell>
          <cell r="M6773" t="str">
            <v>SOP_EXP_MC280313</v>
          </cell>
          <cell r="N6773" t="str">
            <v>SOP_280313</v>
          </cell>
        </row>
        <row r="6774">
          <cell r="K6774">
            <v>916855.43</v>
          </cell>
          <cell r="M6774" t="str">
            <v>SOP_EXP_MC280313</v>
          </cell>
          <cell r="N6774" t="str">
            <v>SOP_280313</v>
          </cell>
        </row>
        <row r="6775">
          <cell r="K6775">
            <v>1599594.77</v>
          </cell>
          <cell r="M6775" t="str">
            <v>SOP_EXP_MC280313</v>
          </cell>
          <cell r="N6775" t="str">
            <v>SOP_280313</v>
          </cell>
        </row>
        <row r="6776">
          <cell r="K6776">
            <v>1124539.22</v>
          </cell>
          <cell r="M6776" t="str">
            <v>SOP_EXP_MC280313</v>
          </cell>
          <cell r="N6776" t="str">
            <v>SOP_280313</v>
          </cell>
        </row>
        <row r="6777">
          <cell r="K6777">
            <v>1386959.2</v>
          </cell>
          <cell r="M6777" t="str">
            <v>SOP_EXP_SERV280313</v>
          </cell>
          <cell r="N6777" t="str">
            <v>SOP_280313</v>
          </cell>
        </row>
        <row r="6778">
          <cell r="K6778">
            <v>4332.9799999999996</v>
          </cell>
          <cell r="M6778" t="str">
            <v>SOP_EXP_SERV280313</v>
          </cell>
          <cell r="N6778" t="str">
            <v>SOP_280313</v>
          </cell>
        </row>
        <row r="6779">
          <cell r="K6779">
            <v>230513.99</v>
          </cell>
          <cell r="M6779" t="str">
            <v>SOP_EXP_TAB280313</v>
          </cell>
          <cell r="N6779" t="str">
            <v>SOP_280313</v>
          </cell>
        </row>
        <row r="6780">
          <cell r="K6780">
            <v>298.25</v>
          </cell>
          <cell r="M6780" t="str">
            <v>SOP_EXP_TAB280313</v>
          </cell>
          <cell r="N6780" t="str">
            <v>SOP_280313</v>
          </cell>
        </row>
        <row r="6781">
          <cell r="K6781">
            <v>4291.8500000000004</v>
          </cell>
          <cell r="M6781" t="str">
            <v>SOP_EXP_CF280313</v>
          </cell>
          <cell r="N6781" t="str">
            <v>SOP_280313</v>
          </cell>
        </row>
        <row r="6782">
          <cell r="K6782">
            <v>1315580.95</v>
          </cell>
          <cell r="M6782" t="str">
            <v>SOP_INC_GDNT280313</v>
          </cell>
          <cell r="N6782" t="str">
            <v>SOP_280313</v>
          </cell>
        </row>
        <row r="6783">
          <cell r="K6783">
            <v>2827.98</v>
          </cell>
          <cell r="M6783" t="str">
            <v>SOP_NRGL_SI280313</v>
          </cell>
          <cell r="N6783" t="str">
            <v>SOP_280313</v>
          </cell>
        </row>
        <row r="6784">
          <cell r="K6784">
            <v>367287.91</v>
          </cell>
          <cell r="M6784" t="str">
            <v>SOP_NRGL_SI280313</v>
          </cell>
          <cell r="N6784" t="str">
            <v>SOP_280313</v>
          </cell>
        </row>
        <row r="6785">
          <cell r="K6785">
            <v>671532.11</v>
          </cell>
          <cell r="M6785" t="str">
            <v>SOP_NRGL_FE280313</v>
          </cell>
          <cell r="N6785" t="str">
            <v>SOP_280313</v>
          </cell>
        </row>
        <row r="6786">
          <cell r="K6786">
            <v>2032375.19</v>
          </cell>
          <cell r="M6786" t="str">
            <v>SOP_NRGL_FEC280313</v>
          </cell>
          <cell r="N6786" t="str">
            <v>SOP_280313</v>
          </cell>
        </row>
        <row r="6787">
          <cell r="K6787">
            <v>-0.13</v>
          </cell>
          <cell r="M6787" t="str">
            <v>SOP_NRGL_FE280313</v>
          </cell>
          <cell r="N6787" t="str">
            <v>SOP_280313</v>
          </cell>
        </row>
        <row r="6788">
          <cell r="K6788">
            <v>12350148.869999999</v>
          </cell>
          <cell r="M6788" t="str">
            <v>SOP_NRGL_SI280313</v>
          </cell>
          <cell r="N6788" t="str">
            <v>SOP_280313</v>
          </cell>
        </row>
        <row r="6789">
          <cell r="K6789">
            <v>1066199.77</v>
          </cell>
          <cell r="M6789" t="str">
            <v>SOP_NRGL_SI280313</v>
          </cell>
          <cell r="N6789" t="str">
            <v>SOP_280313</v>
          </cell>
        </row>
        <row r="6790">
          <cell r="K6790">
            <v>-5670619.1699999999</v>
          </cell>
          <cell r="M6790" t="str">
            <v>SOP_INC_GDNT280313</v>
          </cell>
          <cell r="N6790" t="str">
            <v>SOP_280313</v>
          </cell>
        </row>
        <row r="6791">
          <cell r="K6791">
            <v>-399867.83</v>
          </cell>
          <cell r="M6791" t="str">
            <v>SOP_INC_GDNT280313</v>
          </cell>
          <cell r="N6791" t="str">
            <v>SOP_280313</v>
          </cell>
        </row>
        <row r="6792">
          <cell r="K6792">
            <v>-212509.02</v>
          </cell>
          <cell r="M6792" t="str">
            <v>SOP_INC_SLI280313</v>
          </cell>
          <cell r="N6792" t="str">
            <v>SOP_280313</v>
          </cell>
        </row>
        <row r="6793">
          <cell r="K6793">
            <v>-5.52</v>
          </cell>
          <cell r="M6793" t="str">
            <v>SOP_INC_IBANT280313</v>
          </cell>
          <cell r="N6793" t="str">
            <v>SOP_280313</v>
          </cell>
        </row>
        <row r="6794">
          <cell r="K6794">
            <v>0.04</v>
          </cell>
          <cell r="M6794" t="str">
            <v>SOP_INC_IBANT280313</v>
          </cell>
          <cell r="N6794" t="str">
            <v>SOP_280313</v>
          </cell>
        </row>
        <row r="6795">
          <cell r="K6795">
            <v>-1415.3</v>
          </cell>
          <cell r="M6795" t="str">
            <v>SOP_INC_IBANT280313</v>
          </cell>
          <cell r="N6795" t="str">
            <v>SOP_280313</v>
          </cell>
        </row>
        <row r="6796">
          <cell r="K6796">
            <v>-19957.080000000002</v>
          </cell>
          <cell r="M6796" t="str">
            <v>SOP_INC_GDNT280313</v>
          </cell>
          <cell r="N6796" t="str">
            <v>SOP_280313</v>
          </cell>
        </row>
        <row r="6797">
          <cell r="K6797">
            <v>-4801</v>
          </cell>
          <cell r="M6797" t="str">
            <v>SOP_NRGL_SI280313</v>
          </cell>
          <cell r="N6797" t="str">
            <v>SOP_280313</v>
          </cell>
        </row>
        <row r="6798">
          <cell r="K6798">
            <v>0</v>
          </cell>
          <cell r="M6798" t="str">
            <v>SOP_NRGL_SI280313</v>
          </cell>
          <cell r="N6798" t="str">
            <v>SOP_280313</v>
          </cell>
        </row>
        <row r="6799">
          <cell r="K6799">
            <v>-16555.43</v>
          </cell>
          <cell r="M6799" t="str">
            <v>SOP_NRGL_SI280313</v>
          </cell>
          <cell r="N6799" t="str">
            <v>SOP_280313</v>
          </cell>
        </row>
        <row r="6800">
          <cell r="K6800">
            <v>-1062024.6000000001</v>
          </cell>
          <cell r="M6800" t="str">
            <v>SOP_NRGL_FE280313</v>
          </cell>
          <cell r="N6800" t="str">
            <v>SOP_280313</v>
          </cell>
        </row>
        <row r="6801">
          <cell r="K6801">
            <v>-144871.79999999999</v>
          </cell>
          <cell r="M6801" t="str">
            <v>SOP_NRGL_FEC280313</v>
          </cell>
          <cell r="N6801" t="str">
            <v>SOP_280313</v>
          </cell>
        </row>
        <row r="6802">
          <cell r="K6802">
            <v>-40565347.390000001</v>
          </cell>
          <cell r="M6802" t="str">
            <v>SOP_NRGL_SI280313</v>
          </cell>
          <cell r="N6802" t="str">
            <v>SOP_280313</v>
          </cell>
        </row>
        <row r="6803">
          <cell r="K6803">
            <v>-1972252.55</v>
          </cell>
          <cell r="M6803" t="str">
            <v>SOP_NRGL_SI280313</v>
          </cell>
          <cell r="N6803" t="str">
            <v>SOP_280313</v>
          </cell>
        </row>
        <row r="6804">
          <cell r="K6804">
            <v>-12344357.439999999</v>
          </cell>
          <cell r="M6804" t="str">
            <v>SOP_CNUAD_I280313</v>
          </cell>
          <cell r="N6804" t="str">
            <v>SOP_280313</v>
          </cell>
        </row>
        <row r="6805">
          <cell r="K6805">
            <v>6148237.75</v>
          </cell>
          <cell r="M6805" t="str">
            <v>SOP_CNUAD_I280313</v>
          </cell>
          <cell r="N6805" t="str">
            <v>SOP_280313</v>
          </cell>
        </row>
        <row r="6806">
          <cell r="K6806">
            <v>0</v>
          </cell>
          <cell r="M6806" t="str">
            <v>SOP_CNUAD_I280313</v>
          </cell>
          <cell r="N6806" t="str">
            <v>SOP_280313</v>
          </cell>
        </row>
        <row r="6807">
          <cell r="K6807">
            <v>-1351576.16</v>
          </cell>
          <cell r="M6807" t="str">
            <v>SOP_CNUAD_I280313</v>
          </cell>
          <cell r="N6807" t="str">
            <v>SOP_280313</v>
          </cell>
        </row>
        <row r="6808">
          <cell r="K6808">
            <v>62307.12</v>
          </cell>
          <cell r="M6808" t="str">
            <v>SOP_CNUAD_FEC280313</v>
          </cell>
          <cell r="N6808" t="str">
            <v>SOP_280313</v>
          </cell>
        </row>
        <row r="6809">
          <cell r="K6809">
            <v>-3096.72</v>
          </cell>
          <cell r="M6809" t="str">
            <v>SOP_CNUAD_FEC280313</v>
          </cell>
          <cell r="N6809" t="str">
            <v>SOP_280313</v>
          </cell>
        </row>
        <row r="6810">
          <cell r="K6810">
            <v>1644.93</v>
          </cell>
          <cell r="M6810" t="str">
            <v>SCNA_PFS280313</v>
          </cell>
          <cell r="N6810" t="str">
            <v>SCNA280313</v>
          </cell>
        </row>
        <row r="6811">
          <cell r="K6811">
            <v>62.44</v>
          </cell>
          <cell r="M6811" t="str">
            <v>SCNA_PFS280313</v>
          </cell>
          <cell r="N6811" t="str">
            <v>SCNA280313</v>
          </cell>
        </row>
        <row r="6812">
          <cell r="K6812">
            <v>0</v>
          </cell>
          <cell r="M6812" t="str">
            <v>SCNA_PFS280313</v>
          </cell>
          <cell r="N6812" t="str">
            <v>SCNA280313</v>
          </cell>
        </row>
        <row r="6813">
          <cell r="K6813">
            <v>18923313.579999998</v>
          </cell>
          <cell r="M6813" t="str">
            <v>280313</v>
          </cell>
          <cell r="N6813" t="str">
            <v>280313</v>
          </cell>
        </row>
        <row r="6814">
          <cell r="K6814">
            <v>-19012327.48</v>
          </cell>
          <cell r="M6814" t="str">
            <v>280313</v>
          </cell>
          <cell r="N6814" t="str">
            <v>280313</v>
          </cell>
        </row>
        <row r="6815">
          <cell r="K6815">
            <v>0</v>
          </cell>
          <cell r="M6815" t="str">
            <v>SOP_NRGL_FE280313</v>
          </cell>
          <cell r="N6815" t="str">
            <v>SOP_280313</v>
          </cell>
        </row>
        <row r="6816">
          <cell r="K6816">
            <v>-204328.25</v>
          </cell>
          <cell r="M6816" t="str">
            <v>SOP_NRGL_FE280313</v>
          </cell>
          <cell r="N6816" t="str">
            <v>SOP_280313</v>
          </cell>
        </row>
        <row r="6817">
          <cell r="K6817">
            <v>0</v>
          </cell>
          <cell r="M6817" t="str">
            <v>SOP_NRGL_FE280313</v>
          </cell>
          <cell r="N6817" t="str">
            <v>SOP_280313</v>
          </cell>
        </row>
        <row r="6818">
          <cell r="K6818">
            <v>89013.89</v>
          </cell>
          <cell r="M6818" t="str">
            <v>280313</v>
          </cell>
          <cell r="N6818" t="str">
            <v>280313</v>
          </cell>
        </row>
        <row r="6819">
          <cell r="K6819">
            <v>52514609.009999998</v>
          </cell>
          <cell r="M6819" t="str">
            <v>SNA_ASS_ISAC352099</v>
          </cell>
          <cell r="N6819" t="str">
            <v>SNA_352099</v>
          </cell>
        </row>
        <row r="6820">
          <cell r="K6820">
            <v>0</v>
          </cell>
          <cell r="M6820" t="str">
            <v>SNA_ASS_ISAC352099</v>
          </cell>
          <cell r="N6820" t="str">
            <v>SNA_352099</v>
          </cell>
        </row>
        <row r="6821">
          <cell r="K6821">
            <v>-292336.94</v>
          </cell>
          <cell r="M6821" t="str">
            <v>SNA_ASS_UADI352099</v>
          </cell>
          <cell r="N6821" t="str">
            <v>SNA_352099</v>
          </cell>
        </row>
        <row r="6822">
          <cell r="K6822">
            <v>0</v>
          </cell>
          <cell r="M6822" t="str">
            <v>SNA_ASS_UADI352099</v>
          </cell>
          <cell r="N6822" t="str">
            <v>SNA_352099</v>
          </cell>
        </row>
        <row r="6823">
          <cell r="K6823">
            <v>0</v>
          </cell>
          <cell r="M6823" t="str">
            <v>SNA_ASS_UADI352099</v>
          </cell>
          <cell r="N6823" t="str">
            <v>SNA_352099</v>
          </cell>
        </row>
        <row r="6824">
          <cell r="K6824">
            <v>-88015.679999999993</v>
          </cell>
          <cell r="M6824" t="str">
            <v>SNA_ASS_UGFEC352099</v>
          </cell>
          <cell r="N6824" t="str">
            <v>SNA_352099</v>
          </cell>
        </row>
        <row r="6825">
          <cell r="K6825">
            <v>952433.47</v>
          </cell>
          <cell r="M6825" t="str">
            <v>SNA_ASS_CAB352099</v>
          </cell>
          <cell r="N6825" t="str">
            <v>SNA_352099</v>
          </cell>
        </row>
        <row r="6826">
          <cell r="K6826">
            <v>155677.1</v>
          </cell>
          <cell r="M6826" t="str">
            <v>SNA_ASS_OR352099</v>
          </cell>
          <cell r="N6826" t="str">
            <v>SNA_352099</v>
          </cell>
        </row>
        <row r="6827">
          <cell r="K6827">
            <v>602785.87</v>
          </cell>
          <cell r="M6827" t="str">
            <v>SNA_ASS_IRN352099</v>
          </cell>
          <cell r="N6827" t="str">
            <v>SNA_352099</v>
          </cell>
        </row>
        <row r="6828">
          <cell r="K6828">
            <v>-3472253.53</v>
          </cell>
          <cell r="M6828" t="str">
            <v>SCNA_PFS352099</v>
          </cell>
          <cell r="N6828" t="str">
            <v>SCNA352099</v>
          </cell>
        </row>
        <row r="6829">
          <cell r="K6829">
            <v>-12641606.77</v>
          </cell>
          <cell r="M6829" t="str">
            <v>SCNA_PFS352099</v>
          </cell>
          <cell r="N6829" t="str">
            <v>SCNA352099</v>
          </cell>
        </row>
        <row r="6830">
          <cell r="K6830">
            <v>-5574943.3799999999</v>
          </cell>
          <cell r="M6830" t="str">
            <v>SCNA_PFS352099</v>
          </cell>
          <cell r="N6830" t="str">
            <v>SCNA352099</v>
          </cell>
        </row>
        <row r="6831">
          <cell r="K6831">
            <v>-2267755.9500000002</v>
          </cell>
          <cell r="M6831" t="str">
            <v>SCNA_PFS352099</v>
          </cell>
          <cell r="N6831" t="str">
            <v>SCNA352099</v>
          </cell>
        </row>
        <row r="6832">
          <cell r="K6832">
            <v>-1364355</v>
          </cell>
          <cell r="M6832" t="str">
            <v>SCNA_PFS352099</v>
          </cell>
          <cell r="N6832" t="str">
            <v>SCNA352099</v>
          </cell>
        </row>
        <row r="6833">
          <cell r="K6833">
            <v>-10071870</v>
          </cell>
          <cell r="M6833" t="str">
            <v>SCNA_PFS352099</v>
          </cell>
          <cell r="N6833" t="str">
            <v>SCNA352099</v>
          </cell>
        </row>
        <row r="6834">
          <cell r="K6834">
            <v>237498.48</v>
          </cell>
          <cell r="M6834" t="str">
            <v>SCNA_CSR352099</v>
          </cell>
          <cell r="N6834" t="str">
            <v>SCNA352099</v>
          </cell>
        </row>
        <row r="6835">
          <cell r="K6835">
            <v>46913.32</v>
          </cell>
          <cell r="M6835" t="str">
            <v>SCNA_CSR352099</v>
          </cell>
          <cell r="N6835" t="str">
            <v>SCNA352099</v>
          </cell>
        </row>
        <row r="6836">
          <cell r="K6836">
            <v>63340.959999999999</v>
          </cell>
          <cell r="M6836" t="str">
            <v>SCNA_CSR352099</v>
          </cell>
          <cell r="N6836" t="str">
            <v>SCNA352099</v>
          </cell>
        </row>
        <row r="6837">
          <cell r="K6837">
            <v>10038</v>
          </cell>
          <cell r="M6837" t="str">
            <v>SCNA_CSR352099</v>
          </cell>
          <cell r="N6837" t="str">
            <v>SCNA352099</v>
          </cell>
        </row>
        <row r="6838">
          <cell r="K6838">
            <v>10061</v>
          </cell>
          <cell r="M6838" t="str">
            <v>SCNA_CSR352099</v>
          </cell>
          <cell r="N6838" t="str">
            <v>SCNA352099</v>
          </cell>
        </row>
        <row r="6839">
          <cell r="K6839">
            <v>-3186242.12</v>
          </cell>
          <cell r="M6839" t="str">
            <v>SCNA_PFS352099</v>
          </cell>
          <cell r="N6839" t="str">
            <v>SCNA352099</v>
          </cell>
        </row>
        <row r="6840">
          <cell r="K6840">
            <v>-2053211.16</v>
          </cell>
          <cell r="M6840" t="str">
            <v>SCNA_PFS352099</v>
          </cell>
          <cell r="N6840" t="str">
            <v>SCNA352099</v>
          </cell>
        </row>
        <row r="6841">
          <cell r="K6841">
            <v>-9359.49</v>
          </cell>
          <cell r="M6841" t="str">
            <v>SCNA_PFS352099</v>
          </cell>
          <cell r="N6841" t="str">
            <v>SCNA352099</v>
          </cell>
        </row>
        <row r="6842">
          <cell r="K6842">
            <v>-7195542.6299999999</v>
          </cell>
          <cell r="M6842" t="str">
            <v>SCNA_PFS352099</v>
          </cell>
          <cell r="N6842" t="str">
            <v>SCNA352099</v>
          </cell>
        </row>
        <row r="6843">
          <cell r="K6843">
            <v>-4796565.84</v>
          </cell>
          <cell r="M6843" t="str">
            <v>SCNA_PFS352099</v>
          </cell>
          <cell r="N6843" t="str">
            <v>SCNA352099</v>
          </cell>
        </row>
        <row r="6844">
          <cell r="K6844">
            <v>-1759465.72</v>
          </cell>
          <cell r="M6844" t="str">
            <v>SCNA_PFS352099</v>
          </cell>
          <cell r="N6844" t="str">
            <v>SCNA352099</v>
          </cell>
        </row>
        <row r="6845">
          <cell r="K6845">
            <v>-10000</v>
          </cell>
          <cell r="M6845" t="str">
            <v>SCNA_PFS352099</v>
          </cell>
          <cell r="N6845" t="str">
            <v>SCNA352099</v>
          </cell>
        </row>
        <row r="6846">
          <cell r="K6846">
            <v>305189.59000000003</v>
          </cell>
          <cell r="M6846" t="str">
            <v>SCNA_CSR352099</v>
          </cell>
          <cell r="N6846" t="str">
            <v>SCNA352099</v>
          </cell>
        </row>
        <row r="6847">
          <cell r="K6847">
            <v>117134.95</v>
          </cell>
          <cell r="M6847" t="str">
            <v>SCNA_CSR352099</v>
          </cell>
          <cell r="N6847" t="str">
            <v>SCNA352099</v>
          </cell>
        </row>
        <row r="6848">
          <cell r="K6848">
            <v>0</v>
          </cell>
          <cell r="M6848" t="str">
            <v>SCNA_PFS352099</v>
          </cell>
          <cell r="N6848" t="str">
            <v>SCNA352099</v>
          </cell>
        </row>
        <row r="6849">
          <cell r="K6849">
            <v>0</v>
          </cell>
          <cell r="M6849" t="str">
            <v>SCNA_PFS352099</v>
          </cell>
          <cell r="N6849" t="str">
            <v>SCNA352099</v>
          </cell>
        </row>
        <row r="6850">
          <cell r="K6850">
            <v>0</v>
          </cell>
          <cell r="M6850" t="str">
            <v>SCNA_PFS352099</v>
          </cell>
          <cell r="N6850" t="str">
            <v>SCNA352099</v>
          </cell>
        </row>
        <row r="6851">
          <cell r="K6851">
            <v>0</v>
          </cell>
          <cell r="M6851" t="str">
            <v>SCNA_CSR352099</v>
          </cell>
          <cell r="N6851" t="str">
            <v>SCNA352099</v>
          </cell>
        </row>
        <row r="6852">
          <cell r="K6852">
            <v>0</v>
          </cell>
          <cell r="M6852" t="str">
            <v>SCNA_CSR352099</v>
          </cell>
          <cell r="N6852" t="str">
            <v>SCNA352099</v>
          </cell>
        </row>
        <row r="6853">
          <cell r="K6853">
            <v>0</v>
          </cell>
          <cell r="M6853" t="str">
            <v>SCNA_CSR352099</v>
          </cell>
          <cell r="N6853" t="str">
            <v>SCNA352099</v>
          </cell>
        </row>
        <row r="6854">
          <cell r="K6854">
            <v>1872.29</v>
          </cell>
          <cell r="M6854" t="str">
            <v>SCNA_DP352099</v>
          </cell>
          <cell r="N6854" t="str">
            <v>SCNA352099</v>
          </cell>
        </row>
        <row r="6855">
          <cell r="K6855">
            <v>-1193452.8999999999</v>
          </cell>
          <cell r="M6855" t="str">
            <v>SCNA_PFS352099</v>
          </cell>
          <cell r="N6855" t="str">
            <v>SCNA352099</v>
          </cell>
        </row>
        <row r="6856">
          <cell r="K6856">
            <v>-4068.17</v>
          </cell>
          <cell r="M6856" t="str">
            <v>SNA_LIA_FP352099</v>
          </cell>
          <cell r="N6856" t="str">
            <v>SNA_352099</v>
          </cell>
        </row>
        <row r="6857">
          <cell r="K6857">
            <v>-194.05</v>
          </cell>
          <cell r="M6857" t="str">
            <v>SNA_LIA_FP352099</v>
          </cell>
          <cell r="N6857" t="str">
            <v>SNA_352099</v>
          </cell>
        </row>
        <row r="6858">
          <cell r="K6858">
            <v>1178020.69</v>
          </cell>
          <cell r="M6858" t="str">
            <v>SCNA_CSR352099</v>
          </cell>
          <cell r="N6858" t="str">
            <v>SCNA352099</v>
          </cell>
        </row>
        <row r="6859">
          <cell r="K6859">
            <v>-442.36</v>
          </cell>
          <cell r="M6859" t="str">
            <v>SNA_LIA_FP352099</v>
          </cell>
          <cell r="N6859" t="str">
            <v>SNA_352099</v>
          </cell>
        </row>
        <row r="6860">
          <cell r="K6860">
            <v>-5928.7</v>
          </cell>
          <cell r="M6860" t="str">
            <v>SNA_LIA_MCP352099</v>
          </cell>
          <cell r="N6860" t="str">
            <v>SNA_352099</v>
          </cell>
        </row>
        <row r="6861">
          <cell r="K6861">
            <v>-18541.03</v>
          </cell>
          <cell r="M6861" t="str">
            <v>SNA_LIA_MCP352099</v>
          </cell>
          <cell r="N6861" t="str">
            <v>SNA_352099</v>
          </cell>
        </row>
        <row r="6862">
          <cell r="K6862">
            <v>-4793.8500000000004</v>
          </cell>
          <cell r="M6862" t="str">
            <v>SNA_LIA_MCP352099</v>
          </cell>
          <cell r="N6862" t="str">
            <v>SNA_352099</v>
          </cell>
        </row>
        <row r="6863">
          <cell r="K6863">
            <v>-4413.0600000000004</v>
          </cell>
          <cell r="M6863" t="str">
            <v>SNA_LIA_FP352099</v>
          </cell>
          <cell r="N6863" t="str">
            <v>SNA_352099</v>
          </cell>
        </row>
        <row r="6864">
          <cell r="K6864">
            <v>-262.70999999999998</v>
          </cell>
          <cell r="M6864" t="str">
            <v>SNA_LIA_FP352099</v>
          </cell>
          <cell r="N6864" t="str">
            <v>SNA_352099</v>
          </cell>
        </row>
        <row r="6865">
          <cell r="K6865">
            <v>-476.58</v>
          </cell>
          <cell r="M6865" t="str">
            <v>SNA_LIA_FP352099</v>
          </cell>
          <cell r="N6865" t="str">
            <v>SNA_352099</v>
          </cell>
        </row>
        <row r="6866">
          <cell r="K6866">
            <v>-131.31</v>
          </cell>
          <cell r="M6866" t="str">
            <v>SNA_LIA_FP352099</v>
          </cell>
          <cell r="N6866" t="str">
            <v>SNA_352099</v>
          </cell>
        </row>
        <row r="6867">
          <cell r="K6867">
            <v>-5517.17</v>
          </cell>
          <cell r="M6867" t="str">
            <v>SNA_LIA_TXP352099</v>
          </cell>
          <cell r="N6867" t="str">
            <v>SNA_352099</v>
          </cell>
        </row>
        <row r="6868">
          <cell r="K6868">
            <v>-254.06</v>
          </cell>
          <cell r="M6868" t="str">
            <v>SNA_LIA_TXP352099</v>
          </cell>
          <cell r="N6868" t="str">
            <v>SNA_352099</v>
          </cell>
        </row>
        <row r="6869">
          <cell r="K6869">
            <v>5192.62</v>
          </cell>
          <cell r="M6869" t="str">
            <v>SOP_EXP_AXP352099</v>
          </cell>
          <cell r="N6869" t="str">
            <v>SOP_352099</v>
          </cell>
        </row>
        <row r="6870">
          <cell r="K6870">
            <v>208.49</v>
          </cell>
          <cell r="M6870" t="str">
            <v>SOP_EXP_AXP352099</v>
          </cell>
          <cell r="N6870" t="str">
            <v>SOP_352099</v>
          </cell>
        </row>
        <row r="6871">
          <cell r="K6871">
            <v>51.56</v>
          </cell>
          <cell r="M6871" t="str">
            <v>SOP_EXP_CF352099</v>
          </cell>
          <cell r="N6871" t="str">
            <v>SOP_352099</v>
          </cell>
        </row>
        <row r="6872">
          <cell r="K6872">
            <v>1440.26</v>
          </cell>
          <cell r="M6872" t="str">
            <v>SOP_EXP_CF352099</v>
          </cell>
          <cell r="N6872" t="str">
            <v>SOP_352099</v>
          </cell>
        </row>
        <row r="6873">
          <cell r="K6873">
            <v>5.25</v>
          </cell>
          <cell r="M6873" t="str">
            <v>SOP_EXP_TRANS352099</v>
          </cell>
          <cell r="N6873" t="str">
            <v>SOP_352099</v>
          </cell>
        </row>
        <row r="6874">
          <cell r="K6874">
            <v>1494.26</v>
          </cell>
          <cell r="M6874" t="str">
            <v>SOP_EXP_CF352099</v>
          </cell>
          <cell r="N6874" t="str">
            <v>SOP_352099</v>
          </cell>
        </row>
        <row r="6875">
          <cell r="K6875">
            <v>33.67</v>
          </cell>
          <cell r="M6875" t="str">
            <v>SOP_EXP_CF352099</v>
          </cell>
          <cell r="N6875" t="str">
            <v>SOP_352099</v>
          </cell>
        </row>
        <row r="6876">
          <cell r="K6876">
            <v>21975.77</v>
          </cell>
          <cell r="M6876" t="str">
            <v>SOP_EXP_MC352099</v>
          </cell>
          <cell r="N6876" t="str">
            <v>SOP_352099</v>
          </cell>
        </row>
        <row r="6877">
          <cell r="K6877">
            <v>76397.91</v>
          </cell>
          <cell r="M6877" t="str">
            <v>SOP_EXP_MC352099</v>
          </cell>
          <cell r="N6877" t="str">
            <v>SOP_352099</v>
          </cell>
        </row>
        <row r="6878">
          <cell r="K6878">
            <v>4981.91</v>
          </cell>
          <cell r="M6878" t="str">
            <v>SOP_EXP_MC352099</v>
          </cell>
          <cell r="N6878" t="str">
            <v>SOP_352099</v>
          </cell>
        </row>
        <row r="6879">
          <cell r="K6879">
            <v>15993.06</v>
          </cell>
          <cell r="M6879" t="str">
            <v>SOP_EXP_SERV352099</v>
          </cell>
          <cell r="N6879" t="str">
            <v>SOP_352099</v>
          </cell>
        </row>
        <row r="6880">
          <cell r="K6880">
            <v>444.77</v>
          </cell>
          <cell r="M6880" t="str">
            <v>SOP_EXP_SERV352099</v>
          </cell>
          <cell r="N6880" t="str">
            <v>SOP_352099</v>
          </cell>
        </row>
        <row r="6881">
          <cell r="K6881">
            <v>1881.47</v>
          </cell>
          <cell r="M6881" t="str">
            <v>SOP_EXP_CF352099</v>
          </cell>
          <cell r="N6881" t="str">
            <v>SOP_352099</v>
          </cell>
        </row>
        <row r="6882">
          <cell r="K6882">
            <v>222.35</v>
          </cell>
          <cell r="M6882" t="str">
            <v>SOP_EXP_CF352099</v>
          </cell>
          <cell r="N6882" t="str">
            <v>SOP_352099</v>
          </cell>
        </row>
        <row r="6883">
          <cell r="K6883">
            <v>9175.1299999999992</v>
          </cell>
          <cell r="M6883" t="str">
            <v>SOP_EXP_TAB352099</v>
          </cell>
          <cell r="N6883" t="str">
            <v>SOP_352099</v>
          </cell>
        </row>
        <row r="6884">
          <cell r="K6884">
            <v>288.2</v>
          </cell>
          <cell r="M6884" t="str">
            <v>SOP_EXP_TAB352099</v>
          </cell>
          <cell r="N6884" t="str">
            <v>SOP_352099</v>
          </cell>
        </row>
        <row r="6885">
          <cell r="K6885">
            <v>131.36000000000001</v>
          </cell>
          <cell r="M6885" t="str">
            <v>SOP_EXP_CF352099</v>
          </cell>
          <cell r="N6885" t="str">
            <v>SOP_352099</v>
          </cell>
        </row>
        <row r="6886">
          <cell r="K6886">
            <v>0</v>
          </cell>
          <cell r="M6886" t="str">
            <v>SOP_NRGL_SI352099</v>
          </cell>
          <cell r="N6886" t="str">
            <v>SOP_352099</v>
          </cell>
        </row>
        <row r="6887">
          <cell r="K6887">
            <v>20.43</v>
          </cell>
          <cell r="M6887" t="str">
            <v>SOP_NRGL_SI352099</v>
          </cell>
          <cell r="N6887" t="str">
            <v>SOP_352099</v>
          </cell>
        </row>
        <row r="6888">
          <cell r="K6888">
            <v>53784.25</v>
          </cell>
          <cell r="M6888" t="str">
            <v>SOP_NRGL_FE352099</v>
          </cell>
          <cell r="N6888" t="str">
            <v>SOP_352099</v>
          </cell>
        </row>
        <row r="6889">
          <cell r="K6889">
            <v>1175763.76</v>
          </cell>
          <cell r="M6889" t="str">
            <v>SOP_NRGL_FEC352099</v>
          </cell>
          <cell r="N6889" t="str">
            <v>SOP_352099</v>
          </cell>
        </row>
        <row r="6890">
          <cell r="K6890">
            <v>36853.760000000002</v>
          </cell>
          <cell r="M6890" t="str">
            <v>SOP_NRGL_SI352099</v>
          </cell>
          <cell r="N6890" t="str">
            <v>SOP_352099</v>
          </cell>
        </row>
        <row r="6891">
          <cell r="K6891">
            <v>-592657.38</v>
          </cell>
          <cell r="M6891" t="str">
            <v>SOP_INC_IBONT352099</v>
          </cell>
          <cell r="N6891" t="str">
            <v>SOP_352099</v>
          </cell>
        </row>
        <row r="6892">
          <cell r="K6892">
            <v>586930.35</v>
          </cell>
          <cell r="M6892" t="str">
            <v>SOP_INC_IBONT352099</v>
          </cell>
          <cell r="N6892" t="str">
            <v>SOP_352099</v>
          </cell>
        </row>
        <row r="6893">
          <cell r="K6893">
            <v>-480678.32</v>
          </cell>
          <cell r="M6893" t="str">
            <v>SOP_INC_IBONT352099</v>
          </cell>
          <cell r="N6893" t="str">
            <v>SOP_352099</v>
          </cell>
        </row>
        <row r="6894">
          <cell r="K6894">
            <v>-26.6</v>
          </cell>
          <cell r="M6894" t="str">
            <v>SOP_INC_IBANT352099</v>
          </cell>
          <cell r="N6894" t="str">
            <v>SOP_352099</v>
          </cell>
        </row>
        <row r="6895">
          <cell r="K6895">
            <v>0</v>
          </cell>
          <cell r="M6895" t="str">
            <v>SOP_INC_IBANT352099</v>
          </cell>
          <cell r="N6895" t="str">
            <v>SOP_352099</v>
          </cell>
        </row>
        <row r="6896">
          <cell r="K6896">
            <v>-320.14</v>
          </cell>
          <cell r="M6896" t="str">
            <v>SOP_INC_IBANT352099</v>
          </cell>
          <cell r="N6896" t="str">
            <v>SOP_352099</v>
          </cell>
        </row>
        <row r="6897">
          <cell r="K6897">
            <v>-5018.09</v>
          </cell>
          <cell r="M6897" t="str">
            <v>SOP_NRGL_SI352099</v>
          </cell>
          <cell r="N6897" t="str">
            <v>SOP_352099</v>
          </cell>
        </row>
        <row r="6898">
          <cell r="K6898">
            <v>0</v>
          </cell>
          <cell r="M6898" t="str">
            <v>SOP_NRGL_SI352099</v>
          </cell>
          <cell r="N6898" t="str">
            <v>SOP_352099</v>
          </cell>
        </row>
        <row r="6899">
          <cell r="K6899">
            <v>-56131.39</v>
          </cell>
          <cell r="M6899" t="str">
            <v>SOP_NRGL_SI352099</v>
          </cell>
          <cell r="N6899" t="str">
            <v>SOP_352099</v>
          </cell>
        </row>
        <row r="6900">
          <cell r="K6900">
            <v>-155027.76999999999</v>
          </cell>
          <cell r="M6900" t="str">
            <v>SOP_NRGL_SI352099</v>
          </cell>
          <cell r="N6900" t="str">
            <v>SOP_352099</v>
          </cell>
        </row>
        <row r="6901">
          <cell r="K6901">
            <v>-147034.18</v>
          </cell>
          <cell r="M6901" t="str">
            <v>SOP_NRGL_FE352099</v>
          </cell>
          <cell r="N6901" t="str">
            <v>SOP_352099</v>
          </cell>
        </row>
        <row r="6902">
          <cell r="K6902">
            <v>-16414.439999999999</v>
          </cell>
          <cell r="M6902" t="str">
            <v>SOP_NRGL_FEC352099</v>
          </cell>
          <cell r="N6902" t="str">
            <v>SOP_352099</v>
          </cell>
        </row>
        <row r="6903">
          <cell r="K6903">
            <v>-2977.09</v>
          </cell>
          <cell r="M6903" t="str">
            <v>SOP_NRGL_SI352099</v>
          </cell>
          <cell r="N6903" t="str">
            <v>SOP_352099</v>
          </cell>
        </row>
        <row r="6904">
          <cell r="K6904">
            <v>-205.07</v>
          </cell>
          <cell r="M6904" t="str">
            <v>SOP_NRGL_FC352099</v>
          </cell>
          <cell r="N6904" t="str">
            <v>SOP_352099</v>
          </cell>
        </row>
        <row r="6905">
          <cell r="K6905">
            <v>289542.57</v>
          </cell>
          <cell r="M6905" t="str">
            <v>SOP_CNUAD_I352099</v>
          </cell>
          <cell r="N6905" t="str">
            <v>SOP_352099</v>
          </cell>
        </row>
        <row r="6906">
          <cell r="K6906">
            <v>0</v>
          </cell>
          <cell r="M6906" t="str">
            <v>SOP_CNUAD_I352099</v>
          </cell>
          <cell r="N6906" t="str">
            <v>SOP_352099</v>
          </cell>
        </row>
        <row r="6907">
          <cell r="K6907">
            <v>-1081359.8500000001</v>
          </cell>
          <cell r="M6907" t="str">
            <v>SOP_CNUAD_I352099</v>
          </cell>
          <cell r="N6907" t="str">
            <v>SOP_352099</v>
          </cell>
        </row>
        <row r="6908">
          <cell r="K6908">
            <v>-114.1</v>
          </cell>
          <cell r="M6908" t="str">
            <v>SOP_CNUAD_FC352099</v>
          </cell>
          <cell r="N6908" t="str">
            <v>SOP_352099</v>
          </cell>
        </row>
        <row r="6909">
          <cell r="K6909">
            <v>88016.8</v>
          </cell>
          <cell r="M6909" t="str">
            <v>SOP_CNUAD_FEC352099</v>
          </cell>
          <cell r="N6909" t="str">
            <v>SOP_352099</v>
          </cell>
        </row>
        <row r="6910">
          <cell r="K6910">
            <v>-14.46</v>
          </cell>
          <cell r="M6910" t="str">
            <v>SOP_CNUAD_FEC352099</v>
          </cell>
          <cell r="N6910" t="str">
            <v>SOP_352099</v>
          </cell>
        </row>
        <row r="6911">
          <cell r="K6911">
            <v>12.58</v>
          </cell>
          <cell r="M6911" t="str">
            <v>SCNA_PFS352099</v>
          </cell>
          <cell r="N6911" t="str">
            <v>SCNA352099</v>
          </cell>
        </row>
        <row r="6912">
          <cell r="K6912">
            <v>-12.58</v>
          </cell>
          <cell r="M6912" t="str">
            <v>SCNA_PFS352099</v>
          </cell>
          <cell r="N6912" t="str">
            <v>SCNA352099</v>
          </cell>
        </row>
        <row r="6913">
          <cell r="K6913">
            <v>20185740.5</v>
          </cell>
          <cell r="M6913" t="str">
            <v>352099</v>
          </cell>
          <cell r="N6913" t="str">
            <v>352099</v>
          </cell>
        </row>
        <row r="6914">
          <cell r="K6914">
            <v>-20278440.98</v>
          </cell>
          <cell r="M6914" t="str">
            <v>352099</v>
          </cell>
          <cell r="N6914" t="str">
            <v>352099</v>
          </cell>
        </row>
        <row r="6915">
          <cell r="K6915">
            <v>0</v>
          </cell>
          <cell r="M6915" t="str">
            <v>SOP_NRGL_FE352099</v>
          </cell>
          <cell r="N6915" t="str">
            <v>SOP_352099</v>
          </cell>
        </row>
        <row r="6916">
          <cell r="K6916">
            <v>-6425.65</v>
          </cell>
          <cell r="M6916" t="str">
            <v>SOP_NRGL_FE352099</v>
          </cell>
          <cell r="N6916" t="str">
            <v>SOP_352099</v>
          </cell>
        </row>
        <row r="6917">
          <cell r="K6917">
            <v>0</v>
          </cell>
          <cell r="M6917" t="str">
            <v>SOP_NRGL_FE352099</v>
          </cell>
          <cell r="N6917" t="str">
            <v>SOP_352099</v>
          </cell>
        </row>
        <row r="6918">
          <cell r="K6918">
            <v>92700.479999999996</v>
          </cell>
          <cell r="M6918" t="str">
            <v>352099</v>
          </cell>
          <cell r="N6918" t="str">
            <v>352099</v>
          </cell>
        </row>
        <row r="6919">
          <cell r="K6919">
            <v>297164239.39999998</v>
          </cell>
          <cell r="M6919" t="str">
            <v>SNA_ASS_ISAC811</v>
          </cell>
          <cell r="N6919" t="str">
            <v>SNA_811</v>
          </cell>
        </row>
        <row r="6920">
          <cell r="K6920">
            <v>366399961.98000002</v>
          </cell>
          <cell r="M6920" t="str">
            <v>SNA_ASS_ISAC811</v>
          </cell>
          <cell r="N6920" t="str">
            <v>SNA_811</v>
          </cell>
        </row>
        <row r="6921">
          <cell r="K6921">
            <v>-1732191.96</v>
          </cell>
          <cell r="M6921" t="str">
            <v>SNA_ASS_UADI811</v>
          </cell>
          <cell r="N6921" t="str">
            <v>SNA_811</v>
          </cell>
        </row>
        <row r="6922">
          <cell r="K6922">
            <v>567573.6</v>
          </cell>
          <cell r="M6922" t="str">
            <v>SNA_ASS_UADI811</v>
          </cell>
          <cell r="N6922" t="str">
            <v>SNA_811</v>
          </cell>
        </row>
        <row r="6923">
          <cell r="K6923">
            <v>93500.91</v>
          </cell>
          <cell r="M6923" t="str">
            <v>SNA_ASS_UADI811</v>
          </cell>
          <cell r="N6923" t="str">
            <v>SNA_811</v>
          </cell>
        </row>
        <row r="6924">
          <cell r="K6924">
            <v>3817250.25</v>
          </cell>
          <cell r="M6924" t="str">
            <v>SNA_ASS_UADI811</v>
          </cell>
          <cell r="N6924" t="str">
            <v>SNA_811</v>
          </cell>
        </row>
        <row r="6925">
          <cell r="K6925">
            <v>7440</v>
          </cell>
          <cell r="M6925" t="str">
            <v>SNA_ASS_UPS811</v>
          </cell>
          <cell r="N6925" t="str">
            <v>SNA_811</v>
          </cell>
        </row>
        <row r="6926">
          <cell r="K6926">
            <v>-5276016.63</v>
          </cell>
          <cell r="M6926" t="str">
            <v>SNA_ASS_UGFEC811</v>
          </cell>
          <cell r="N6926" t="str">
            <v>SNA_811</v>
          </cell>
        </row>
        <row r="6927">
          <cell r="K6927">
            <v>39196251.490000002</v>
          </cell>
          <cell r="M6927" t="str">
            <v>SNA_ASS_CAB811</v>
          </cell>
          <cell r="N6927" t="str">
            <v>SNA_811</v>
          </cell>
        </row>
        <row r="6928">
          <cell r="K6928">
            <v>14780000</v>
          </cell>
          <cell r="M6928" t="str">
            <v>SNA_ASS_DEP811</v>
          </cell>
          <cell r="N6928" t="str">
            <v>SNA_811</v>
          </cell>
        </row>
        <row r="6929">
          <cell r="K6929">
            <v>7338.89</v>
          </cell>
          <cell r="M6929" t="str">
            <v>SNA_ASS_ROS811</v>
          </cell>
          <cell r="N6929" t="str">
            <v>SNA_811</v>
          </cell>
        </row>
        <row r="6930">
          <cell r="K6930">
            <v>3342164.71</v>
          </cell>
          <cell r="M6930" t="str">
            <v>SNA_ASS_IRN811</v>
          </cell>
          <cell r="N6930" t="str">
            <v>SNA_811</v>
          </cell>
        </row>
        <row r="6931">
          <cell r="K6931">
            <v>12292.45</v>
          </cell>
          <cell r="M6931" t="str">
            <v>SNA_ASS_ROS811</v>
          </cell>
          <cell r="N6931" t="str">
            <v>SNA_811</v>
          </cell>
        </row>
        <row r="6932">
          <cell r="K6932">
            <v>324416.03999999998</v>
          </cell>
          <cell r="M6932" t="str">
            <v>SNA_ASS_UADI811</v>
          </cell>
          <cell r="N6932" t="str">
            <v>SNA_811</v>
          </cell>
        </row>
        <row r="6933">
          <cell r="K6933">
            <v>-1414987760.49</v>
          </cell>
          <cell r="M6933" t="str">
            <v>SCNA_PFS811</v>
          </cell>
          <cell r="N6933" t="str">
            <v>SCNA811</v>
          </cell>
        </row>
        <row r="6934">
          <cell r="K6934">
            <v>-4871913917.6999998</v>
          </cell>
          <cell r="M6934" t="str">
            <v>SCNA_PFS811</v>
          </cell>
          <cell r="N6934" t="str">
            <v>SCNA811</v>
          </cell>
        </row>
        <row r="6935">
          <cell r="K6935">
            <v>-751445330.63999999</v>
          </cell>
          <cell r="M6935" t="str">
            <v>SCNA_PFS811</v>
          </cell>
          <cell r="N6935" t="str">
            <v>SCNA811</v>
          </cell>
        </row>
        <row r="6936">
          <cell r="K6936">
            <v>-3966020305.1599998</v>
          </cell>
          <cell r="M6936" t="str">
            <v>SCNA_PFS811</v>
          </cell>
          <cell r="N6936" t="str">
            <v>SCNA811</v>
          </cell>
        </row>
        <row r="6937">
          <cell r="K6937">
            <v>-293219277.60000002</v>
          </cell>
          <cell r="M6937" t="str">
            <v>SCNA_PFS811</v>
          </cell>
          <cell r="N6937" t="str">
            <v>SCNA811</v>
          </cell>
        </row>
        <row r="6938">
          <cell r="K6938">
            <v>-853787508.17999995</v>
          </cell>
          <cell r="M6938" t="str">
            <v>SCNA_PFS811</v>
          </cell>
          <cell r="N6938" t="str">
            <v>SCNA811</v>
          </cell>
        </row>
        <row r="6939">
          <cell r="K6939">
            <v>-1562389384.8</v>
          </cell>
          <cell r="M6939" t="str">
            <v>SCNA_PFS811</v>
          </cell>
          <cell r="N6939" t="str">
            <v>SCNA811</v>
          </cell>
        </row>
        <row r="6940">
          <cell r="K6940">
            <v>1442745807.8299999</v>
          </cell>
          <cell r="M6940" t="str">
            <v>SCNA_CSR811</v>
          </cell>
          <cell r="N6940" t="str">
            <v>SCNA811</v>
          </cell>
        </row>
        <row r="6941">
          <cell r="K6941">
            <v>4508168660.21</v>
          </cell>
          <cell r="M6941" t="str">
            <v>SCNA_CSR811</v>
          </cell>
          <cell r="N6941" t="str">
            <v>SCNA811</v>
          </cell>
        </row>
        <row r="6942">
          <cell r="K6942">
            <v>657852029.20000005</v>
          </cell>
          <cell r="M6942" t="str">
            <v>SCNA_CSR811</v>
          </cell>
          <cell r="N6942" t="str">
            <v>SCNA811</v>
          </cell>
        </row>
        <row r="6943">
          <cell r="K6943">
            <v>3779977115.9299998</v>
          </cell>
          <cell r="M6943" t="str">
            <v>SCNA_CSR811</v>
          </cell>
          <cell r="N6943" t="str">
            <v>SCNA811</v>
          </cell>
        </row>
        <row r="6944">
          <cell r="K6944">
            <v>279358267.50999999</v>
          </cell>
          <cell r="M6944" t="str">
            <v>SCNA_CSR811</v>
          </cell>
          <cell r="N6944" t="str">
            <v>SCNA811</v>
          </cell>
        </row>
        <row r="6945">
          <cell r="K6945">
            <v>839665827.25</v>
          </cell>
          <cell r="M6945" t="str">
            <v>SCNA_CSR811</v>
          </cell>
          <cell r="N6945" t="str">
            <v>SCNA811</v>
          </cell>
        </row>
        <row r="6946">
          <cell r="K6946">
            <v>1556719298.1700001</v>
          </cell>
          <cell r="M6946" t="str">
            <v>SCNA_CSR811</v>
          </cell>
          <cell r="N6946" t="str">
            <v>SCNA811</v>
          </cell>
        </row>
        <row r="6947">
          <cell r="K6947">
            <v>-133709530.67</v>
          </cell>
          <cell r="M6947" t="str">
            <v>811</v>
          </cell>
          <cell r="N6947" t="str">
            <v>Result brought forward811</v>
          </cell>
        </row>
        <row r="6948">
          <cell r="K6948">
            <v>64237371.060000002</v>
          </cell>
          <cell r="M6948" t="str">
            <v>SCNA_DP811</v>
          </cell>
          <cell r="N6948" t="str">
            <v>SCNA811</v>
          </cell>
        </row>
        <row r="6949">
          <cell r="K6949">
            <v>-84097.32</v>
          </cell>
          <cell r="M6949" t="str">
            <v>SNA_LIA_FP811</v>
          </cell>
          <cell r="N6949" t="str">
            <v>SNA_811</v>
          </cell>
        </row>
        <row r="6950">
          <cell r="K6950">
            <v>-1331.89</v>
          </cell>
          <cell r="M6950" t="str">
            <v>SNA_LIA_FP811</v>
          </cell>
          <cell r="N6950" t="str">
            <v>SNA_811</v>
          </cell>
        </row>
        <row r="6951">
          <cell r="K6951">
            <v>-15699.63</v>
          </cell>
          <cell r="M6951" t="str">
            <v>SNA_LIA_MCP811</v>
          </cell>
          <cell r="N6951" t="str">
            <v>SNA_811</v>
          </cell>
        </row>
        <row r="6952">
          <cell r="K6952">
            <v>-10583.82</v>
          </cell>
          <cell r="M6952" t="str">
            <v>SNA_LIA_MCP811</v>
          </cell>
          <cell r="N6952" t="str">
            <v>SNA_811</v>
          </cell>
        </row>
        <row r="6953">
          <cell r="K6953">
            <v>-444.11</v>
          </cell>
          <cell r="M6953" t="str">
            <v>SNA_LIA_MCP811</v>
          </cell>
          <cell r="N6953" t="str">
            <v>SNA_811</v>
          </cell>
        </row>
        <row r="6954">
          <cell r="K6954">
            <v>-7172.27</v>
          </cell>
          <cell r="M6954" t="str">
            <v>SNA_LIA_MCP811</v>
          </cell>
          <cell r="N6954" t="str">
            <v>SNA_811</v>
          </cell>
        </row>
        <row r="6955">
          <cell r="K6955">
            <v>-11549.64</v>
          </cell>
          <cell r="M6955" t="str">
            <v>SNA_LIA_FP811</v>
          </cell>
          <cell r="N6955" t="str">
            <v>SNA_811</v>
          </cell>
        </row>
        <row r="6956">
          <cell r="K6956">
            <v>-158.07</v>
          </cell>
          <cell r="M6956" t="str">
            <v>SNA_LIA_FP811</v>
          </cell>
          <cell r="N6956" t="str">
            <v>SNA_811</v>
          </cell>
        </row>
        <row r="6957">
          <cell r="K6957">
            <v>-5774.83</v>
          </cell>
          <cell r="M6957" t="str">
            <v>SNA_LIA_FP811</v>
          </cell>
          <cell r="N6957" t="str">
            <v>SNA_811</v>
          </cell>
        </row>
        <row r="6958">
          <cell r="K6958">
            <v>-158.07</v>
          </cell>
          <cell r="M6958" t="str">
            <v>SNA_LIA_FP811</v>
          </cell>
          <cell r="N6958" t="str">
            <v>SNA_811</v>
          </cell>
        </row>
        <row r="6959">
          <cell r="K6959">
            <v>-18701.439999999999</v>
          </cell>
          <cell r="M6959" t="str">
            <v>SNA_LIA_TXP811</v>
          </cell>
          <cell r="N6959" t="str">
            <v>SNA_811</v>
          </cell>
        </row>
        <row r="6960">
          <cell r="K6960">
            <v>238956.11</v>
          </cell>
          <cell r="M6960" t="str">
            <v>SOP_EXP_AXP811</v>
          </cell>
          <cell r="N6960" t="str">
            <v>SOP_811</v>
          </cell>
        </row>
        <row r="6961">
          <cell r="K6961">
            <v>2166.19</v>
          </cell>
          <cell r="M6961" t="str">
            <v>SOP_EXP_AXP811</v>
          </cell>
          <cell r="N6961" t="str">
            <v>SOP_811</v>
          </cell>
        </row>
        <row r="6962">
          <cell r="K6962">
            <v>1652.85</v>
          </cell>
          <cell r="M6962" t="str">
            <v>SOP_EXP_CF811</v>
          </cell>
          <cell r="N6962" t="str">
            <v>SOP_811</v>
          </cell>
        </row>
        <row r="6963">
          <cell r="K6963">
            <v>487.5</v>
          </cell>
          <cell r="M6963" t="str">
            <v>SOP_EXP_TRANS811</v>
          </cell>
          <cell r="N6963" t="str">
            <v>SOP_811</v>
          </cell>
        </row>
        <row r="6964">
          <cell r="K6964">
            <v>0.52</v>
          </cell>
          <cell r="M6964" t="str">
            <v>SOP_EXP_TRANS811</v>
          </cell>
          <cell r="N6964" t="str">
            <v>SOP_811</v>
          </cell>
        </row>
        <row r="6965">
          <cell r="K6965">
            <v>30127.59</v>
          </cell>
          <cell r="M6965" t="str">
            <v>SOP_EXP_TRANS811</v>
          </cell>
          <cell r="N6965" t="str">
            <v>SOP_811</v>
          </cell>
        </row>
        <row r="6966">
          <cell r="K6966">
            <v>7923.84</v>
          </cell>
          <cell r="M6966" t="str">
            <v>SOP_EXP_CF811</v>
          </cell>
          <cell r="N6966" t="str">
            <v>SOP_811</v>
          </cell>
        </row>
        <row r="6967">
          <cell r="K6967">
            <v>189890.99</v>
          </cell>
          <cell r="M6967" t="str">
            <v>SOP_EXP_MC811</v>
          </cell>
          <cell r="N6967" t="str">
            <v>SOP_811</v>
          </cell>
        </row>
        <row r="6968">
          <cell r="K6968">
            <v>147955.82</v>
          </cell>
          <cell r="M6968" t="str">
            <v>SOP_EXP_MC811</v>
          </cell>
          <cell r="N6968" t="str">
            <v>SOP_811</v>
          </cell>
        </row>
        <row r="6969">
          <cell r="K6969">
            <v>7070.08</v>
          </cell>
          <cell r="M6969" t="str">
            <v>SOP_EXP_MC811</v>
          </cell>
          <cell r="N6969" t="str">
            <v>SOP_811</v>
          </cell>
        </row>
        <row r="6970">
          <cell r="K6970">
            <v>105682.84</v>
          </cell>
          <cell r="M6970" t="str">
            <v>SOP_EXP_MC811</v>
          </cell>
          <cell r="N6970" t="str">
            <v>SOP_811</v>
          </cell>
        </row>
        <row r="6971">
          <cell r="K6971">
            <v>151116.9</v>
          </cell>
          <cell r="M6971" t="str">
            <v>SOP_EXP_SERV811</v>
          </cell>
          <cell r="N6971" t="str">
            <v>SOP_811</v>
          </cell>
        </row>
        <row r="6972">
          <cell r="K6972">
            <v>1066.67</v>
          </cell>
          <cell r="M6972" t="str">
            <v>SOP_EXP_SERV811</v>
          </cell>
          <cell r="N6972" t="str">
            <v>SOP_811</v>
          </cell>
        </row>
        <row r="6973">
          <cell r="K6973">
            <v>75558.399999999994</v>
          </cell>
          <cell r="M6973" t="str">
            <v>SOP_EXP_CF811</v>
          </cell>
          <cell r="N6973" t="str">
            <v>SOP_811</v>
          </cell>
        </row>
        <row r="6974">
          <cell r="K6974">
            <v>1066.67</v>
          </cell>
          <cell r="M6974" t="str">
            <v>SOP_EXP_CF811</v>
          </cell>
          <cell r="N6974" t="str">
            <v>SOP_811</v>
          </cell>
        </row>
        <row r="6975">
          <cell r="K6975">
            <v>76412.91</v>
          </cell>
          <cell r="M6975" t="str">
            <v>SOP_EXP_TAB811</v>
          </cell>
          <cell r="N6975" t="str">
            <v>SOP_811</v>
          </cell>
        </row>
        <row r="6976">
          <cell r="K6976">
            <v>803.09</v>
          </cell>
          <cell r="M6976" t="str">
            <v>SOP_EXP_CF811</v>
          </cell>
          <cell r="N6976" t="str">
            <v>SOP_811</v>
          </cell>
        </row>
        <row r="6977">
          <cell r="K6977">
            <v>951458.69</v>
          </cell>
          <cell r="M6977" t="str">
            <v>SOP_NRGL_FE811</v>
          </cell>
          <cell r="N6977" t="str">
            <v>SOP_811</v>
          </cell>
        </row>
        <row r="6978">
          <cell r="K6978">
            <v>8191131.46</v>
          </cell>
          <cell r="M6978" t="str">
            <v>SOP_NRGL_FEC811</v>
          </cell>
          <cell r="N6978" t="str">
            <v>SOP_811</v>
          </cell>
        </row>
        <row r="6979">
          <cell r="K6979">
            <v>-0.02</v>
          </cell>
          <cell r="M6979" t="str">
            <v>SOP_NRGL_FE811</v>
          </cell>
          <cell r="N6979" t="str">
            <v>SOP_811</v>
          </cell>
        </row>
        <row r="6980">
          <cell r="K6980">
            <v>5346.76</v>
          </cell>
          <cell r="M6980" t="str">
            <v>SOP_NRGL_SI811</v>
          </cell>
          <cell r="N6980" t="str">
            <v>SOP_811</v>
          </cell>
        </row>
        <row r="6981">
          <cell r="K6981">
            <v>8248.59</v>
          </cell>
          <cell r="M6981" t="str">
            <v>SOP_NRGL_SI811</v>
          </cell>
          <cell r="N6981" t="str">
            <v>SOP_811</v>
          </cell>
        </row>
        <row r="6982">
          <cell r="K6982">
            <v>7105201.8200000003</v>
          </cell>
          <cell r="M6982" t="str">
            <v>SOP_NRGL_SI811</v>
          </cell>
          <cell r="N6982" t="str">
            <v>SOP_811</v>
          </cell>
        </row>
        <row r="6983">
          <cell r="K6983">
            <v>4027809.81</v>
          </cell>
          <cell r="M6983" t="str">
            <v>SOP_NRGL_SI811</v>
          </cell>
          <cell r="N6983" t="str">
            <v>SOP_811</v>
          </cell>
        </row>
        <row r="6984">
          <cell r="K6984">
            <v>592.24</v>
          </cell>
          <cell r="M6984" t="str">
            <v>SOP_NRGL_SI811</v>
          </cell>
          <cell r="N6984" t="str">
            <v>SOP_811</v>
          </cell>
        </row>
        <row r="6985">
          <cell r="K6985">
            <v>14989740.609999999</v>
          </cell>
          <cell r="M6985" t="str">
            <v>SOP_NRGL_SI811</v>
          </cell>
          <cell r="N6985" t="str">
            <v>SOP_811</v>
          </cell>
        </row>
        <row r="6986">
          <cell r="K6986">
            <v>5057075</v>
          </cell>
          <cell r="M6986" t="str">
            <v>SOP_NRGL_FC811</v>
          </cell>
          <cell r="N6986" t="str">
            <v>SOP_811</v>
          </cell>
        </row>
        <row r="6987">
          <cell r="K6987">
            <v>1359006.08</v>
          </cell>
          <cell r="M6987" t="str">
            <v>SOP_INC_IBONT811</v>
          </cell>
          <cell r="N6987" t="str">
            <v>SOP_811</v>
          </cell>
        </row>
        <row r="6988">
          <cell r="K6988">
            <v>5910231.54</v>
          </cell>
          <cell r="M6988" t="str">
            <v>SOP_INC_IBONT811</v>
          </cell>
          <cell r="N6988" t="str">
            <v>SOP_811</v>
          </cell>
        </row>
        <row r="6989">
          <cell r="K6989">
            <v>405541.91</v>
          </cell>
          <cell r="M6989" t="str">
            <v>SOP_INC_IBONT811</v>
          </cell>
          <cell r="N6989" t="str">
            <v>SOP_811</v>
          </cell>
        </row>
        <row r="6990">
          <cell r="K6990">
            <v>-1804380.3</v>
          </cell>
          <cell r="M6990" t="str">
            <v>SOP_INC_IBONT811</v>
          </cell>
          <cell r="N6990" t="str">
            <v>SOP_811</v>
          </cell>
        </row>
        <row r="6991">
          <cell r="K6991">
            <v>-14682965.359999999</v>
          </cell>
          <cell r="M6991" t="str">
            <v>SOP_INC_IBONT811</v>
          </cell>
          <cell r="N6991" t="str">
            <v>SOP_811</v>
          </cell>
        </row>
        <row r="6992">
          <cell r="K6992">
            <v>-178.89</v>
          </cell>
          <cell r="M6992" t="str">
            <v>SOP_INC_IBANT811</v>
          </cell>
          <cell r="N6992" t="str">
            <v>SOP_811</v>
          </cell>
        </row>
        <row r="6993">
          <cell r="K6993">
            <v>82928.33</v>
          </cell>
          <cell r="M6993" t="str">
            <v>SOP_INC_SW811</v>
          </cell>
          <cell r="N6993" t="str">
            <v>SOP_811</v>
          </cell>
        </row>
        <row r="6994">
          <cell r="K6994">
            <v>-169076.89</v>
          </cell>
          <cell r="M6994" t="str">
            <v>SOP_INC_SW811</v>
          </cell>
          <cell r="N6994" t="str">
            <v>SOP_811</v>
          </cell>
        </row>
        <row r="6995">
          <cell r="K6995">
            <v>-7438927.0099999998</v>
          </cell>
          <cell r="M6995" t="str">
            <v>SOP_NRGL_FE811</v>
          </cell>
          <cell r="N6995" t="str">
            <v>SOP_811</v>
          </cell>
        </row>
        <row r="6996">
          <cell r="K6996">
            <v>-13336184.439999999</v>
          </cell>
          <cell r="M6996" t="str">
            <v>SOP_NRGL_FEC811</v>
          </cell>
          <cell r="N6996" t="str">
            <v>SOP_811</v>
          </cell>
        </row>
        <row r="6997">
          <cell r="K6997">
            <v>-1930.77</v>
          </cell>
          <cell r="M6997" t="str">
            <v>SOP_NRGL_SI811</v>
          </cell>
          <cell r="N6997" t="str">
            <v>SOP_811</v>
          </cell>
        </row>
        <row r="6998">
          <cell r="K6998">
            <v>-1947571.81</v>
          </cell>
          <cell r="M6998" t="str">
            <v>SOP_NRGL_SI811</v>
          </cell>
          <cell r="N6998" t="str">
            <v>SOP_811</v>
          </cell>
        </row>
        <row r="6999">
          <cell r="K6999">
            <v>-4721.4799999999996</v>
          </cell>
          <cell r="M6999" t="str">
            <v>SOP_NRGL_SI811</v>
          </cell>
          <cell r="N6999" t="str">
            <v>SOP_811</v>
          </cell>
        </row>
        <row r="7000">
          <cell r="K7000">
            <v>-3688033.49</v>
          </cell>
          <cell r="M7000" t="str">
            <v>SOP_NRGL_SI811</v>
          </cell>
          <cell r="N7000" t="str">
            <v>SOP_811</v>
          </cell>
        </row>
        <row r="7001">
          <cell r="K7001">
            <v>-5051775</v>
          </cell>
          <cell r="M7001" t="str">
            <v>SOP_NRGL_FC811</v>
          </cell>
          <cell r="N7001" t="str">
            <v>SOP_811</v>
          </cell>
        </row>
        <row r="7002">
          <cell r="K7002">
            <v>-883987.05</v>
          </cell>
          <cell r="M7002" t="str">
            <v>SOP_CNUAD_I811</v>
          </cell>
          <cell r="N7002" t="str">
            <v>SOP_811</v>
          </cell>
        </row>
        <row r="7003">
          <cell r="K7003">
            <v>-1586588.03</v>
          </cell>
          <cell r="M7003" t="str">
            <v>SOP_CNUAD_I811</v>
          </cell>
          <cell r="N7003" t="str">
            <v>SOP_811</v>
          </cell>
        </row>
        <row r="7004">
          <cell r="K7004">
            <v>18427.93</v>
          </cell>
          <cell r="M7004" t="str">
            <v>SOP_CNUAD_I811</v>
          </cell>
          <cell r="N7004" t="str">
            <v>SOP_811</v>
          </cell>
        </row>
        <row r="7005">
          <cell r="K7005">
            <v>-9285603.3200000003</v>
          </cell>
          <cell r="M7005" t="str">
            <v>SOP_CNUAD_I811</v>
          </cell>
          <cell r="N7005" t="str">
            <v>SOP_811</v>
          </cell>
        </row>
        <row r="7006">
          <cell r="K7006">
            <v>30831.5</v>
          </cell>
          <cell r="M7006" t="str">
            <v>SOP_CNUAD_SW811</v>
          </cell>
          <cell r="N7006" t="str">
            <v>SOP_811</v>
          </cell>
        </row>
        <row r="7007">
          <cell r="K7007">
            <v>10900500.66</v>
          </cell>
          <cell r="M7007" t="str">
            <v>SOP_CNUAD_FEC811</v>
          </cell>
          <cell r="N7007" t="str">
            <v>SOP_811</v>
          </cell>
        </row>
        <row r="7008">
          <cell r="K7008">
            <v>30.5</v>
          </cell>
          <cell r="M7008" t="str">
            <v>SCNA_PFS811</v>
          </cell>
          <cell r="N7008" t="str">
            <v>SCNA811</v>
          </cell>
        </row>
        <row r="7009">
          <cell r="K7009">
            <v>-30.5</v>
          </cell>
          <cell r="M7009" t="str">
            <v>SCNA_PFS811</v>
          </cell>
          <cell r="N7009" t="str">
            <v>SCNA811</v>
          </cell>
        </row>
        <row r="7010">
          <cell r="K7010">
            <v>433854399.56999999</v>
          </cell>
          <cell r="M7010" t="str">
            <v>811</v>
          </cell>
          <cell r="N7010" t="str">
            <v>811</v>
          </cell>
        </row>
        <row r="7011">
          <cell r="K7011">
            <v>-42002217</v>
          </cell>
          <cell r="M7011" t="str">
            <v>811</v>
          </cell>
          <cell r="N7011" t="str">
            <v>811</v>
          </cell>
        </row>
        <row r="7012">
          <cell r="K7012">
            <v>-28304873.5</v>
          </cell>
          <cell r="M7012" t="str">
            <v>811</v>
          </cell>
          <cell r="N7012" t="str">
            <v>811</v>
          </cell>
        </row>
        <row r="7013">
          <cell r="K7013">
            <v>-439358400.56</v>
          </cell>
          <cell r="M7013" t="str">
            <v>811</v>
          </cell>
          <cell r="N7013" t="str">
            <v>811</v>
          </cell>
        </row>
        <row r="7014">
          <cell r="K7014">
            <v>42002217</v>
          </cell>
          <cell r="M7014" t="str">
            <v>811</v>
          </cell>
          <cell r="N7014" t="str">
            <v>811</v>
          </cell>
        </row>
        <row r="7015">
          <cell r="K7015">
            <v>28304873.5</v>
          </cell>
          <cell r="M7015" t="str">
            <v>811</v>
          </cell>
          <cell r="N7015" t="str">
            <v>811</v>
          </cell>
        </row>
        <row r="7016">
          <cell r="K7016">
            <v>0</v>
          </cell>
          <cell r="M7016" t="str">
            <v>SOP_NRGL_FE811</v>
          </cell>
          <cell r="N7016" t="str">
            <v>SOP_811</v>
          </cell>
        </row>
        <row r="7017">
          <cell r="K7017">
            <v>5504000.9900000002</v>
          </cell>
          <cell r="M7017" t="str">
            <v>811</v>
          </cell>
          <cell r="N7017" t="str">
            <v>811</v>
          </cell>
        </row>
        <row r="7018">
          <cell r="K7018">
            <v>234437169.13999999</v>
          </cell>
          <cell r="M7018" t="str">
            <v>SNA_ASS_ISAC200815</v>
          </cell>
          <cell r="N7018" t="str">
            <v>SNA_200815</v>
          </cell>
        </row>
        <row r="7019">
          <cell r="K7019">
            <v>979535778.69000006</v>
          </cell>
          <cell r="M7019" t="str">
            <v>SNA_ASS_ISAC200815</v>
          </cell>
          <cell r="N7019" t="str">
            <v>SNA_200815</v>
          </cell>
        </row>
        <row r="7020">
          <cell r="K7020">
            <v>0</v>
          </cell>
          <cell r="M7020" t="str">
            <v>SNA_ASS_ISAC200815</v>
          </cell>
          <cell r="N7020" t="str">
            <v>SNA_200815</v>
          </cell>
        </row>
        <row r="7021">
          <cell r="K7021">
            <v>-681345.56</v>
          </cell>
          <cell r="M7021" t="str">
            <v>SNA_ASS_UADI200815</v>
          </cell>
          <cell r="N7021" t="str">
            <v>SNA_200815</v>
          </cell>
        </row>
        <row r="7022">
          <cell r="K7022">
            <v>211205.06</v>
          </cell>
          <cell r="M7022" t="str">
            <v>SNA_ASS_UADI200815</v>
          </cell>
          <cell r="N7022" t="str">
            <v>SNA_200815</v>
          </cell>
        </row>
        <row r="7023">
          <cell r="K7023">
            <v>285194.71999999997</v>
          </cell>
          <cell r="M7023" t="str">
            <v>SNA_ASS_UADI200815</v>
          </cell>
          <cell r="N7023" t="str">
            <v>SNA_200815</v>
          </cell>
        </row>
        <row r="7024">
          <cell r="K7024">
            <v>5126894.24</v>
          </cell>
          <cell r="M7024" t="str">
            <v>SNA_ASS_UADI200815</v>
          </cell>
          <cell r="N7024" t="str">
            <v>SNA_200815</v>
          </cell>
        </row>
        <row r="7025">
          <cell r="K7025">
            <v>0</v>
          </cell>
          <cell r="M7025" t="str">
            <v>SNA_ASS_UADI200815</v>
          </cell>
          <cell r="N7025" t="str">
            <v>SNA_200815</v>
          </cell>
        </row>
        <row r="7026">
          <cell r="K7026">
            <v>-73506.929999999993</v>
          </cell>
          <cell r="M7026" t="str">
            <v>SNA_ASS_UPS200815</v>
          </cell>
          <cell r="N7026" t="str">
            <v>SNA_200815</v>
          </cell>
        </row>
        <row r="7027">
          <cell r="K7027">
            <v>-5355036.53</v>
          </cell>
          <cell r="M7027" t="str">
            <v>SNA_ASS_UGFEC200815</v>
          </cell>
          <cell r="N7027" t="str">
            <v>SNA_200815</v>
          </cell>
        </row>
        <row r="7028">
          <cell r="K7028">
            <v>7304672.6699999999</v>
          </cell>
          <cell r="M7028" t="str">
            <v>SNA_ASS_CAB200815</v>
          </cell>
          <cell r="N7028" t="str">
            <v>SNA_200815</v>
          </cell>
        </row>
        <row r="7029">
          <cell r="K7029">
            <v>1201252.97</v>
          </cell>
          <cell r="M7029" t="str">
            <v>SNA_ASS_IRN200815</v>
          </cell>
          <cell r="N7029" t="str">
            <v>SNA_200815</v>
          </cell>
        </row>
        <row r="7030">
          <cell r="K7030">
            <v>-9570.16</v>
          </cell>
          <cell r="M7030" t="str">
            <v>SNA_ASS_ROS200815</v>
          </cell>
          <cell r="N7030" t="str">
            <v>SNA_200815</v>
          </cell>
        </row>
        <row r="7031">
          <cell r="K7031">
            <v>711424.62</v>
          </cell>
          <cell r="M7031" t="str">
            <v>SNA_ASS_UADI200815</v>
          </cell>
          <cell r="N7031" t="str">
            <v>SNA_200815</v>
          </cell>
        </row>
        <row r="7032">
          <cell r="K7032">
            <v>-772275835.49000001</v>
          </cell>
          <cell r="M7032" t="str">
            <v>SCNA_PFS200815</v>
          </cell>
          <cell r="N7032" t="str">
            <v>SCNA200815</v>
          </cell>
        </row>
        <row r="7033">
          <cell r="K7033">
            <v>-8098708717.3000002</v>
          </cell>
          <cell r="M7033" t="str">
            <v>SCNA_PFS200815</v>
          </cell>
          <cell r="N7033" t="str">
            <v>SCNA200815</v>
          </cell>
        </row>
        <row r="7034">
          <cell r="K7034">
            <v>-5515223991.79</v>
          </cell>
          <cell r="M7034" t="str">
            <v>SCNA_PFS200815</v>
          </cell>
          <cell r="N7034" t="str">
            <v>SCNA200815</v>
          </cell>
        </row>
        <row r="7035">
          <cell r="K7035">
            <v>-9910826816.3299999</v>
          </cell>
          <cell r="M7035" t="str">
            <v>SCNA_PFS200815</v>
          </cell>
          <cell r="N7035" t="str">
            <v>SCNA200815</v>
          </cell>
        </row>
        <row r="7036">
          <cell r="K7036">
            <v>-347541707.23000002</v>
          </cell>
          <cell r="M7036" t="str">
            <v>SCNA_PFS200815</v>
          </cell>
          <cell r="N7036" t="str">
            <v>SCNA200815</v>
          </cell>
        </row>
        <row r="7037">
          <cell r="K7037">
            <v>-2435015056.5599999</v>
          </cell>
          <cell r="M7037" t="str">
            <v>SCNA_PFS200815</v>
          </cell>
          <cell r="N7037" t="str">
            <v>SCNA200815</v>
          </cell>
        </row>
        <row r="7038">
          <cell r="K7038">
            <v>793656278.13</v>
          </cell>
          <cell r="M7038" t="str">
            <v>SCNA_CSR200815</v>
          </cell>
          <cell r="N7038" t="str">
            <v>SCNA200815</v>
          </cell>
        </row>
        <row r="7039">
          <cell r="K7039">
            <v>7468981837.4099998</v>
          </cell>
          <cell r="M7039" t="str">
            <v>SCNA_CSR200815</v>
          </cell>
          <cell r="N7039" t="str">
            <v>SCNA200815</v>
          </cell>
        </row>
        <row r="7040">
          <cell r="K7040">
            <v>5417326777.3999996</v>
          </cell>
          <cell r="M7040" t="str">
            <v>SCNA_CSR200815</v>
          </cell>
          <cell r="N7040" t="str">
            <v>SCNA200815</v>
          </cell>
        </row>
        <row r="7041">
          <cell r="K7041">
            <v>9714909243.0599995</v>
          </cell>
          <cell r="M7041" t="str">
            <v>SCNA_CSR200815</v>
          </cell>
          <cell r="N7041" t="str">
            <v>SCNA200815</v>
          </cell>
        </row>
        <row r="7042">
          <cell r="K7042">
            <v>261160615.22999999</v>
          </cell>
          <cell r="M7042" t="str">
            <v>SCNA_CSR200815</v>
          </cell>
          <cell r="N7042" t="str">
            <v>SCNA200815</v>
          </cell>
        </row>
        <row r="7043">
          <cell r="K7043">
            <v>2474540529.4499998</v>
          </cell>
          <cell r="M7043" t="str">
            <v>SCNA_CSR200815</v>
          </cell>
          <cell r="N7043" t="str">
            <v>SCNA200815</v>
          </cell>
        </row>
        <row r="7044">
          <cell r="K7044">
            <v>0</v>
          </cell>
          <cell r="M7044" t="str">
            <v>SCNA_PFS200815</v>
          </cell>
          <cell r="N7044" t="str">
            <v>SCNA200815</v>
          </cell>
        </row>
        <row r="7045">
          <cell r="K7045">
            <v>0</v>
          </cell>
          <cell r="M7045" t="str">
            <v>SCNA_CSR200815</v>
          </cell>
          <cell r="N7045" t="str">
            <v>SCNA200815</v>
          </cell>
        </row>
        <row r="7046">
          <cell r="K7046">
            <v>-277691370.38999999</v>
          </cell>
          <cell r="M7046" t="str">
            <v>200815</v>
          </cell>
          <cell r="N7046" t="str">
            <v>Result brought forward200815</v>
          </cell>
        </row>
        <row r="7047">
          <cell r="K7047">
            <v>5696179.3600000003</v>
          </cell>
          <cell r="M7047" t="str">
            <v>SCNA_DP200815</v>
          </cell>
          <cell r="N7047" t="str">
            <v>SCNA200815</v>
          </cell>
        </row>
        <row r="7048">
          <cell r="K7048">
            <v>0</v>
          </cell>
          <cell r="M7048" t="str">
            <v>SCNA_PFS200815</v>
          </cell>
          <cell r="N7048" t="str">
            <v>SCNA200815</v>
          </cell>
        </row>
        <row r="7049">
          <cell r="K7049">
            <v>0</v>
          </cell>
          <cell r="M7049" t="str">
            <v>SCNA_CSR200815</v>
          </cell>
          <cell r="N7049" t="str">
            <v>SCNA200815</v>
          </cell>
        </row>
        <row r="7050">
          <cell r="K7050">
            <v>-134341.76999999999</v>
          </cell>
          <cell r="M7050" t="str">
            <v>SNA_LIA_FP200815</v>
          </cell>
          <cell r="N7050" t="str">
            <v>SNA_200815</v>
          </cell>
        </row>
        <row r="7051">
          <cell r="K7051">
            <v>-695.49</v>
          </cell>
          <cell r="M7051" t="str">
            <v>SNA_LIA_FP200815</v>
          </cell>
          <cell r="N7051" t="str">
            <v>SNA_200815</v>
          </cell>
        </row>
        <row r="7052">
          <cell r="K7052">
            <v>-39830.400000000001</v>
          </cell>
          <cell r="M7052" t="str">
            <v>SNA_LIA_MCP200815</v>
          </cell>
          <cell r="N7052" t="str">
            <v>SNA_200815</v>
          </cell>
        </row>
        <row r="7053">
          <cell r="K7053">
            <v>-46445.17</v>
          </cell>
          <cell r="M7053" t="str">
            <v>SNA_LIA_MCP200815</v>
          </cell>
          <cell r="N7053" t="str">
            <v>SNA_200815</v>
          </cell>
        </row>
        <row r="7054">
          <cell r="K7054">
            <v>-5811.14</v>
          </cell>
          <cell r="M7054" t="str">
            <v>SNA_LIA_MCP200815</v>
          </cell>
          <cell r="N7054" t="str">
            <v>SNA_200815</v>
          </cell>
        </row>
        <row r="7055">
          <cell r="K7055">
            <v>-51857.62</v>
          </cell>
          <cell r="M7055" t="str">
            <v>SNA_LIA_MCP200815</v>
          </cell>
          <cell r="N7055" t="str">
            <v>SNA_200815</v>
          </cell>
        </row>
        <row r="7056">
          <cell r="K7056">
            <v>-28444.36</v>
          </cell>
          <cell r="M7056" t="str">
            <v>SNA_LIA_FP200815</v>
          </cell>
          <cell r="N7056" t="str">
            <v>SNA_200815</v>
          </cell>
        </row>
        <row r="7057">
          <cell r="K7057">
            <v>-81.56</v>
          </cell>
          <cell r="M7057" t="str">
            <v>SNA_LIA_FP200815</v>
          </cell>
          <cell r="N7057" t="str">
            <v>SNA_200815</v>
          </cell>
        </row>
        <row r="7058">
          <cell r="K7058">
            <v>-18962.91</v>
          </cell>
          <cell r="M7058" t="str">
            <v>SNA_LIA_FP200815</v>
          </cell>
          <cell r="N7058" t="str">
            <v>SNA_200815</v>
          </cell>
        </row>
        <row r="7059">
          <cell r="K7059">
            <v>-81.56</v>
          </cell>
          <cell r="M7059" t="str">
            <v>SNA_LIA_FP200815</v>
          </cell>
          <cell r="N7059" t="str">
            <v>SNA_200815</v>
          </cell>
        </row>
        <row r="7060">
          <cell r="K7060">
            <v>-31478.61</v>
          </cell>
          <cell r="M7060" t="str">
            <v>SNA_LIA_TXP200815</v>
          </cell>
          <cell r="N7060" t="str">
            <v>SNA_200815</v>
          </cell>
        </row>
        <row r="7061">
          <cell r="K7061">
            <v>363801.67</v>
          </cell>
          <cell r="M7061" t="str">
            <v>SOP_EXP_AXP200815</v>
          </cell>
          <cell r="N7061" t="str">
            <v>SOP_200815</v>
          </cell>
        </row>
        <row r="7062">
          <cell r="K7062">
            <v>3359.88</v>
          </cell>
          <cell r="M7062" t="str">
            <v>SOP_EXP_AXP200815</v>
          </cell>
          <cell r="N7062" t="str">
            <v>SOP_200815</v>
          </cell>
        </row>
        <row r="7063">
          <cell r="K7063">
            <v>1049.3699999999999</v>
          </cell>
          <cell r="M7063" t="str">
            <v>SOP_EXP_CF200815</v>
          </cell>
          <cell r="N7063" t="str">
            <v>SOP_200815</v>
          </cell>
        </row>
        <row r="7064">
          <cell r="K7064">
            <v>1.49</v>
          </cell>
          <cell r="M7064" t="str">
            <v>SOP_EXP_TRANS200815</v>
          </cell>
          <cell r="N7064" t="str">
            <v>SOP_200815</v>
          </cell>
        </row>
        <row r="7065">
          <cell r="K7065">
            <v>11661.31</v>
          </cell>
          <cell r="M7065" t="str">
            <v>SOP_EXP_CF200815</v>
          </cell>
          <cell r="N7065" t="str">
            <v>SOP_200815</v>
          </cell>
        </row>
        <row r="7066">
          <cell r="K7066">
            <v>427129.28</v>
          </cell>
          <cell r="M7066" t="str">
            <v>SOP_EXP_MC200815</v>
          </cell>
          <cell r="N7066" t="str">
            <v>SOP_200815</v>
          </cell>
        </row>
        <row r="7067">
          <cell r="K7067">
            <v>686906.55</v>
          </cell>
          <cell r="M7067" t="str">
            <v>SOP_EXP_MC200815</v>
          </cell>
          <cell r="N7067" t="str">
            <v>SOP_200815</v>
          </cell>
        </row>
        <row r="7068">
          <cell r="K7068">
            <v>34387.33</v>
          </cell>
          <cell r="M7068" t="str">
            <v>SOP_EXP_MC200815</v>
          </cell>
          <cell r="N7068" t="str">
            <v>SOP_200815</v>
          </cell>
        </row>
        <row r="7069">
          <cell r="K7069">
            <v>740703.84</v>
          </cell>
          <cell r="M7069" t="str">
            <v>SOP_EXP_MC200815</v>
          </cell>
          <cell r="N7069" t="str">
            <v>SOP_200815</v>
          </cell>
        </row>
        <row r="7070">
          <cell r="K7070">
            <v>341752.11</v>
          </cell>
          <cell r="M7070" t="str">
            <v>SOP_EXP_SERV200815</v>
          </cell>
          <cell r="N7070" t="str">
            <v>SOP_200815</v>
          </cell>
        </row>
        <row r="7071">
          <cell r="K7071">
            <v>2392.3000000000002</v>
          </cell>
          <cell r="M7071" t="str">
            <v>SOP_EXP_SERV200815</v>
          </cell>
          <cell r="N7071" t="str">
            <v>SOP_200815</v>
          </cell>
        </row>
        <row r="7072">
          <cell r="K7072">
            <v>227834.67</v>
          </cell>
          <cell r="M7072" t="str">
            <v>SOP_EXP_CF200815</v>
          </cell>
          <cell r="N7072" t="str">
            <v>SOP_200815</v>
          </cell>
        </row>
        <row r="7073">
          <cell r="K7073">
            <v>2392.3000000000002</v>
          </cell>
          <cell r="M7073" t="str">
            <v>SOP_EXP_CF200815</v>
          </cell>
          <cell r="N7073" t="str">
            <v>SOP_200815</v>
          </cell>
        </row>
        <row r="7074">
          <cell r="K7074">
            <v>117950.88</v>
          </cell>
          <cell r="M7074" t="str">
            <v>SOP_EXP_TAB200815</v>
          </cell>
          <cell r="N7074" t="str">
            <v>SOP_200815</v>
          </cell>
        </row>
        <row r="7075">
          <cell r="K7075">
            <v>4795.84</v>
          </cell>
          <cell r="M7075" t="str">
            <v>SOP_EXP_CF200815</v>
          </cell>
          <cell r="N7075" t="str">
            <v>SOP_200815</v>
          </cell>
        </row>
        <row r="7076">
          <cell r="K7076">
            <v>1905007.45</v>
          </cell>
          <cell r="M7076" t="str">
            <v>SOP_NRGL_FE200815</v>
          </cell>
          <cell r="N7076" t="str">
            <v>SOP_200815</v>
          </cell>
        </row>
        <row r="7077">
          <cell r="K7077">
            <v>13938005.32</v>
          </cell>
          <cell r="M7077" t="str">
            <v>SOP_NRGL_FEC200815</v>
          </cell>
          <cell r="N7077" t="str">
            <v>SOP_200815</v>
          </cell>
        </row>
        <row r="7078">
          <cell r="K7078">
            <v>0.01</v>
          </cell>
          <cell r="M7078" t="str">
            <v>SOP_NRGL_FE200815</v>
          </cell>
          <cell r="N7078" t="str">
            <v>SOP_200815</v>
          </cell>
        </row>
        <row r="7079">
          <cell r="K7079">
            <v>255.32</v>
          </cell>
          <cell r="M7079" t="str">
            <v>SOP_NRGL_SI200815</v>
          </cell>
          <cell r="N7079" t="str">
            <v>SOP_200815</v>
          </cell>
        </row>
        <row r="7080">
          <cell r="K7080">
            <v>4039981.97</v>
          </cell>
          <cell r="M7080" t="str">
            <v>SOP_NRGL_SI200815</v>
          </cell>
          <cell r="N7080" t="str">
            <v>SOP_200815</v>
          </cell>
        </row>
        <row r="7081">
          <cell r="K7081">
            <v>453880.59</v>
          </cell>
          <cell r="M7081" t="str">
            <v>SOP_NRGL_SI200815</v>
          </cell>
          <cell r="N7081" t="str">
            <v>SOP_200815</v>
          </cell>
        </row>
        <row r="7082">
          <cell r="K7082">
            <v>2692.74</v>
          </cell>
          <cell r="M7082" t="str">
            <v>SOP_NRGL_SI200815</v>
          </cell>
          <cell r="N7082" t="str">
            <v>SOP_200815</v>
          </cell>
        </row>
        <row r="7083">
          <cell r="K7083">
            <v>18791087.739999998</v>
          </cell>
          <cell r="M7083" t="str">
            <v>SOP_NRGL_SI200815</v>
          </cell>
          <cell r="N7083" t="str">
            <v>SOP_200815</v>
          </cell>
        </row>
        <row r="7084">
          <cell r="K7084">
            <v>3741687.5</v>
          </cell>
          <cell r="M7084" t="str">
            <v>SOP_NRGL_FC200815</v>
          </cell>
          <cell r="N7084" t="str">
            <v>SOP_200815</v>
          </cell>
        </row>
        <row r="7085">
          <cell r="K7085">
            <v>975073.92</v>
          </cell>
          <cell r="M7085" t="str">
            <v>SOP_INC_IBONT200815</v>
          </cell>
          <cell r="N7085" t="str">
            <v>SOP_200815</v>
          </cell>
        </row>
        <row r="7086">
          <cell r="K7086">
            <v>4951482.68</v>
          </cell>
          <cell r="M7086" t="str">
            <v>SOP_INC_IBONT200815</v>
          </cell>
          <cell r="N7086" t="str">
            <v>SOP_200815</v>
          </cell>
        </row>
        <row r="7087">
          <cell r="K7087">
            <v>-138638.38</v>
          </cell>
          <cell r="M7087" t="str">
            <v>SOP_INC_IBONT200815</v>
          </cell>
          <cell r="N7087" t="str">
            <v>SOP_200815</v>
          </cell>
        </row>
        <row r="7088">
          <cell r="K7088">
            <v>-2551076.9900000002</v>
          </cell>
          <cell r="M7088" t="str">
            <v>SOP_INC_IBONT200815</v>
          </cell>
          <cell r="N7088" t="str">
            <v>SOP_200815</v>
          </cell>
        </row>
        <row r="7089">
          <cell r="K7089">
            <v>-10641579.359999999</v>
          </cell>
          <cell r="M7089" t="str">
            <v>SOP_INC_IBONT200815</v>
          </cell>
          <cell r="N7089" t="str">
            <v>SOP_200815</v>
          </cell>
        </row>
        <row r="7090">
          <cell r="K7090">
            <v>-665.71</v>
          </cell>
          <cell r="M7090" t="str">
            <v>SOP_INC_IBANT200815</v>
          </cell>
          <cell r="N7090" t="str">
            <v>SOP_200815</v>
          </cell>
        </row>
        <row r="7091">
          <cell r="K7091">
            <v>-4444.1000000000004</v>
          </cell>
          <cell r="M7091" t="str">
            <v>SOP_INC_IBANT200815</v>
          </cell>
          <cell r="N7091" t="str">
            <v>SOP_200815</v>
          </cell>
        </row>
        <row r="7092">
          <cell r="K7092">
            <v>16253.26</v>
          </cell>
          <cell r="M7092" t="str">
            <v>SOP_INC_SW200815</v>
          </cell>
          <cell r="N7092" t="str">
            <v>SOP_200815</v>
          </cell>
        </row>
        <row r="7093">
          <cell r="K7093">
            <v>-63338.86</v>
          </cell>
          <cell r="M7093" t="str">
            <v>SOP_INC_SW200815</v>
          </cell>
          <cell r="N7093" t="str">
            <v>SOP_200815</v>
          </cell>
        </row>
        <row r="7094">
          <cell r="K7094">
            <v>0</v>
          </cell>
          <cell r="M7094" t="str">
            <v>SOP_NRGL_SI200815</v>
          </cell>
          <cell r="N7094" t="str">
            <v>SOP_200815</v>
          </cell>
        </row>
        <row r="7095">
          <cell r="K7095">
            <v>-10412583.199999999</v>
          </cell>
          <cell r="M7095" t="str">
            <v>SOP_NRGL_FE200815</v>
          </cell>
          <cell r="N7095" t="str">
            <v>SOP_200815</v>
          </cell>
        </row>
        <row r="7096">
          <cell r="K7096">
            <v>-12013255.390000001</v>
          </cell>
          <cell r="M7096" t="str">
            <v>SOP_NRGL_FEC200815</v>
          </cell>
          <cell r="N7096" t="str">
            <v>SOP_200815</v>
          </cell>
        </row>
        <row r="7097">
          <cell r="K7097">
            <v>-48568.54</v>
          </cell>
          <cell r="M7097" t="str">
            <v>SOP_NRGL_SI200815</v>
          </cell>
          <cell r="N7097" t="str">
            <v>SOP_200815</v>
          </cell>
        </row>
        <row r="7098">
          <cell r="K7098">
            <v>-1643831.2</v>
          </cell>
          <cell r="M7098" t="str">
            <v>SOP_NRGL_SI200815</v>
          </cell>
          <cell r="N7098" t="str">
            <v>SOP_200815</v>
          </cell>
        </row>
        <row r="7099">
          <cell r="K7099">
            <v>-39091.15</v>
          </cell>
          <cell r="M7099" t="str">
            <v>SOP_NRGL_SI200815</v>
          </cell>
          <cell r="N7099" t="str">
            <v>SOP_200815</v>
          </cell>
        </row>
        <row r="7100">
          <cell r="K7100">
            <v>-10682577.41</v>
          </cell>
          <cell r="M7100" t="str">
            <v>SOP_NRGL_SI200815</v>
          </cell>
          <cell r="N7100" t="str">
            <v>SOP_200815</v>
          </cell>
        </row>
        <row r="7101">
          <cell r="K7101">
            <v>-7484312.5</v>
          </cell>
          <cell r="M7101" t="str">
            <v>SOP_NRGL_FC200815</v>
          </cell>
          <cell r="N7101" t="str">
            <v>SOP_200815</v>
          </cell>
        </row>
        <row r="7102">
          <cell r="K7102">
            <v>-681002.84</v>
          </cell>
          <cell r="M7102" t="str">
            <v>SOP_CNUAD_I200815</v>
          </cell>
          <cell r="N7102" t="str">
            <v>SOP_200815</v>
          </cell>
        </row>
        <row r="7103">
          <cell r="K7103">
            <v>-211205.06</v>
          </cell>
          <cell r="M7103" t="str">
            <v>SOP_CNUAD_I200815</v>
          </cell>
          <cell r="N7103" t="str">
            <v>SOP_200815</v>
          </cell>
        </row>
        <row r="7104">
          <cell r="K7104">
            <v>-242813.66</v>
          </cell>
          <cell r="M7104" t="str">
            <v>SOP_CNUAD_I200815</v>
          </cell>
          <cell r="N7104" t="str">
            <v>SOP_200815</v>
          </cell>
        </row>
        <row r="7105">
          <cell r="K7105">
            <v>-8617078.6500000004</v>
          </cell>
          <cell r="M7105" t="str">
            <v>SOP_CNUAD_I200815</v>
          </cell>
          <cell r="N7105" t="str">
            <v>SOP_200815</v>
          </cell>
        </row>
        <row r="7106">
          <cell r="K7106">
            <v>0</v>
          </cell>
          <cell r="M7106" t="str">
            <v>SOP_CNUAD_I200815</v>
          </cell>
          <cell r="N7106" t="str">
            <v>SOP_200815</v>
          </cell>
        </row>
        <row r="7107">
          <cell r="K7107">
            <v>3740187.5</v>
          </cell>
          <cell r="M7107" t="str">
            <v>SOP_CNUAD_FC200815</v>
          </cell>
          <cell r="N7107" t="str">
            <v>SOP_200815</v>
          </cell>
        </row>
        <row r="7108">
          <cell r="K7108">
            <v>90104.83</v>
          </cell>
          <cell r="M7108" t="str">
            <v>SOP_CNUAD_SW200815</v>
          </cell>
          <cell r="N7108" t="str">
            <v>SOP_200815</v>
          </cell>
        </row>
        <row r="7109">
          <cell r="K7109">
            <v>8540175.0199999996</v>
          </cell>
          <cell r="M7109" t="str">
            <v>SOP_CNUAD_FEC200815</v>
          </cell>
          <cell r="N7109" t="str">
            <v>SOP_200815</v>
          </cell>
        </row>
        <row r="7110">
          <cell r="K7110">
            <v>0.01</v>
          </cell>
          <cell r="M7110" t="str">
            <v>SOP_CNUAD_FEC200815</v>
          </cell>
          <cell r="N7110" t="str">
            <v>SOP_200815</v>
          </cell>
        </row>
        <row r="7111">
          <cell r="K7111">
            <v>0</v>
          </cell>
          <cell r="M7111" t="str">
            <v>200815</v>
          </cell>
          <cell r="N7111" t="str">
            <v>200815</v>
          </cell>
        </row>
        <row r="7112">
          <cell r="K7112">
            <v>0.01</v>
          </cell>
          <cell r="M7112" t="str">
            <v>200815</v>
          </cell>
          <cell r="N7112" t="str">
            <v>200815</v>
          </cell>
        </row>
        <row r="7113">
          <cell r="K7113">
            <v>0.01</v>
          </cell>
          <cell r="M7113" t="str">
            <v>200815</v>
          </cell>
          <cell r="N7113" t="str">
            <v>200815</v>
          </cell>
        </row>
        <row r="7114">
          <cell r="K7114">
            <v>-0.01</v>
          </cell>
          <cell r="M7114" t="str">
            <v>200815</v>
          </cell>
          <cell r="N7114" t="str">
            <v>200815</v>
          </cell>
        </row>
        <row r="7115">
          <cell r="K7115">
            <v>-211777759.97</v>
          </cell>
          <cell r="M7115" t="str">
            <v>200815</v>
          </cell>
          <cell r="N7115" t="str">
            <v>200815</v>
          </cell>
        </row>
        <row r="7116">
          <cell r="K7116">
            <v>212121277.5</v>
          </cell>
          <cell r="M7116" t="str">
            <v>200815</v>
          </cell>
          <cell r="N7116" t="str">
            <v>200815</v>
          </cell>
        </row>
        <row r="7117">
          <cell r="K7117">
            <v>0</v>
          </cell>
          <cell r="M7117" t="str">
            <v>200815</v>
          </cell>
          <cell r="N7117" t="str">
            <v>200815</v>
          </cell>
        </row>
        <row r="7118">
          <cell r="K7118">
            <v>-0.01</v>
          </cell>
          <cell r="M7118" t="str">
            <v>200815</v>
          </cell>
          <cell r="N7118" t="str">
            <v>200815</v>
          </cell>
        </row>
        <row r="7119">
          <cell r="K7119">
            <v>-0.01</v>
          </cell>
          <cell r="M7119" t="str">
            <v>200815</v>
          </cell>
          <cell r="N7119" t="str">
            <v>200815</v>
          </cell>
        </row>
        <row r="7120">
          <cell r="K7120">
            <v>0.01</v>
          </cell>
          <cell r="M7120" t="str">
            <v>200815</v>
          </cell>
          <cell r="N7120" t="str">
            <v>200815</v>
          </cell>
        </row>
        <row r="7121">
          <cell r="K7121">
            <v>211777759.97</v>
          </cell>
          <cell r="M7121" t="str">
            <v>200815</v>
          </cell>
          <cell r="N7121" t="str">
            <v>200815</v>
          </cell>
        </row>
        <row r="7122">
          <cell r="K7122">
            <v>-212121277.5</v>
          </cell>
          <cell r="M7122" t="str">
            <v>200815</v>
          </cell>
          <cell r="N7122" t="str">
            <v>200815</v>
          </cell>
        </row>
        <row r="7123">
          <cell r="K7123">
            <v>0</v>
          </cell>
          <cell r="M7123" t="str">
            <v>SOP_NRGL_FE200815</v>
          </cell>
          <cell r="N7123" t="str">
            <v>SOP_200815</v>
          </cell>
        </row>
        <row r="7124">
          <cell r="K7124">
            <v>1.03</v>
          </cell>
          <cell r="M7124" t="str">
            <v>SOP_NRGL_FE200815</v>
          </cell>
          <cell r="N7124" t="str">
            <v>SOP_200815</v>
          </cell>
        </row>
        <row r="7125">
          <cell r="K7125">
            <v>0</v>
          </cell>
          <cell r="M7125" t="str">
            <v>SOP_NRGL_FE200815</v>
          </cell>
          <cell r="N7125" t="str">
            <v>SOP_200815</v>
          </cell>
        </row>
        <row r="7126">
          <cell r="K7126">
            <v>0</v>
          </cell>
          <cell r="M7126" t="str">
            <v>200815</v>
          </cell>
          <cell r="N7126" t="str">
            <v>200815</v>
          </cell>
        </row>
        <row r="7127">
          <cell r="K7127">
            <v>1764064994</v>
          </cell>
          <cell r="M7127" t="str">
            <v>SNA_ASS_ISAC280453</v>
          </cell>
          <cell r="N7127" t="str">
            <v>SNA_280453</v>
          </cell>
        </row>
        <row r="7128">
          <cell r="K7128">
            <v>8995920640</v>
          </cell>
          <cell r="M7128" t="str">
            <v>SNA_ASS_ISAC280453</v>
          </cell>
          <cell r="N7128" t="str">
            <v>SNA_280453</v>
          </cell>
        </row>
        <row r="7129">
          <cell r="K7129">
            <v>-9848342</v>
          </cell>
          <cell r="M7129" t="str">
            <v>SNA_ASS_UADI280453</v>
          </cell>
          <cell r="N7129" t="str">
            <v>SNA_280453</v>
          </cell>
        </row>
        <row r="7130">
          <cell r="K7130">
            <v>12367101</v>
          </cell>
          <cell r="M7130" t="str">
            <v>SNA_ASS_UADI280453</v>
          </cell>
          <cell r="N7130" t="str">
            <v>SNA_280453</v>
          </cell>
        </row>
        <row r="7131">
          <cell r="K7131">
            <v>1425808</v>
          </cell>
          <cell r="M7131" t="str">
            <v>SNA_ASS_UADI280453</v>
          </cell>
          <cell r="N7131" t="str">
            <v>SNA_280453</v>
          </cell>
        </row>
        <row r="7132">
          <cell r="K7132">
            <v>101038642</v>
          </cell>
          <cell r="M7132" t="str">
            <v>SNA_ASS_UADI280453</v>
          </cell>
          <cell r="N7132" t="str">
            <v>SNA_280453</v>
          </cell>
        </row>
        <row r="7133">
          <cell r="K7133">
            <v>-100579698</v>
          </cell>
          <cell r="M7133" t="str">
            <v>SNA_ASS_UGFEC280453</v>
          </cell>
          <cell r="N7133" t="str">
            <v>SNA_280453</v>
          </cell>
        </row>
        <row r="7134">
          <cell r="K7134">
            <v>-377411531</v>
          </cell>
          <cell r="M7134" t="str">
            <v>SNA_ASS_CAB280453</v>
          </cell>
          <cell r="N7134" t="str">
            <v>SNA_280453</v>
          </cell>
        </row>
        <row r="7135">
          <cell r="K7135">
            <v>459000000</v>
          </cell>
          <cell r="M7135" t="str">
            <v>SNA_ASS_DEP280453</v>
          </cell>
          <cell r="N7135" t="str">
            <v>SNA_280453</v>
          </cell>
        </row>
        <row r="7136">
          <cell r="K7136">
            <v>22663304</v>
          </cell>
          <cell r="M7136" t="str">
            <v>SNA_ASS_IRN280453</v>
          </cell>
          <cell r="N7136" t="str">
            <v>SNA_280453</v>
          </cell>
        </row>
        <row r="7137">
          <cell r="K7137">
            <v>633</v>
          </cell>
          <cell r="M7137" t="str">
            <v>SNA_ASS_IRN280453</v>
          </cell>
          <cell r="N7137" t="str">
            <v>SNA_280453</v>
          </cell>
        </row>
        <row r="7138">
          <cell r="K7138">
            <v>4761939</v>
          </cell>
          <cell r="M7138" t="str">
            <v>SNA_ASS_UADI280453</v>
          </cell>
          <cell r="N7138" t="str">
            <v>SNA_280453</v>
          </cell>
        </row>
        <row r="7139">
          <cell r="K7139">
            <v>-62254154226</v>
          </cell>
          <cell r="M7139" t="str">
            <v>SCNA_PFS280453</v>
          </cell>
          <cell r="N7139" t="str">
            <v>SCNA280453</v>
          </cell>
        </row>
        <row r="7140">
          <cell r="K7140">
            <v>-22260096678</v>
          </cell>
          <cell r="M7140" t="str">
            <v>SCNA_PFS280453</v>
          </cell>
          <cell r="N7140" t="str">
            <v>SCNA280453</v>
          </cell>
        </row>
        <row r="7141">
          <cell r="K7141">
            <v>-3825124899</v>
          </cell>
          <cell r="M7141" t="str">
            <v>SCNA_PFS280453</v>
          </cell>
          <cell r="N7141" t="str">
            <v>SCNA280453</v>
          </cell>
        </row>
        <row r="7142">
          <cell r="K7142">
            <v>-25988902179</v>
          </cell>
          <cell r="M7142" t="str">
            <v>SCNA_PFS280453</v>
          </cell>
          <cell r="N7142" t="str">
            <v>SCNA280453</v>
          </cell>
        </row>
        <row r="7143">
          <cell r="K7143">
            <v>-140093096</v>
          </cell>
          <cell r="M7143" t="str">
            <v>SCNA_PFS280453</v>
          </cell>
          <cell r="N7143" t="str">
            <v>SCNA280453</v>
          </cell>
        </row>
        <row r="7144">
          <cell r="K7144">
            <v>-196271001</v>
          </cell>
          <cell r="M7144" t="str">
            <v>SCNA_PFS280453</v>
          </cell>
          <cell r="N7144" t="str">
            <v>SCNA280453</v>
          </cell>
        </row>
        <row r="7145">
          <cell r="K7145">
            <v>53818164432</v>
          </cell>
          <cell r="M7145" t="str">
            <v>SCNA_CSR280453</v>
          </cell>
          <cell r="N7145" t="str">
            <v>SCNA280453</v>
          </cell>
        </row>
        <row r="7146">
          <cell r="K7146">
            <v>22511486166</v>
          </cell>
          <cell r="M7146" t="str">
            <v>SCNA_CSR280453</v>
          </cell>
          <cell r="N7146" t="str">
            <v>SCNA280453</v>
          </cell>
        </row>
        <row r="7147">
          <cell r="K7147">
            <v>3073530111</v>
          </cell>
          <cell r="M7147" t="str">
            <v>SCNA_CSR280453</v>
          </cell>
          <cell r="N7147" t="str">
            <v>SCNA280453</v>
          </cell>
        </row>
        <row r="7148">
          <cell r="K7148">
            <v>24391730939</v>
          </cell>
          <cell r="M7148" t="str">
            <v>SCNA_CSR280453</v>
          </cell>
          <cell r="N7148" t="str">
            <v>SCNA280453</v>
          </cell>
        </row>
        <row r="7149">
          <cell r="K7149">
            <v>131157320</v>
          </cell>
          <cell r="M7149" t="str">
            <v>SCNA_CSR280453</v>
          </cell>
          <cell r="N7149" t="str">
            <v>SCNA280453</v>
          </cell>
        </row>
        <row r="7150">
          <cell r="K7150">
            <v>195317565</v>
          </cell>
          <cell r="M7150" t="str">
            <v>SCNA_CSR280453</v>
          </cell>
          <cell r="N7150" t="str">
            <v>SCNA280453</v>
          </cell>
        </row>
        <row r="7151">
          <cell r="K7151">
            <v>-328462353.20999998</v>
          </cell>
          <cell r="M7151" t="str">
            <v>280453</v>
          </cell>
          <cell r="N7151" t="str">
            <v>Result brought forward280453</v>
          </cell>
        </row>
        <row r="7152">
          <cell r="K7152">
            <v>1498423.3</v>
          </cell>
          <cell r="M7152" t="str">
            <v>SCNA_DP280453</v>
          </cell>
          <cell r="N7152" t="str">
            <v>SCNA280453</v>
          </cell>
        </row>
        <row r="7153">
          <cell r="K7153">
            <v>-1268104</v>
          </cell>
          <cell r="M7153" t="str">
            <v>SNA_LIA_FP280453</v>
          </cell>
          <cell r="N7153" t="str">
            <v>SNA_280453</v>
          </cell>
        </row>
        <row r="7154">
          <cell r="K7154">
            <v>-776</v>
          </cell>
          <cell r="M7154" t="str">
            <v>SNA_LIA_FP280453</v>
          </cell>
          <cell r="N7154" t="str">
            <v>SNA_280453</v>
          </cell>
        </row>
        <row r="7155">
          <cell r="K7155">
            <v>-345383</v>
          </cell>
          <cell r="M7155" t="str">
            <v>SNA_LIA_MCP280453</v>
          </cell>
          <cell r="N7155" t="str">
            <v>SNA_280453</v>
          </cell>
        </row>
        <row r="7156">
          <cell r="K7156">
            <v>-94121</v>
          </cell>
          <cell r="M7156" t="str">
            <v>SNA_LIA_MCP280453</v>
          </cell>
          <cell r="N7156" t="str">
            <v>SNA_280453</v>
          </cell>
        </row>
        <row r="7157">
          <cell r="K7157">
            <v>-7220</v>
          </cell>
          <cell r="M7157" t="str">
            <v>SNA_LIA_MCP280453</v>
          </cell>
          <cell r="N7157" t="str">
            <v>SNA_280453</v>
          </cell>
        </row>
        <row r="7158">
          <cell r="K7158">
            <v>-74091</v>
          </cell>
          <cell r="M7158" t="str">
            <v>SNA_LIA_MCP280453</v>
          </cell>
          <cell r="N7158" t="str">
            <v>SNA_280453</v>
          </cell>
        </row>
        <row r="7159">
          <cell r="K7159">
            <v>-244</v>
          </cell>
          <cell r="M7159" t="str">
            <v>SNA_LIA_MCP280453</v>
          </cell>
          <cell r="N7159" t="str">
            <v>SNA_280453</v>
          </cell>
        </row>
        <row r="7160">
          <cell r="K7160">
            <v>-269431</v>
          </cell>
          <cell r="M7160" t="str">
            <v>SNA_LIA_FP280453</v>
          </cell>
          <cell r="N7160" t="str">
            <v>SNA_280453</v>
          </cell>
        </row>
        <row r="7161">
          <cell r="K7161">
            <v>-4</v>
          </cell>
          <cell r="M7161" t="str">
            <v>SNA_LIA_FP280453</v>
          </cell>
          <cell r="N7161" t="str">
            <v>SNA_280453</v>
          </cell>
        </row>
        <row r="7162">
          <cell r="K7162">
            <v>-179618</v>
          </cell>
          <cell r="M7162" t="str">
            <v>SNA_LIA_FP280453</v>
          </cell>
          <cell r="N7162" t="str">
            <v>SNA_280453</v>
          </cell>
        </row>
        <row r="7163">
          <cell r="K7163">
            <v>-4</v>
          </cell>
          <cell r="M7163" t="str">
            <v>SNA_LIA_FP280453</v>
          </cell>
          <cell r="N7163" t="str">
            <v>SNA_280453</v>
          </cell>
        </row>
        <row r="7164">
          <cell r="K7164">
            <v>-276999</v>
          </cell>
          <cell r="M7164" t="str">
            <v>SNA_LIA_TXP280453</v>
          </cell>
          <cell r="N7164" t="str">
            <v>SNA_280453</v>
          </cell>
        </row>
        <row r="7165">
          <cell r="K7165">
            <v>3178244</v>
          </cell>
          <cell r="M7165" t="str">
            <v>SOP_EXP_AXP280453</v>
          </cell>
          <cell r="N7165" t="str">
            <v>SOP_280453</v>
          </cell>
        </row>
        <row r="7166">
          <cell r="K7166">
            <v>2098</v>
          </cell>
          <cell r="M7166" t="str">
            <v>SOP_EXP_AXP280453</v>
          </cell>
          <cell r="N7166" t="str">
            <v>SOP_280453</v>
          </cell>
        </row>
        <row r="7167">
          <cell r="K7167">
            <v>60713</v>
          </cell>
          <cell r="M7167" t="str">
            <v>SOP_EXP_CF280453</v>
          </cell>
          <cell r="N7167" t="str">
            <v>SOP_280453</v>
          </cell>
        </row>
        <row r="7168">
          <cell r="K7168">
            <v>20000</v>
          </cell>
          <cell r="M7168" t="str">
            <v>SOP_EXP_TRANS280453</v>
          </cell>
          <cell r="N7168" t="str">
            <v>SOP_280453</v>
          </cell>
        </row>
        <row r="7169">
          <cell r="K7169">
            <v>7</v>
          </cell>
          <cell r="M7169" t="str">
            <v>SOP_EXP_TRANS280453</v>
          </cell>
          <cell r="N7169" t="str">
            <v>SOP_280453</v>
          </cell>
        </row>
        <row r="7170">
          <cell r="K7170">
            <v>91016</v>
          </cell>
          <cell r="M7170" t="str">
            <v>SOP_EXP_CF280453</v>
          </cell>
          <cell r="N7170" t="str">
            <v>SOP_280453</v>
          </cell>
        </row>
        <row r="7171">
          <cell r="K7171">
            <v>3572095</v>
          </cell>
          <cell r="M7171" t="str">
            <v>SOP_EXP_MC280453</v>
          </cell>
          <cell r="N7171" t="str">
            <v>SOP_280453</v>
          </cell>
        </row>
        <row r="7172">
          <cell r="K7172">
            <v>1260436</v>
          </cell>
          <cell r="M7172" t="str">
            <v>SOP_EXP_MC280453</v>
          </cell>
          <cell r="N7172" t="str">
            <v>SOP_280453</v>
          </cell>
        </row>
        <row r="7173">
          <cell r="K7173">
            <v>91481</v>
          </cell>
          <cell r="M7173" t="str">
            <v>SOP_EXP_MC280453</v>
          </cell>
          <cell r="N7173" t="str">
            <v>SOP_280453</v>
          </cell>
        </row>
        <row r="7174">
          <cell r="K7174">
            <v>740512</v>
          </cell>
          <cell r="M7174" t="str">
            <v>SOP_EXP_MC280453</v>
          </cell>
          <cell r="N7174" t="str">
            <v>SOP_280453</v>
          </cell>
        </row>
        <row r="7175">
          <cell r="K7175">
            <v>2972</v>
          </cell>
          <cell r="M7175" t="str">
            <v>SOP_EXP_MC280453</v>
          </cell>
          <cell r="N7175" t="str">
            <v>SOP_280453</v>
          </cell>
        </row>
        <row r="7176">
          <cell r="K7176">
            <v>2910798</v>
          </cell>
          <cell r="M7176" t="str">
            <v>SOP_EXP_SERV280453</v>
          </cell>
          <cell r="N7176" t="str">
            <v>SOP_280453</v>
          </cell>
        </row>
        <row r="7177">
          <cell r="K7177">
            <v>57</v>
          </cell>
          <cell r="M7177" t="str">
            <v>SOP_EXP_SERV280453</v>
          </cell>
          <cell r="N7177" t="str">
            <v>SOP_280453</v>
          </cell>
        </row>
        <row r="7178">
          <cell r="K7178">
            <v>1940535</v>
          </cell>
          <cell r="M7178" t="str">
            <v>SOP_EXP_CF280453</v>
          </cell>
          <cell r="N7178" t="str">
            <v>SOP_280453</v>
          </cell>
        </row>
        <row r="7179">
          <cell r="K7179">
            <v>57</v>
          </cell>
          <cell r="M7179" t="str">
            <v>SOP_EXP_CF280453</v>
          </cell>
          <cell r="N7179" t="str">
            <v>SOP_280453</v>
          </cell>
        </row>
        <row r="7180">
          <cell r="K7180">
            <v>984075</v>
          </cell>
          <cell r="M7180" t="str">
            <v>SOP_EXP_TAB280453</v>
          </cell>
          <cell r="N7180" t="str">
            <v>SOP_280453</v>
          </cell>
        </row>
        <row r="7181">
          <cell r="K7181">
            <v>272449</v>
          </cell>
          <cell r="M7181" t="str">
            <v>SOP_EXP_CF280453</v>
          </cell>
          <cell r="N7181" t="str">
            <v>SOP_280453</v>
          </cell>
        </row>
        <row r="7182">
          <cell r="K7182">
            <v>171483275</v>
          </cell>
          <cell r="M7182" t="str">
            <v>SOP_NRGL_FE280453</v>
          </cell>
          <cell r="N7182" t="str">
            <v>SOP_280453</v>
          </cell>
        </row>
        <row r="7183">
          <cell r="K7183">
            <v>194191592</v>
          </cell>
          <cell r="M7183" t="str">
            <v>SOP_NRGL_FEC280453</v>
          </cell>
          <cell r="N7183" t="str">
            <v>SOP_280453</v>
          </cell>
        </row>
        <row r="7184">
          <cell r="K7184">
            <v>1</v>
          </cell>
          <cell r="M7184" t="str">
            <v>SOP_NRGL_FE280453</v>
          </cell>
          <cell r="N7184" t="str">
            <v>SOP_280453</v>
          </cell>
        </row>
        <row r="7185">
          <cell r="K7185">
            <v>35121893</v>
          </cell>
          <cell r="M7185" t="str">
            <v>SOP_NRGL_SI280453</v>
          </cell>
          <cell r="N7185" t="str">
            <v>SOP_280453</v>
          </cell>
        </row>
        <row r="7186">
          <cell r="K7186">
            <v>8992719</v>
          </cell>
          <cell r="M7186" t="str">
            <v>SOP_NRGL_SI280453</v>
          </cell>
          <cell r="N7186" t="str">
            <v>SOP_280453</v>
          </cell>
        </row>
        <row r="7187">
          <cell r="K7187">
            <v>36438</v>
          </cell>
          <cell r="M7187" t="str">
            <v>SOP_NRGL_SI280453</v>
          </cell>
          <cell r="N7187" t="str">
            <v>SOP_280453</v>
          </cell>
        </row>
        <row r="7188">
          <cell r="K7188">
            <v>51203216</v>
          </cell>
          <cell r="M7188" t="str">
            <v>SOP_NRGL_SI280453</v>
          </cell>
          <cell r="N7188" t="str">
            <v>SOP_280453</v>
          </cell>
        </row>
        <row r="7189">
          <cell r="K7189">
            <v>748618750</v>
          </cell>
          <cell r="M7189" t="str">
            <v>SOP_NRGL_FC280453</v>
          </cell>
          <cell r="N7189" t="str">
            <v>SOP_280453</v>
          </cell>
        </row>
        <row r="7190">
          <cell r="K7190">
            <v>-11275977</v>
          </cell>
          <cell r="M7190" t="str">
            <v>SOP_INC_IBONT280453</v>
          </cell>
          <cell r="N7190" t="str">
            <v>SOP_280453</v>
          </cell>
        </row>
        <row r="7191">
          <cell r="K7191">
            <v>48672807</v>
          </cell>
          <cell r="M7191" t="str">
            <v>SOP_INC_IBONT280453</v>
          </cell>
          <cell r="N7191" t="str">
            <v>SOP_280453</v>
          </cell>
        </row>
        <row r="7192">
          <cell r="K7192">
            <v>-719771</v>
          </cell>
          <cell r="M7192" t="str">
            <v>SOP_INC_IBONT280453</v>
          </cell>
          <cell r="N7192" t="str">
            <v>SOP_280453</v>
          </cell>
        </row>
        <row r="7193">
          <cell r="K7193">
            <v>-17173810</v>
          </cell>
          <cell r="M7193" t="str">
            <v>SOP_INC_IBONT280453</v>
          </cell>
          <cell r="N7193" t="str">
            <v>SOP_280453</v>
          </cell>
        </row>
        <row r="7194">
          <cell r="K7194">
            <v>-91272357</v>
          </cell>
          <cell r="M7194" t="str">
            <v>SOP_INC_IBONT280453</v>
          </cell>
          <cell r="N7194" t="str">
            <v>SOP_280453</v>
          </cell>
        </row>
        <row r="7195">
          <cell r="K7195">
            <v>-42453</v>
          </cell>
          <cell r="M7195" t="str">
            <v>SOP_INC_IBANT280453</v>
          </cell>
          <cell r="N7195" t="str">
            <v>SOP_280453</v>
          </cell>
        </row>
        <row r="7196">
          <cell r="K7196">
            <v>102</v>
          </cell>
          <cell r="M7196" t="str">
            <v>SOP_INC_IBANT280453</v>
          </cell>
          <cell r="N7196" t="str">
            <v>SOP_280453</v>
          </cell>
        </row>
        <row r="7197">
          <cell r="K7197">
            <v>-232602</v>
          </cell>
          <cell r="M7197" t="str">
            <v>SOP_INC_IBANT280453</v>
          </cell>
          <cell r="N7197" t="str">
            <v>SOP_280453</v>
          </cell>
        </row>
        <row r="7198">
          <cell r="K7198">
            <v>-10487840.300000001</v>
          </cell>
          <cell r="M7198" t="str">
            <v>SOP_NRGL_FE280453</v>
          </cell>
          <cell r="N7198" t="str">
            <v>SOP_280453</v>
          </cell>
        </row>
        <row r="7199">
          <cell r="K7199">
            <v>-69551642</v>
          </cell>
          <cell r="M7199" t="str">
            <v>SOP_NRGL_FEC280453</v>
          </cell>
          <cell r="N7199" t="str">
            <v>SOP_280453</v>
          </cell>
        </row>
        <row r="7200">
          <cell r="K7200">
            <v>-62021725</v>
          </cell>
          <cell r="M7200" t="str">
            <v>SOP_NRGL_SI280453</v>
          </cell>
          <cell r="N7200" t="str">
            <v>SOP_280453</v>
          </cell>
        </row>
        <row r="7201">
          <cell r="K7201">
            <v>-31066</v>
          </cell>
          <cell r="M7201" t="str">
            <v>SOP_NRGL_SI280453</v>
          </cell>
          <cell r="N7201" t="str">
            <v>SOP_280453</v>
          </cell>
        </row>
        <row r="7202">
          <cell r="K7202">
            <v>-242353450</v>
          </cell>
          <cell r="M7202" t="str">
            <v>SOP_NRGL_SI280453</v>
          </cell>
          <cell r="N7202" t="str">
            <v>SOP_280453</v>
          </cell>
        </row>
        <row r="7203">
          <cell r="K7203">
            <v>-748656250</v>
          </cell>
          <cell r="M7203" t="str">
            <v>SOP_NRGL_FC280453</v>
          </cell>
          <cell r="N7203" t="str">
            <v>SOP_280453</v>
          </cell>
        </row>
        <row r="7204">
          <cell r="K7204">
            <v>6913916</v>
          </cell>
          <cell r="M7204" t="str">
            <v>SOP_CNUAD_I280453</v>
          </cell>
          <cell r="N7204" t="str">
            <v>SOP_280453</v>
          </cell>
        </row>
        <row r="7205">
          <cell r="K7205">
            <v>-12259932</v>
          </cell>
          <cell r="M7205" t="str">
            <v>SOP_CNUAD_I280453</v>
          </cell>
          <cell r="N7205" t="str">
            <v>SOP_280453</v>
          </cell>
        </row>
        <row r="7206">
          <cell r="K7206">
            <v>-1426861</v>
          </cell>
          <cell r="M7206" t="str">
            <v>SOP_CNUAD_I280453</v>
          </cell>
          <cell r="N7206" t="str">
            <v>SOP_280453</v>
          </cell>
        </row>
        <row r="7207">
          <cell r="K7207">
            <v>-61277013</v>
          </cell>
          <cell r="M7207" t="str">
            <v>SOP_CNUAD_I280453</v>
          </cell>
          <cell r="N7207" t="str">
            <v>SOP_280453</v>
          </cell>
        </row>
        <row r="7208">
          <cell r="K7208">
            <v>47752476.210000001</v>
          </cell>
          <cell r="M7208" t="str">
            <v>SOP_CNUAD_FEC280453</v>
          </cell>
          <cell r="N7208" t="str">
            <v>SOP_280453</v>
          </cell>
        </row>
        <row r="7209">
          <cell r="K7209">
            <v>6597108730</v>
          </cell>
          <cell r="M7209" t="str">
            <v>280453</v>
          </cell>
          <cell r="N7209" t="str">
            <v>280453</v>
          </cell>
        </row>
        <row r="7210">
          <cell r="K7210">
            <v>-3843344000</v>
          </cell>
          <cell r="M7210" t="str">
            <v>280453</v>
          </cell>
          <cell r="N7210" t="str">
            <v>280453</v>
          </cell>
        </row>
        <row r="7211">
          <cell r="K7211">
            <v>-6699391132</v>
          </cell>
          <cell r="M7211" t="str">
            <v>280453</v>
          </cell>
          <cell r="N7211" t="str">
            <v>280453</v>
          </cell>
        </row>
        <row r="7212">
          <cell r="K7212">
            <v>3843344000</v>
          </cell>
          <cell r="M7212" t="str">
            <v>280453</v>
          </cell>
          <cell r="N7212" t="str">
            <v>280453</v>
          </cell>
        </row>
        <row r="7213">
          <cell r="K7213">
            <v>0</v>
          </cell>
          <cell r="M7213" t="str">
            <v>SOP_NRGL_FE280453</v>
          </cell>
          <cell r="N7213" t="str">
            <v>SOP_280453</v>
          </cell>
        </row>
        <row r="7214">
          <cell r="K7214">
            <v>102282401</v>
          </cell>
          <cell r="M7214" t="str">
            <v>280453</v>
          </cell>
          <cell r="N7214" t="str">
            <v>280453</v>
          </cell>
        </row>
        <row r="7215">
          <cell r="K7215">
            <v>477633300.47000003</v>
          </cell>
          <cell r="M7215" t="str">
            <v>SNA_ASS_ISAC812</v>
          </cell>
          <cell r="N7215" t="str">
            <v>SNA_812</v>
          </cell>
        </row>
        <row r="7216">
          <cell r="K7216">
            <v>1209201671.6400001</v>
          </cell>
          <cell r="M7216" t="str">
            <v>SNA_ASS_ISAC812</v>
          </cell>
          <cell r="N7216" t="str">
            <v>SNA_812</v>
          </cell>
        </row>
        <row r="7217">
          <cell r="K7217">
            <v>-4433880.22</v>
          </cell>
          <cell r="M7217" t="str">
            <v>SNA_ASS_UADI812</v>
          </cell>
          <cell r="N7217" t="str">
            <v>SNA_812</v>
          </cell>
        </row>
        <row r="7218">
          <cell r="K7218">
            <v>-11143978.57</v>
          </cell>
          <cell r="M7218" t="str">
            <v>SNA_ASS_UADI812</v>
          </cell>
          <cell r="N7218" t="str">
            <v>SNA_812</v>
          </cell>
        </row>
        <row r="7219">
          <cell r="K7219">
            <v>244182.16</v>
          </cell>
          <cell r="M7219" t="str">
            <v>SNA_ASS_UADI812</v>
          </cell>
          <cell r="N7219" t="str">
            <v>SNA_812</v>
          </cell>
        </row>
        <row r="7220">
          <cell r="K7220">
            <v>-41110100.600000001</v>
          </cell>
          <cell r="M7220" t="str">
            <v>SNA_ASS_UADI812</v>
          </cell>
          <cell r="N7220" t="str">
            <v>SNA_812</v>
          </cell>
        </row>
        <row r="7221">
          <cell r="K7221">
            <v>-12140.36</v>
          </cell>
          <cell r="M7221" t="str">
            <v>SNA_ASS_UPS812</v>
          </cell>
          <cell r="N7221" t="str">
            <v>SNA_812</v>
          </cell>
        </row>
        <row r="7222">
          <cell r="K7222">
            <v>44796483.560000002</v>
          </cell>
          <cell r="M7222" t="str">
            <v>SNA_ASS_UGFEC812</v>
          </cell>
          <cell r="N7222" t="str">
            <v>SNA_812</v>
          </cell>
        </row>
        <row r="7223">
          <cell r="K7223">
            <v>-167560794.84</v>
          </cell>
          <cell r="M7223" t="str">
            <v>SNA_ASS_CAB812</v>
          </cell>
          <cell r="N7223" t="str">
            <v>SNA_812</v>
          </cell>
        </row>
        <row r="7224">
          <cell r="K7224">
            <v>7255779.75</v>
          </cell>
          <cell r="M7224" t="str">
            <v>SNA_ASS_IRN812</v>
          </cell>
          <cell r="N7224" t="str">
            <v>SNA_812</v>
          </cell>
        </row>
        <row r="7225">
          <cell r="K7225">
            <v>-24419.11</v>
          </cell>
          <cell r="M7225" t="str">
            <v>SNA_ASS_ROS812</v>
          </cell>
          <cell r="N7225" t="str">
            <v>SNA_812</v>
          </cell>
        </row>
        <row r="7226">
          <cell r="K7226">
            <v>666295.05000000005</v>
          </cell>
          <cell r="M7226" t="str">
            <v>SNA_ASS_UADI812</v>
          </cell>
          <cell r="N7226" t="str">
            <v>SNA_812</v>
          </cell>
        </row>
        <row r="7227">
          <cell r="K7227">
            <v>-748893630.77999997</v>
          </cell>
          <cell r="M7227" t="str">
            <v>SCNA_PFS812</v>
          </cell>
          <cell r="N7227" t="str">
            <v>SCNA812</v>
          </cell>
        </row>
        <row r="7228">
          <cell r="K7228">
            <v>-6710905332</v>
          </cell>
          <cell r="M7228" t="str">
            <v>SCNA_PFS812</v>
          </cell>
          <cell r="N7228" t="str">
            <v>SCNA812</v>
          </cell>
        </row>
        <row r="7229">
          <cell r="K7229">
            <v>-1252891281.1400001</v>
          </cell>
          <cell r="M7229" t="str">
            <v>SCNA_PFS812</v>
          </cell>
          <cell r="N7229" t="str">
            <v>SCNA812</v>
          </cell>
        </row>
        <row r="7230">
          <cell r="K7230">
            <v>-3702235833.98</v>
          </cell>
          <cell r="M7230" t="str">
            <v>SCNA_PFS812</v>
          </cell>
          <cell r="N7230" t="str">
            <v>SCNA812</v>
          </cell>
        </row>
        <row r="7231">
          <cell r="K7231">
            <v>-95116134.650000006</v>
          </cell>
          <cell r="M7231" t="str">
            <v>SCNA_PFS812</v>
          </cell>
          <cell r="N7231" t="str">
            <v>SCNA812</v>
          </cell>
        </row>
        <row r="7232">
          <cell r="K7232">
            <v>-7787814971.2700005</v>
          </cell>
          <cell r="M7232" t="str">
            <v>SCNA_PFS812</v>
          </cell>
          <cell r="N7232" t="str">
            <v>SCNA812</v>
          </cell>
        </row>
        <row r="7233">
          <cell r="K7233">
            <v>784135189.96000004</v>
          </cell>
          <cell r="M7233" t="str">
            <v>SCNA_CSR812</v>
          </cell>
          <cell r="N7233" t="str">
            <v>SCNA812</v>
          </cell>
        </row>
        <row r="7234">
          <cell r="K7234">
            <v>5757559974.0900002</v>
          </cell>
          <cell r="M7234" t="str">
            <v>SCNA_CSR812</v>
          </cell>
          <cell r="N7234" t="str">
            <v>SCNA812</v>
          </cell>
        </row>
        <row r="7235">
          <cell r="K7235">
            <v>1059006578.4</v>
          </cell>
          <cell r="M7235" t="str">
            <v>SCNA_CSR812</v>
          </cell>
          <cell r="N7235" t="str">
            <v>SCNA812</v>
          </cell>
        </row>
        <row r="7236">
          <cell r="K7236">
            <v>3481117739.4400001</v>
          </cell>
          <cell r="M7236" t="str">
            <v>SCNA_CSR812</v>
          </cell>
          <cell r="N7236" t="str">
            <v>SCNA812</v>
          </cell>
        </row>
        <row r="7237">
          <cell r="K7237">
            <v>88652284.670000002</v>
          </cell>
          <cell r="M7237" t="str">
            <v>SCNA_CSR812</v>
          </cell>
          <cell r="N7237" t="str">
            <v>SCNA812</v>
          </cell>
        </row>
        <row r="7238">
          <cell r="K7238">
            <v>7739789949.8900003</v>
          </cell>
          <cell r="M7238" t="str">
            <v>SCNA_CSR812</v>
          </cell>
          <cell r="N7238" t="str">
            <v>SCNA812</v>
          </cell>
        </row>
        <row r="7239">
          <cell r="K7239">
            <v>-132527072.87</v>
          </cell>
          <cell r="M7239" t="str">
            <v>812</v>
          </cell>
          <cell r="N7239" t="str">
            <v>Result brought forward812</v>
          </cell>
        </row>
        <row r="7240">
          <cell r="K7240">
            <v>7724565.0199999996</v>
          </cell>
          <cell r="M7240" t="str">
            <v>SCNA_DP812</v>
          </cell>
          <cell r="N7240" t="str">
            <v>SCNA812</v>
          </cell>
        </row>
        <row r="7241">
          <cell r="K7241">
            <v>-163140.06</v>
          </cell>
          <cell r="M7241" t="str">
            <v>SNA_LIA_FP812</v>
          </cell>
          <cell r="N7241" t="str">
            <v>SNA_812</v>
          </cell>
        </row>
        <row r="7242">
          <cell r="K7242">
            <v>-9420.51</v>
          </cell>
          <cell r="M7242" t="str">
            <v>SNA_LIA_FP812</v>
          </cell>
          <cell r="N7242" t="str">
            <v>SNA_812</v>
          </cell>
        </row>
        <row r="7243">
          <cell r="K7243">
            <v>-57844.93</v>
          </cell>
          <cell r="M7243" t="str">
            <v>SNA_LIA_MCP812</v>
          </cell>
          <cell r="N7243" t="str">
            <v>SNA_812</v>
          </cell>
        </row>
        <row r="7244">
          <cell r="K7244">
            <v>-31362.82</v>
          </cell>
          <cell r="M7244" t="str">
            <v>SNA_LIA_MCP812</v>
          </cell>
          <cell r="N7244" t="str">
            <v>SNA_812</v>
          </cell>
        </row>
        <row r="7245">
          <cell r="K7245">
            <v>-774.17</v>
          </cell>
          <cell r="M7245" t="str">
            <v>SNA_LIA_MCP812</v>
          </cell>
          <cell r="N7245" t="str">
            <v>SNA_812</v>
          </cell>
        </row>
        <row r="7246">
          <cell r="K7246">
            <v>-51205.63</v>
          </cell>
          <cell r="M7246" t="str">
            <v>SNA_LIA_MCP812</v>
          </cell>
          <cell r="N7246" t="str">
            <v>SNA_812</v>
          </cell>
        </row>
        <row r="7247">
          <cell r="K7247">
            <v>-32518.06</v>
          </cell>
          <cell r="M7247" t="str">
            <v>SNA_LIA_FP812</v>
          </cell>
          <cell r="N7247" t="str">
            <v>SNA_812</v>
          </cell>
        </row>
        <row r="7248">
          <cell r="K7248">
            <v>-773.04</v>
          </cell>
          <cell r="M7248" t="str">
            <v>SNA_LIA_FP812</v>
          </cell>
          <cell r="N7248" t="str">
            <v>SNA_812</v>
          </cell>
        </row>
        <row r="7249">
          <cell r="K7249">
            <v>-21678.73</v>
          </cell>
          <cell r="M7249" t="str">
            <v>SNA_LIA_FP812</v>
          </cell>
          <cell r="N7249" t="str">
            <v>SNA_812</v>
          </cell>
        </row>
        <row r="7250">
          <cell r="K7250">
            <v>-773.04</v>
          </cell>
          <cell r="M7250" t="str">
            <v>SNA_LIA_FP812</v>
          </cell>
          <cell r="N7250" t="str">
            <v>SNA_812</v>
          </cell>
        </row>
        <row r="7251">
          <cell r="K7251">
            <v>-38603.49</v>
          </cell>
          <cell r="M7251" t="str">
            <v>SNA_LIA_TXP812</v>
          </cell>
          <cell r="N7251" t="str">
            <v>SNA_812</v>
          </cell>
        </row>
        <row r="7252">
          <cell r="K7252">
            <v>474280.08</v>
          </cell>
          <cell r="M7252" t="str">
            <v>SOP_EXP_AXP812</v>
          </cell>
          <cell r="N7252" t="str">
            <v>SOP_812</v>
          </cell>
        </row>
        <row r="7253">
          <cell r="K7253">
            <v>20438.759999999998</v>
          </cell>
          <cell r="M7253" t="str">
            <v>SOP_EXP_AXP812</v>
          </cell>
          <cell r="N7253" t="str">
            <v>SOP_812</v>
          </cell>
        </row>
        <row r="7254">
          <cell r="K7254">
            <v>499.91</v>
          </cell>
          <cell r="M7254" t="str">
            <v>SOP_EXP_CF812</v>
          </cell>
          <cell r="N7254" t="str">
            <v>SOP_812</v>
          </cell>
        </row>
        <row r="7255">
          <cell r="K7255">
            <v>1541.51</v>
          </cell>
          <cell r="M7255" t="str">
            <v>SOP_EXP_CF812</v>
          </cell>
          <cell r="N7255" t="str">
            <v>SOP_812</v>
          </cell>
        </row>
        <row r="7256">
          <cell r="K7256">
            <v>205</v>
          </cell>
          <cell r="M7256" t="str">
            <v>SOP_EXP_TRANS812</v>
          </cell>
          <cell r="N7256" t="str">
            <v>SOP_812</v>
          </cell>
        </row>
        <row r="7257">
          <cell r="K7257">
            <v>12059.17</v>
          </cell>
          <cell r="M7257" t="str">
            <v>SOP_EXP_TRANS812</v>
          </cell>
          <cell r="N7257" t="str">
            <v>SOP_812</v>
          </cell>
        </row>
        <row r="7258">
          <cell r="K7258">
            <v>13643.81</v>
          </cell>
          <cell r="M7258" t="str">
            <v>SOP_EXP_CF812</v>
          </cell>
          <cell r="N7258" t="str">
            <v>SOP_812</v>
          </cell>
        </row>
        <row r="7259">
          <cell r="K7259">
            <v>813513.05</v>
          </cell>
          <cell r="M7259" t="str">
            <v>SOP_EXP_MC812</v>
          </cell>
          <cell r="N7259" t="str">
            <v>SOP_812</v>
          </cell>
        </row>
        <row r="7260">
          <cell r="K7260">
            <v>429446.6</v>
          </cell>
          <cell r="M7260" t="str">
            <v>SOP_EXP_MC812</v>
          </cell>
          <cell r="N7260" t="str">
            <v>SOP_812</v>
          </cell>
        </row>
        <row r="7261">
          <cell r="K7261">
            <v>11837.79</v>
          </cell>
          <cell r="M7261" t="str">
            <v>SOP_EXP_MC812</v>
          </cell>
          <cell r="N7261" t="str">
            <v>SOP_812</v>
          </cell>
        </row>
        <row r="7262">
          <cell r="K7262">
            <v>604143.88</v>
          </cell>
          <cell r="M7262" t="str">
            <v>SOP_EXP_MC812</v>
          </cell>
          <cell r="N7262" t="str">
            <v>SOP_812</v>
          </cell>
        </row>
        <row r="7263">
          <cell r="K7263">
            <v>444446.81</v>
          </cell>
          <cell r="M7263" t="str">
            <v>SOP_EXP_SERV812</v>
          </cell>
          <cell r="N7263" t="str">
            <v>SOP_812</v>
          </cell>
        </row>
        <row r="7264">
          <cell r="K7264">
            <v>10404.790000000001</v>
          </cell>
          <cell r="M7264" t="str">
            <v>SOP_EXP_SERV812</v>
          </cell>
          <cell r="N7264" t="str">
            <v>SOP_812</v>
          </cell>
        </row>
        <row r="7265">
          <cell r="K7265">
            <v>296297.81</v>
          </cell>
          <cell r="M7265" t="str">
            <v>SOP_EXP_CF812</v>
          </cell>
          <cell r="N7265" t="str">
            <v>SOP_812</v>
          </cell>
        </row>
        <row r="7266">
          <cell r="K7266">
            <v>10404.790000000001</v>
          </cell>
          <cell r="M7266" t="str">
            <v>SOP_EXP_CF812</v>
          </cell>
          <cell r="N7266" t="str">
            <v>SOP_812</v>
          </cell>
        </row>
        <row r="7267">
          <cell r="K7267">
            <v>158720.17000000001</v>
          </cell>
          <cell r="M7267" t="str">
            <v>SOP_EXP_TAB812</v>
          </cell>
          <cell r="N7267" t="str">
            <v>SOP_812</v>
          </cell>
        </row>
        <row r="7268">
          <cell r="K7268">
            <v>2855.82</v>
          </cell>
          <cell r="M7268" t="str">
            <v>SOP_EXP_CF812</v>
          </cell>
          <cell r="N7268" t="str">
            <v>SOP_812</v>
          </cell>
        </row>
        <row r="7269">
          <cell r="K7269">
            <v>9360576.0199999996</v>
          </cell>
          <cell r="M7269" t="str">
            <v>SOP_NRGL_FE812</v>
          </cell>
          <cell r="N7269" t="str">
            <v>SOP_812</v>
          </cell>
        </row>
        <row r="7270">
          <cell r="K7270">
            <v>28481399.940000001</v>
          </cell>
          <cell r="M7270" t="str">
            <v>SOP_NRGL_FEC812</v>
          </cell>
          <cell r="N7270" t="str">
            <v>SOP_812</v>
          </cell>
        </row>
        <row r="7271">
          <cell r="K7271">
            <v>0.16</v>
          </cell>
          <cell r="M7271" t="str">
            <v>SOP_NRGL_FE812</v>
          </cell>
          <cell r="N7271" t="str">
            <v>SOP_812</v>
          </cell>
        </row>
        <row r="7272">
          <cell r="K7272">
            <v>8430714.1899999995</v>
          </cell>
          <cell r="M7272" t="str">
            <v>SOP_NRGL_SI812</v>
          </cell>
          <cell r="N7272" t="str">
            <v>SOP_812</v>
          </cell>
        </row>
        <row r="7273">
          <cell r="K7273">
            <v>3496179.85</v>
          </cell>
          <cell r="M7273" t="str">
            <v>SOP_NRGL_SI812</v>
          </cell>
          <cell r="N7273" t="str">
            <v>SOP_812</v>
          </cell>
        </row>
        <row r="7274">
          <cell r="K7274">
            <v>4897.87</v>
          </cell>
          <cell r="M7274" t="str">
            <v>SOP_NRGL_SI812</v>
          </cell>
          <cell r="N7274" t="str">
            <v>SOP_812</v>
          </cell>
        </row>
        <row r="7275">
          <cell r="K7275">
            <v>35739407.859999999</v>
          </cell>
          <cell r="M7275" t="str">
            <v>SOP_NRGL_SI812</v>
          </cell>
          <cell r="N7275" t="str">
            <v>SOP_812</v>
          </cell>
        </row>
        <row r="7276">
          <cell r="K7276">
            <v>2522.5</v>
          </cell>
          <cell r="M7276" t="str">
            <v>SOP_NRGL_FC812</v>
          </cell>
          <cell r="N7276" t="str">
            <v>SOP_812</v>
          </cell>
        </row>
        <row r="7277">
          <cell r="K7277">
            <v>-4073996.1</v>
          </cell>
          <cell r="M7277" t="str">
            <v>SOP_INC_IBONT812</v>
          </cell>
          <cell r="N7277" t="str">
            <v>SOP_812</v>
          </cell>
        </row>
        <row r="7278">
          <cell r="K7278">
            <v>11365164.99</v>
          </cell>
          <cell r="M7278" t="str">
            <v>SOP_INC_IBONT812</v>
          </cell>
          <cell r="N7278" t="str">
            <v>SOP_812</v>
          </cell>
        </row>
        <row r="7279">
          <cell r="K7279">
            <v>-175041.68</v>
          </cell>
          <cell r="M7279" t="str">
            <v>SOP_INC_IBONT812</v>
          </cell>
          <cell r="N7279" t="str">
            <v>SOP_812</v>
          </cell>
        </row>
        <row r="7280">
          <cell r="K7280">
            <v>-2938256.62</v>
          </cell>
          <cell r="M7280" t="str">
            <v>SOP_INC_IBONT812</v>
          </cell>
          <cell r="N7280" t="str">
            <v>SOP_812</v>
          </cell>
        </row>
        <row r="7281">
          <cell r="K7281">
            <v>-21171681.600000001</v>
          </cell>
          <cell r="M7281" t="str">
            <v>SOP_INC_IBONT812</v>
          </cell>
          <cell r="N7281" t="str">
            <v>SOP_812</v>
          </cell>
        </row>
        <row r="7282">
          <cell r="K7282">
            <v>-3827.34</v>
          </cell>
          <cell r="M7282" t="str">
            <v>SOP_INC_IBANT812</v>
          </cell>
          <cell r="N7282" t="str">
            <v>SOP_812</v>
          </cell>
        </row>
        <row r="7283">
          <cell r="K7283">
            <v>-29667.78</v>
          </cell>
          <cell r="M7283" t="str">
            <v>SOP_INC_IBANT812</v>
          </cell>
          <cell r="N7283" t="str">
            <v>SOP_812</v>
          </cell>
        </row>
        <row r="7284">
          <cell r="K7284">
            <v>17910.96</v>
          </cell>
          <cell r="M7284" t="str">
            <v>SOP_INC_SW812</v>
          </cell>
          <cell r="N7284" t="str">
            <v>SOP_812</v>
          </cell>
        </row>
        <row r="7285">
          <cell r="K7285">
            <v>17136.75</v>
          </cell>
          <cell r="M7285" t="str">
            <v>SOP_INC_SW812</v>
          </cell>
          <cell r="N7285" t="str">
            <v>SOP_812</v>
          </cell>
        </row>
        <row r="7286">
          <cell r="K7286">
            <v>0</v>
          </cell>
          <cell r="M7286" t="str">
            <v>SOP_NRGL_SI812</v>
          </cell>
          <cell r="N7286" t="str">
            <v>SOP_812</v>
          </cell>
        </row>
        <row r="7287">
          <cell r="K7287">
            <v>-5604348.7199999997</v>
          </cell>
          <cell r="M7287" t="str">
            <v>SOP_NRGL_FE812</v>
          </cell>
          <cell r="N7287" t="str">
            <v>SOP_812</v>
          </cell>
        </row>
        <row r="7288">
          <cell r="K7288">
            <v>-45233794.07</v>
          </cell>
          <cell r="M7288" t="str">
            <v>SOP_NRGL_FEC812</v>
          </cell>
          <cell r="N7288" t="str">
            <v>SOP_812</v>
          </cell>
        </row>
        <row r="7289">
          <cell r="K7289">
            <v>-8029.73</v>
          </cell>
          <cell r="M7289" t="str">
            <v>SOP_NRGL_SI812</v>
          </cell>
          <cell r="N7289" t="str">
            <v>SOP_812</v>
          </cell>
        </row>
        <row r="7290">
          <cell r="K7290">
            <v>-6513026.6200000001</v>
          </cell>
          <cell r="M7290" t="str">
            <v>SOP_NRGL_SI812</v>
          </cell>
          <cell r="N7290" t="str">
            <v>SOP_812</v>
          </cell>
        </row>
        <row r="7291">
          <cell r="K7291">
            <v>-54471.13</v>
          </cell>
          <cell r="M7291" t="str">
            <v>SOP_NRGL_SI812</v>
          </cell>
          <cell r="N7291" t="str">
            <v>SOP_812</v>
          </cell>
        </row>
        <row r="7292">
          <cell r="K7292">
            <v>-40522572.659999996</v>
          </cell>
          <cell r="M7292" t="str">
            <v>SOP_NRGL_SI812</v>
          </cell>
          <cell r="N7292" t="str">
            <v>SOP_812</v>
          </cell>
        </row>
        <row r="7293">
          <cell r="K7293">
            <v>-1250</v>
          </cell>
          <cell r="M7293" t="str">
            <v>SOP_NRGL_FC812</v>
          </cell>
          <cell r="N7293" t="str">
            <v>SOP_812</v>
          </cell>
        </row>
        <row r="7294">
          <cell r="K7294">
            <v>2239009.7999999998</v>
          </cell>
          <cell r="M7294" t="str">
            <v>SOP_CNUAD_I812</v>
          </cell>
          <cell r="N7294" t="str">
            <v>SOP_812</v>
          </cell>
        </row>
        <row r="7295">
          <cell r="K7295">
            <v>12018477.58</v>
          </cell>
          <cell r="M7295" t="str">
            <v>SOP_CNUAD_I812</v>
          </cell>
          <cell r="N7295" t="str">
            <v>SOP_812</v>
          </cell>
        </row>
        <row r="7296">
          <cell r="K7296">
            <v>-197931.37</v>
          </cell>
          <cell r="M7296" t="str">
            <v>SOP_CNUAD_I812</v>
          </cell>
          <cell r="N7296" t="str">
            <v>SOP_812</v>
          </cell>
        </row>
        <row r="7297">
          <cell r="K7297">
            <v>60155819.060000002</v>
          </cell>
          <cell r="M7297" t="str">
            <v>SOP_CNUAD_I812</v>
          </cell>
          <cell r="N7297" t="str">
            <v>SOP_812</v>
          </cell>
        </row>
        <row r="7298">
          <cell r="K7298">
            <v>0</v>
          </cell>
          <cell r="M7298" t="str">
            <v>SOP_CNUAD_I812</v>
          </cell>
          <cell r="N7298" t="str">
            <v>SOP_812</v>
          </cell>
        </row>
        <row r="7299">
          <cell r="K7299">
            <v>7151.05</v>
          </cell>
          <cell r="M7299" t="str">
            <v>SOP_CNUAD_SW812</v>
          </cell>
          <cell r="N7299" t="str">
            <v>SOP_812</v>
          </cell>
        </row>
        <row r="7300">
          <cell r="K7300">
            <v>-66714650.640000001</v>
          </cell>
          <cell r="M7300" t="str">
            <v>SOP_CNUAD_FEC812</v>
          </cell>
          <cell r="N7300" t="str">
            <v>SOP_812</v>
          </cell>
        </row>
        <row r="7301">
          <cell r="K7301">
            <v>15895108.539999999</v>
          </cell>
          <cell r="M7301" t="str">
            <v>SOP_CNUAD_FEC812</v>
          </cell>
          <cell r="N7301" t="str">
            <v>SOP_812</v>
          </cell>
        </row>
        <row r="7302">
          <cell r="K7302">
            <v>1295521745.3399999</v>
          </cell>
          <cell r="M7302" t="str">
            <v>812</v>
          </cell>
          <cell r="N7302" t="str">
            <v>812</v>
          </cell>
        </row>
        <row r="7303">
          <cell r="K7303">
            <v>-19865812.57</v>
          </cell>
          <cell r="M7303" t="str">
            <v>812</v>
          </cell>
          <cell r="N7303" t="str">
            <v>812</v>
          </cell>
        </row>
        <row r="7304">
          <cell r="K7304">
            <v>75938527.5</v>
          </cell>
          <cell r="M7304" t="str">
            <v>812</v>
          </cell>
          <cell r="N7304" t="str">
            <v>812</v>
          </cell>
        </row>
        <row r="7305">
          <cell r="K7305">
            <v>-40096.199999999997</v>
          </cell>
          <cell r="M7305" t="str">
            <v>812</v>
          </cell>
          <cell r="N7305" t="str">
            <v>812</v>
          </cell>
        </row>
        <row r="7306">
          <cell r="K7306">
            <v>-3552.83</v>
          </cell>
          <cell r="M7306" t="str">
            <v>812</v>
          </cell>
          <cell r="N7306" t="str">
            <v>812</v>
          </cell>
        </row>
        <row r="7307">
          <cell r="K7307">
            <v>-1250435072.9400001</v>
          </cell>
          <cell r="M7307" t="str">
            <v>812</v>
          </cell>
          <cell r="N7307" t="str">
            <v>812</v>
          </cell>
        </row>
        <row r="7308">
          <cell r="K7308">
            <v>19865812.57</v>
          </cell>
          <cell r="M7308" t="str">
            <v>812</v>
          </cell>
          <cell r="N7308" t="str">
            <v>812</v>
          </cell>
        </row>
        <row r="7309">
          <cell r="K7309">
            <v>-75938527.5</v>
          </cell>
          <cell r="M7309" t="str">
            <v>812</v>
          </cell>
          <cell r="N7309" t="str">
            <v>812</v>
          </cell>
        </row>
        <row r="7310">
          <cell r="K7310">
            <v>40096.199999999997</v>
          </cell>
          <cell r="M7310" t="str">
            <v>812</v>
          </cell>
          <cell r="N7310" t="str">
            <v>812</v>
          </cell>
        </row>
        <row r="7311">
          <cell r="K7311">
            <v>3552.83</v>
          </cell>
          <cell r="M7311" t="str">
            <v>812</v>
          </cell>
          <cell r="N7311" t="str">
            <v>812</v>
          </cell>
        </row>
        <row r="7312">
          <cell r="K7312">
            <v>0</v>
          </cell>
          <cell r="M7312" t="str">
            <v>SOP_NRGL_FE812</v>
          </cell>
          <cell r="N7312" t="str">
            <v>SOP_812</v>
          </cell>
        </row>
        <row r="7313">
          <cell r="K7313">
            <v>0</v>
          </cell>
          <cell r="M7313" t="str">
            <v>SOP_NRGL_FE812</v>
          </cell>
          <cell r="N7313" t="str">
            <v>SOP_812</v>
          </cell>
        </row>
        <row r="7314">
          <cell r="K7314">
            <v>-45086672.420000002</v>
          </cell>
          <cell r="M7314" t="str">
            <v>812</v>
          </cell>
          <cell r="N7314" t="str">
            <v>812</v>
          </cell>
        </row>
        <row r="7315">
          <cell r="K7315">
            <v>285089874.32999998</v>
          </cell>
          <cell r="M7315" t="str">
            <v>SNA_ASS_ISAC200602</v>
          </cell>
          <cell r="N7315" t="str">
            <v>SNA_200602</v>
          </cell>
        </row>
        <row r="7316">
          <cell r="K7316">
            <v>0</v>
          </cell>
          <cell r="M7316" t="str">
            <v>SNA_ASS_ISAC200602</v>
          </cell>
          <cell r="N7316" t="str">
            <v>SNA_200602</v>
          </cell>
        </row>
        <row r="7317">
          <cell r="K7317">
            <v>16045195.130000001</v>
          </cell>
          <cell r="M7317" t="str">
            <v>SNA_ASS_UADI200602</v>
          </cell>
          <cell r="N7317" t="str">
            <v>SNA_200602</v>
          </cell>
        </row>
        <row r="7318">
          <cell r="K7318">
            <v>7555779.6799999997</v>
          </cell>
          <cell r="M7318" t="str">
            <v>SNA_ASS_UADI200602</v>
          </cell>
          <cell r="N7318" t="str">
            <v>SNA_200602</v>
          </cell>
        </row>
        <row r="7319">
          <cell r="K7319">
            <v>0</v>
          </cell>
          <cell r="M7319" t="str">
            <v>SNA_ASS_UADI200602</v>
          </cell>
          <cell r="N7319" t="str">
            <v>SNA_200602</v>
          </cell>
        </row>
        <row r="7320">
          <cell r="K7320">
            <v>277524.65999999997</v>
          </cell>
          <cell r="M7320" t="str">
            <v>SNA_ASS_CAB200602</v>
          </cell>
          <cell r="N7320" t="str">
            <v>SNA_200602</v>
          </cell>
        </row>
        <row r="7321">
          <cell r="K7321">
            <v>13780000</v>
          </cell>
          <cell r="M7321" t="str">
            <v>SNA_ASS_DEP200602</v>
          </cell>
          <cell r="N7321" t="str">
            <v>SNA_200602</v>
          </cell>
        </row>
        <row r="7322">
          <cell r="K7322">
            <v>-1026605721.63</v>
          </cell>
          <cell r="M7322" t="str">
            <v>SCNA_PFS200602</v>
          </cell>
          <cell r="N7322" t="str">
            <v>SCNA200602</v>
          </cell>
        </row>
        <row r="7323">
          <cell r="K7323">
            <v>-880599298.53999996</v>
          </cell>
          <cell r="M7323" t="str">
            <v>SCNA_PFS200602</v>
          </cell>
          <cell r="N7323" t="str">
            <v>SCNA200602</v>
          </cell>
        </row>
        <row r="7324">
          <cell r="K7324">
            <v>-1247673282.3099999</v>
          </cell>
          <cell r="M7324" t="str">
            <v>SCNA_PFS200602</v>
          </cell>
          <cell r="N7324" t="str">
            <v>SCNA200602</v>
          </cell>
        </row>
        <row r="7325">
          <cell r="K7325">
            <v>-491953108.19</v>
          </cell>
          <cell r="M7325" t="str">
            <v>SCNA_PFS200602</v>
          </cell>
          <cell r="N7325" t="str">
            <v>SCNA200602</v>
          </cell>
        </row>
        <row r="7326">
          <cell r="K7326">
            <v>-144423.23000000001</v>
          </cell>
          <cell r="M7326" t="str">
            <v>SCNA_PFS200602</v>
          </cell>
          <cell r="N7326" t="str">
            <v>SCNA200602</v>
          </cell>
        </row>
        <row r="7327">
          <cell r="K7327">
            <v>-45884789.520000003</v>
          </cell>
          <cell r="M7327" t="str">
            <v>SCNA_PFS200602</v>
          </cell>
          <cell r="N7327" t="str">
            <v>SCNA200602</v>
          </cell>
        </row>
        <row r="7328">
          <cell r="K7328">
            <v>-63526246.380000003</v>
          </cell>
          <cell r="M7328" t="str">
            <v>SCNA_PFS200602</v>
          </cell>
          <cell r="N7328" t="str">
            <v>SCNA200602</v>
          </cell>
        </row>
        <row r="7329">
          <cell r="K7329">
            <v>1039105818.73</v>
          </cell>
          <cell r="M7329" t="str">
            <v>SCNA_CSR200602</v>
          </cell>
          <cell r="N7329" t="str">
            <v>SCNA200602</v>
          </cell>
        </row>
        <row r="7330">
          <cell r="K7330">
            <v>853220421.76999998</v>
          </cell>
          <cell r="M7330" t="str">
            <v>SCNA_CSR200602</v>
          </cell>
          <cell r="N7330" t="str">
            <v>SCNA200602</v>
          </cell>
        </row>
        <row r="7331">
          <cell r="K7331">
            <v>1236325353.29</v>
          </cell>
          <cell r="M7331" t="str">
            <v>SCNA_CSR200602</v>
          </cell>
          <cell r="N7331" t="str">
            <v>SCNA200602</v>
          </cell>
        </row>
        <row r="7332">
          <cell r="K7332">
            <v>472703520.36000001</v>
          </cell>
          <cell r="M7332" t="str">
            <v>SCNA_CSR200602</v>
          </cell>
          <cell r="N7332" t="str">
            <v>SCNA200602</v>
          </cell>
        </row>
        <row r="7333">
          <cell r="K7333">
            <v>90556</v>
          </cell>
          <cell r="M7333" t="str">
            <v>SCNA_CSR200602</v>
          </cell>
          <cell r="N7333" t="str">
            <v>SCNA200602</v>
          </cell>
        </row>
        <row r="7334">
          <cell r="K7334">
            <v>42622253.939999998</v>
          </cell>
          <cell r="M7334" t="str">
            <v>SCNA_CSR200602</v>
          </cell>
          <cell r="N7334" t="str">
            <v>SCNA200602</v>
          </cell>
        </row>
        <row r="7335">
          <cell r="K7335">
            <v>30490031.289999999</v>
          </cell>
          <cell r="M7335" t="str">
            <v>SCNA_CSR200602</v>
          </cell>
          <cell r="N7335" t="str">
            <v>SCNA200602</v>
          </cell>
        </row>
        <row r="7336">
          <cell r="K7336">
            <v>0</v>
          </cell>
          <cell r="M7336" t="str">
            <v>SCNA_PFS200602</v>
          </cell>
          <cell r="N7336" t="str">
            <v>SCNA200602</v>
          </cell>
        </row>
        <row r="7337">
          <cell r="K7337">
            <v>0</v>
          </cell>
          <cell r="M7337" t="str">
            <v>SCNA_PFS200602</v>
          </cell>
          <cell r="N7337" t="str">
            <v>SCNA200602</v>
          </cell>
        </row>
        <row r="7338">
          <cell r="K7338">
            <v>0</v>
          </cell>
          <cell r="M7338" t="str">
            <v>SCNA_PFS200602</v>
          </cell>
          <cell r="N7338" t="str">
            <v>SCNA200602</v>
          </cell>
        </row>
        <row r="7339">
          <cell r="K7339">
            <v>0</v>
          </cell>
          <cell r="M7339" t="str">
            <v>SCNA_PFS200602</v>
          </cell>
          <cell r="N7339" t="str">
            <v>SCNA200602</v>
          </cell>
        </row>
        <row r="7340">
          <cell r="K7340">
            <v>0</v>
          </cell>
          <cell r="M7340" t="str">
            <v>SCNA_PFS200602</v>
          </cell>
          <cell r="N7340" t="str">
            <v>SCNA200602</v>
          </cell>
        </row>
        <row r="7341">
          <cell r="K7341">
            <v>0</v>
          </cell>
          <cell r="M7341" t="str">
            <v>SCNA_CSR200602</v>
          </cell>
          <cell r="N7341" t="str">
            <v>SCNA200602</v>
          </cell>
        </row>
        <row r="7342">
          <cell r="K7342">
            <v>0</v>
          </cell>
          <cell r="M7342" t="str">
            <v>SCNA_CSR200602</v>
          </cell>
          <cell r="N7342" t="str">
            <v>SCNA200602</v>
          </cell>
        </row>
        <row r="7343">
          <cell r="K7343">
            <v>0</v>
          </cell>
          <cell r="M7343" t="str">
            <v>SCNA_CSR200602</v>
          </cell>
          <cell r="N7343" t="str">
            <v>SCNA200602</v>
          </cell>
        </row>
        <row r="7344">
          <cell r="K7344">
            <v>0</v>
          </cell>
          <cell r="M7344" t="str">
            <v>SCNA_CSR200602</v>
          </cell>
          <cell r="N7344" t="str">
            <v>SCNA200602</v>
          </cell>
        </row>
        <row r="7345">
          <cell r="K7345">
            <v>0</v>
          </cell>
          <cell r="M7345" t="str">
            <v>SCNA_CSR200602</v>
          </cell>
          <cell r="N7345" t="str">
            <v>SCNA200602</v>
          </cell>
        </row>
        <row r="7346">
          <cell r="K7346">
            <v>-219097213.00999999</v>
          </cell>
          <cell r="M7346" t="str">
            <v>200602</v>
          </cell>
          <cell r="N7346" t="str">
            <v>Result brought forward200602</v>
          </cell>
        </row>
        <row r="7347">
          <cell r="K7347">
            <v>4008.11</v>
          </cell>
          <cell r="M7347" t="str">
            <v>SCNA_DP200602</v>
          </cell>
          <cell r="N7347" t="str">
            <v>SCNA200602</v>
          </cell>
        </row>
        <row r="7348">
          <cell r="K7348">
            <v>-34811.25</v>
          </cell>
          <cell r="M7348" t="str">
            <v>SNA_LIA_FP200602</v>
          </cell>
          <cell r="N7348" t="str">
            <v>SNA_200602</v>
          </cell>
        </row>
        <row r="7349">
          <cell r="K7349">
            <v>-5792.11</v>
          </cell>
          <cell r="M7349" t="str">
            <v>SNA_LIA_FP200602</v>
          </cell>
          <cell r="N7349" t="str">
            <v>SNA_200602</v>
          </cell>
        </row>
        <row r="7350">
          <cell r="K7350">
            <v>-71681.14</v>
          </cell>
          <cell r="M7350" t="str">
            <v>SNA_LIA_MCP200602</v>
          </cell>
          <cell r="N7350" t="str">
            <v>SNA_200602</v>
          </cell>
        </row>
        <row r="7351">
          <cell r="K7351">
            <v>-144152.41</v>
          </cell>
          <cell r="M7351" t="str">
            <v>SNA_LIA_MCP200602</v>
          </cell>
          <cell r="N7351" t="str">
            <v>SNA_200602</v>
          </cell>
        </row>
        <row r="7352">
          <cell r="K7352">
            <v>-6194.95</v>
          </cell>
          <cell r="M7352" t="str">
            <v>SNA_LIA_MCP200602</v>
          </cell>
          <cell r="N7352" t="str">
            <v>SNA_200602</v>
          </cell>
        </row>
        <row r="7353">
          <cell r="K7353">
            <v>-82926.820000000007</v>
          </cell>
          <cell r="M7353" t="str">
            <v>SNA_LIA_MCP200602</v>
          </cell>
          <cell r="N7353" t="str">
            <v>SNA_200602</v>
          </cell>
        </row>
        <row r="7354">
          <cell r="K7354">
            <v>-70279.58</v>
          </cell>
          <cell r="M7354" t="str">
            <v>SNA_LIA_FP200602</v>
          </cell>
          <cell r="N7354" t="str">
            <v>SNA_200602</v>
          </cell>
        </row>
        <row r="7355">
          <cell r="K7355">
            <v>-11394.05</v>
          </cell>
          <cell r="M7355" t="str">
            <v>SNA_LIA_FP200602</v>
          </cell>
          <cell r="N7355" t="str">
            <v>SNA_200602</v>
          </cell>
        </row>
        <row r="7356">
          <cell r="K7356">
            <v>-6588.7</v>
          </cell>
          <cell r="M7356" t="str">
            <v>SNA_LIA_FP200602</v>
          </cell>
          <cell r="N7356" t="str">
            <v>SNA_200602</v>
          </cell>
        </row>
        <row r="7357">
          <cell r="K7357">
            <v>-2010.75</v>
          </cell>
          <cell r="M7357" t="str">
            <v>SNA_LIA_FP200602</v>
          </cell>
          <cell r="N7357" t="str">
            <v>SNA_200602</v>
          </cell>
        </row>
        <row r="7358">
          <cell r="K7358">
            <v>-30246.86</v>
          </cell>
          <cell r="M7358" t="str">
            <v>SNA_LIA_TXP200602</v>
          </cell>
          <cell r="N7358" t="str">
            <v>SNA_200602</v>
          </cell>
        </row>
        <row r="7359">
          <cell r="K7359">
            <v>-2022.97</v>
          </cell>
          <cell r="M7359" t="str">
            <v>SNA_LIA_TXP200602</v>
          </cell>
          <cell r="N7359" t="str">
            <v>SNA_200602</v>
          </cell>
        </row>
        <row r="7360">
          <cell r="K7360">
            <v>6642.02</v>
          </cell>
          <cell r="M7360" t="str">
            <v>SOP_EXP_AXP200602</v>
          </cell>
          <cell r="N7360" t="str">
            <v>SOP_200602</v>
          </cell>
        </row>
        <row r="7361">
          <cell r="K7361">
            <v>98801.97</v>
          </cell>
          <cell r="M7361" t="str">
            <v>SOP_EXP_AXP200602</v>
          </cell>
          <cell r="N7361" t="str">
            <v>SOP_200602</v>
          </cell>
        </row>
        <row r="7362">
          <cell r="K7362">
            <v>15866.45</v>
          </cell>
          <cell r="M7362" t="str">
            <v>SOP_EXP_AXP200602</v>
          </cell>
          <cell r="N7362" t="str">
            <v>SOP_200602</v>
          </cell>
        </row>
        <row r="7363">
          <cell r="K7363">
            <v>210</v>
          </cell>
          <cell r="M7363" t="str">
            <v>SOP_EXP_CF200602</v>
          </cell>
          <cell r="N7363" t="str">
            <v>SOP_200602</v>
          </cell>
        </row>
        <row r="7364">
          <cell r="K7364">
            <v>228819.45</v>
          </cell>
          <cell r="M7364" t="str">
            <v>SOP_EXP_CF200602</v>
          </cell>
          <cell r="N7364" t="str">
            <v>SOP_200602</v>
          </cell>
        </row>
        <row r="7365">
          <cell r="K7365">
            <v>502906.58</v>
          </cell>
          <cell r="M7365" t="str">
            <v>SOP_EXP_TRANS200602</v>
          </cell>
          <cell r="N7365" t="str">
            <v>SOP_200602</v>
          </cell>
        </row>
        <row r="7366">
          <cell r="K7366">
            <v>334526.71000000002</v>
          </cell>
          <cell r="M7366" t="str">
            <v>SOP_EXP_TRANS200602</v>
          </cell>
          <cell r="N7366" t="str">
            <v>SOP_200602</v>
          </cell>
        </row>
        <row r="7367">
          <cell r="K7367">
            <v>1311.23</v>
          </cell>
          <cell r="M7367" t="str">
            <v>SOP_EXP_TRANS200602</v>
          </cell>
          <cell r="N7367" t="str">
            <v>SOP_200602</v>
          </cell>
        </row>
        <row r="7368">
          <cell r="K7368">
            <v>6947.89</v>
          </cell>
          <cell r="M7368" t="str">
            <v>SOP_EXP_TRANS200602</v>
          </cell>
          <cell r="N7368" t="str">
            <v>SOP_200602</v>
          </cell>
        </row>
        <row r="7369">
          <cell r="K7369">
            <v>2697.29</v>
          </cell>
          <cell r="M7369" t="str">
            <v>SOP_EXP_CF200602</v>
          </cell>
          <cell r="N7369" t="str">
            <v>SOP_200602</v>
          </cell>
        </row>
        <row r="7370">
          <cell r="K7370">
            <v>1073648.6399999999</v>
          </cell>
          <cell r="M7370" t="str">
            <v>SOP_EXP_MC200602</v>
          </cell>
          <cell r="N7370" t="str">
            <v>SOP_200602</v>
          </cell>
        </row>
        <row r="7371">
          <cell r="K7371">
            <v>1781082.13</v>
          </cell>
          <cell r="M7371" t="str">
            <v>SOP_EXP_MC200602</v>
          </cell>
          <cell r="N7371" t="str">
            <v>SOP_200602</v>
          </cell>
        </row>
        <row r="7372">
          <cell r="K7372">
            <v>73009.72</v>
          </cell>
          <cell r="M7372" t="str">
            <v>SOP_EXP_MC200602</v>
          </cell>
          <cell r="N7372" t="str">
            <v>SOP_200602</v>
          </cell>
        </row>
        <row r="7373">
          <cell r="K7373">
            <v>1055856.1000000001</v>
          </cell>
          <cell r="M7373" t="str">
            <v>SOP_EXP_MC200602</v>
          </cell>
          <cell r="N7373" t="str">
            <v>SOP_200602</v>
          </cell>
        </row>
        <row r="7374">
          <cell r="K7374">
            <v>947179.61</v>
          </cell>
          <cell r="M7374" t="str">
            <v>SOP_EXP_SERV200602</v>
          </cell>
          <cell r="N7374" t="str">
            <v>SOP_200602</v>
          </cell>
        </row>
        <row r="7375">
          <cell r="K7375">
            <v>139612.20000000001</v>
          </cell>
          <cell r="M7375" t="str">
            <v>SOP_EXP_SERV200602</v>
          </cell>
          <cell r="N7375" t="str">
            <v>SOP_200602</v>
          </cell>
        </row>
        <row r="7376">
          <cell r="K7376">
            <v>88798.14</v>
          </cell>
          <cell r="M7376" t="str">
            <v>SOP_EXP_CF200602</v>
          </cell>
          <cell r="N7376" t="str">
            <v>SOP_200602</v>
          </cell>
        </row>
        <row r="7377">
          <cell r="K7377">
            <v>24637.43</v>
          </cell>
          <cell r="M7377" t="str">
            <v>SOP_EXP_CF200602</v>
          </cell>
          <cell r="N7377" t="str">
            <v>SOP_200602</v>
          </cell>
        </row>
        <row r="7378">
          <cell r="K7378">
            <v>143303.10999999999</v>
          </cell>
          <cell r="M7378" t="str">
            <v>SOP_EXP_TAB200602</v>
          </cell>
          <cell r="N7378" t="str">
            <v>SOP_200602</v>
          </cell>
        </row>
        <row r="7379">
          <cell r="K7379">
            <v>8226.4599999999991</v>
          </cell>
          <cell r="M7379" t="str">
            <v>SOP_EXP_TAB200602</v>
          </cell>
          <cell r="N7379" t="str">
            <v>SOP_200602</v>
          </cell>
        </row>
        <row r="7380">
          <cell r="K7380">
            <v>476874.32</v>
          </cell>
          <cell r="M7380" t="str">
            <v>SOP_INC_GDNT200602</v>
          </cell>
          <cell r="N7380" t="str">
            <v>SOP_200602</v>
          </cell>
        </row>
        <row r="7381">
          <cell r="K7381">
            <v>0.1</v>
          </cell>
          <cell r="M7381" t="str">
            <v>SOP_NRGL_SI200602</v>
          </cell>
          <cell r="N7381" t="str">
            <v>SOP_200602</v>
          </cell>
        </row>
        <row r="7382">
          <cell r="K7382">
            <v>223219.1</v>
          </cell>
          <cell r="M7382" t="str">
            <v>SOP_NRGL_FE200602</v>
          </cell>
          <cell r="N7382" t="str">
            <v>SOP_200602</v>
          </cell>
        </row>
        <row r="7383">
          <cell r="K7383">
            <v>-0.59</v>
          </cell>
          <cell r="M7383" t="str">
            <v>SOP_NRGL_FE200602</v>
          </cell>
          <cell r="N7383" t="str">
            <v>SOP_200602</v>
          </cell>
        </row>
        <row r="7384">
          <cell r="K7384">
            <v>8875767.5299999993</v>
          </cell>
          <cell r="M7384" t="str">
            <v>SOP_NRGL_SI200602</v>
          </cell>
          <cell r="N7384" t="str">
            <v>SOP_200602</v>
          </cell>
        </row>
        <row r="7385">
          <cell r="K7385">
            <v>912105.91</v>
          </cell>
          <cell r="M7385" t="str">
            <v>SOP_NRGL_SI200602</v>
          </cell>
          <cell r="N7385" t="str">
            <v>SOP_200602</v>
          </cell>
        </row>
        <row r="7386">
          <cell r="K7386">
            <v>-6814843.7199999997</v>
          </cell>
          <cell r="M7386" t="str">
            <v>SOP_INC_GDNT200602</v>
          </cell>
          <cell r="N7386" t="str">
            <v>SOP_200602</v>
          </cell>
        </row>
        <row r="7387">
          <cell r="K7387">
            <v>-1417309.57</v>
          </cell>
          <cell r="M7387" t="str">
            <v>SOP_INC_GDNT200602</v>
          </cell>
          <cell r="N7387" t="str">
            <v>SOP_200602</v>
          </cell>
        </row>
        <row r="7388">
          <cell r="K7388">
            <v>-404363.16</v>
          </cell>
          <cell r="M7388" t="str">
            <v>SOP_INC_SLI200602</v>
          </cell>
          <cell r="N7388" t="str">
            <v>SOP_200602</v>
          </cell>
        </row>
        <row r="7389">
          <cell r="K7389">
            <v>6.94</v>
          </cell>
          <cell r="M7389" t="str">
            <v>SOP_INC_IBANT200602</v>
          </cell>
          <cell r="N7389" t="str">
            <v>SOP_200602</v>
          </cell>
        </row>
        <row r="7390">
          <cell r="K7390">
            <v>-822.38</v>
          </cell>
          <cell r="M7390" t="str">
            <v>SOP_INC_IBANT200602</v>
          </cell>
          <cell r="N7390" t="str">
            <v>SOP_200602</v>
          </cell>
        </row>
        <row r="7391">
          <cell r="K7391">
            <v>-111091.37</v>
          </cell>
          <cell r="M7391" t="str">
            <v>SOP_INC_GDNT200602</v>
          </cell>
          <cell r="N7391" t="str">
            <v>SOP_200602</v>
          </cell>
        </row>
        <row r="7392">
          <cell r="K7392">
            <v>-0.01</v>
          </cell>
          <cell r="M7392" t="str">
            <v>SOP_NRGL_SI200602</v>
          </cell>
          <cell r="N7392" t="str">
            <v>SOP_200602</v>
          </cell>
        </row>
        <row r="7393">
          <cell r="K7393">
            <v>0</v>
          </cell>
          <cell r="M7393" t="str">
            <v>SOP_NRGL_SI200602</v>
          </cell>
          <cell r="N7393" t="str">
            <v>SOP_200602</v>
          </cell>
        </row>
        <row r="7394">
          <cell r="K7394">
            <v>-207896.01</v>
          </cell>
          <cell r="M7394" t="str">
            <v>SOP_NRGL_FE200602</v>
          </cell>
          <cell r="N7394" t="str">
            <v>SOP_200602</v>
          </cell>
        </row>
        <row r="7395">
          <cell r="K7395">
            <v>-59638277.399999999</v>
          </cell>
          <cell r="M7395" t="str">
            <v>SOP_NRGL_SI200602</v>
          </cell>
          <cell r="N7395" t="str">
            <v>SOP_200602</v>
          </cell>
        </row>
        <row r="7396">
          <cell r="K7396">
            <v>-1553223.53</v>
          </cell>
          <cell r="M7396" t="str">
            <v>SOP_NRGL_SI200602</v>
          </cell>
          <cell r="N7396" t="str">
            <v>SOP_200602</v>
          </cell>
        </row>
        <row r="7397">
          <cell r="K7397">
            <v>-273994.88</v>
          </cell>
          <cell r="M7397" t="str">
            <v>SOP_NRGL_SI200602</v>
          </cell>
          <cell r="N7397" t="str">
            <v>SOP_200602</v>
          </cell>
        </row>
        <row r="7398">
          <cell r="K7398">
            <v>38249262.090000004</v>
          </cell>
          <cell r="M7398" t="str">
            <v>SOP_CNUAD_I200602</v>
          </cell>
          <cell r="N7398" t="str">
            <v>SOP_200602</v>
          </cell>
        </row>
        <row r="7399">
          <cell r="K7399">
            <v>-6207649.1299999999</v>
          </cell>
          <cell r="M7399" t="str">
            <v>SOP_CNUAD_I200602</v>
          </cell>
          <cell r="N7399" t="str">
            <v>SOP_200602</v>
          </cell>
        </row>
        <row r="7400">
          <cell r="K7400">
            <v>0</v>
          </cell>
          <cell r="M7400" t="str">
            <v>SOP_CNUAD_I200602</v>
          </cell>
          <cell r="N7400" t="str">
            <v>SOP_200602</v>
          </cell>
        </row>
        <row r="7401">
          <cell r="K7401">
            <v>0.01</v>
          </cell>
          <cell r="M7401" t="str">
            <v>SOP_CNUAD_FEC200602</v>
          </cell>
          <cell r="N7401" t="str">
            <v>SOP_200602</v>
          </cell>
        </row>
        <row r="7402">
          <cell r="K7402">
            <v>28080.31</v>
          </cell>
          <cell r="M7402" t="str">
            <v>SCNA_PFS200602</v>
          </cell>
          <cell r="N7402" t="str">
            <v>SCNA200602</v>
          </cell>
        </row>
        <row r="7403">
          <cell r="K7403">
            <v>1663.04</v>
          </cell>
          <cell r="M7403" t="str">
            <v>SCNA_PFS200602</v>
          </cell>
          <cell r="N7403" t="str">
            <v>SCNA200602</v>
          </cell>
        </row>
        <row r="7404">
          <cell r="K7404">
            <v>-85000</v>
          </cell>
          <cell r="M7404" t="str">
            <v>SCNA_PFS200602</v>
          </cell>
          <cell r="N7404" t="str">
            <v>SCNA200602</v>
          </cell>
        </row>
        <row r="7405">
          <cell r="K7405">
            <v>39025.79</v>
          </cell>
          <cell r="M7405" t="str">
            <v>SCNA_PFS200602</v>
          </cell>
          <cell r="N7405" t="str">
            <v>SCNA200602</v>
          </cell>
        </row>
        <row r="7406">
          <cell r="K7406">
            <v>16181.57</v>
          </cell>
          <cell r="M7406" t="str">
            <v>SCNA_PFS200602</v>
          </cell>
          <cell r="N7406" t="str">
            <v>SCNA200602</v>
          </cell>
        </row>
        <row r="7407">
          <cell r="K7407">
            <v>49.29</v>
          </cell>
          <cell r="M7407" t="str">
            <v>SCNA_PFS200602</v>
          </cell>
          <cell r="N7407" t="str">
            <v>SCNA200602</v>
          </cell>
        </row>
        <row r="7408">
          <cell r="K7408">
            <v>0</v>
          </cell>
          <cell r="M7408" t="str">
            <v>SOP_NRGL_FE200602</v>
          </cell>
          <cell r="N7408" t="str">
            <v>SOP_200602</v>
          </cell>
        </row>
        <row r="7409">
          <cell r="K7409">
            <v>-0.27</v>
          </cell>
          <cell r="M7409" t="str">
            <v>SOP_NRGL_FE200602</v>
          </cell>
          <cell r="N7409" t="str">
            <v>SOP_200602</v>
          </cell>
        </row>
        <row r="7410">
          <cell r="K7410">
            <v>0</v>
          </cell>
          <cell r="M7410" t="str">
            <v>SOP_NRGL_FE200602</v>
          </cell>
          <cell r="N7410" t="str">
            <v>SOP_200602</v>
          </cell>
        </row>
        <row r="7411">
          <cell r="K7411">
            <v>162018517.13</v>
          </cell>
          <cell r="M7411" t="str">
            <v>SNA_ASS_ISAC280648</v>
          </cell>
          <cell r="N7411" t="str">
            <v>SNA_280648</v>
          </cell>
        </row>
        <row r="7412">
          <cell r="K7412">
            <v>321326565.67000002</v>
          </cell>
          <cell r="M7412" t="str">
            <v>SNA_ASS_ISAC280648</v>
          </cell>
          <cell r="N7412" t="str">
            <v>SNA_280648</v>
          </cell>
        </row>
        <row r="7413">
          <cell r="K7413">
            <v>-466696.29</v>
          </cell>
          <cell r="M7413" t="str">
            <v>SNA_ASS_UADI280648</v>
          </cell>
          <cell r="N7413" t="str">
            <v>SNA_280648</v>
          </cell>
        </row>
        <row r="7414">
          <cell r="K7414">
            <v>1610584.66</v>
          </cell>
          <cell r="M7414" t="str">
            <v>SNA_ASS_UADI280648</v>
          </cell>
          <cell r="N7414" t="str">
            <v>SNA_280648</v>
          </cell>
        </row>
        <row r="7415">
          <cell r="K7415">
            <v>7486.29</v>
          </cell>
          <cell r="M7415" t="str">
            <v>SNA_ASS_UADI280648</v>
          </cell>
          <cell r="N7415" t="str">
            <v>SNA_280648</v>
          </cell>
        </row>
        <row r="7416">
          <cell r="K7416">
            <v>1251176.6599999999</v>
          </cell>
          <cell r="M7416" t="str">
            <v>SNA_ASS_UADI280648</v>
          </cell>
          <cell r="N7416" t="str">
            <v>SNA_280648</v>
          </cell>
        </row>
        <row r="7417">
          <cell r="K7417">
            <v>-1468838.22</v>
          </cell>
          <cell r="M7417" t="str">
            <v>SNA_ASS_UGFEC280648</v>
          </cell>
          <cell r="N7417" t="str">
            <v>SNA_280648</v>
          </cell>
        </row>
        <row r="7418">
          <cell r="K7418">
            <v>-14272482.529999999</v>
          </cell>
          <cell r="M7418" t="str">
            <v>SNA_ASS_CAB280648</v>
          </cell>
          <cell r="N7418" t="str">
            <v>SNA_280648</v>
          </cell>
        </row>
        <row r="7419">
          <cell r="K7419">
            <v>2778178.65</v>
          </cell>
          <cell r="M7419" t="str">
            <v>SNA_ASS_IRN280648</v>
          </cell>
          <cell r="N7419" t="str">
            <v>SNA_280648</v>
          </cell>
        </row>
        <row r="7420">
          <cell r="K7420">
            <v>-31151.33</v>
          </cell>
          <cell r="M7420" t="str">
            <v>SNA_ASS_UADI280648</v>
          </cell>
          <cell r="N7420" t="str">
            <v>SNA_280648</v>
          </cell>
        </row>
        <row r="7421">
          <cell r="K7421">
            <v>-6224887072.3299999</v>
          </cell>
          <cell r="M7421" t="str">
            <v>SCNA_PFS280648</v>
          </cell>
          <cell r="N7421" t="str">
            <v>SCNA280648</v>
          </cell>
        </row>
        <row r="7422">
          <cell r="K7422">
            <v>-172866432.90000001</v>
          </cell>
          <cell r="M7422" t="str">
            <v>SCNA_PFS280648</v>
          </cell>
          <cell r="N7422" t="str">
            <v>SCNA280648</v>
          </cell>
        </row>
        <row r="7423">
          <cell r="K7423">
            <v>-2180143122.0999999</v>
          </cell>
          <cell r="M7423" t="str">
            <v>SCNA_PFS280648</v>
          </cell>
          <cell r="N7423" t="str">
            <v>SCNA280648</v>
          </cell>
        </row>
        <row r="7424">
          <cell r="K7424">
            <v>-2337153824.4200001</v>
          </cell>
          <cell r="M7424" t="str">
            <v>SCNA_PFS280648</v>
          </cell>
          <cell r="N7424" t="str">
            <v>SCNA280648</v>
          </cell>
        </row>
        <row r="7425">
          <cell r="K7425">
            <v>-362410610.62</v>
          </cell>
          <cell r="M7425" t="str">
            <v>SCNA_PFS280648</v>
          </cell>
          <cell r="N7425" t="str">
            <v>SCNA280648</v>
          </cell>
        </row>
        <row r="7426">
          <cell r="K7426">
            <v>-1414169491.6700001</v>
          </cell>
          <cell r="M7426" t="str">
            <v>SCNA_PFS280648</v>
          </cell>
          <cell r="N7426" t="str">
            <v>SCNA280648</v>
          </cell>
        </row>
        <row r="7427">
          <cell r="K7427">
            <v>6130608094.5299997</v>
          </cell>
          <cell r="M7427" t="str">
            <v>SCNA_CSR280648</v>
          </cell>
          <cell r="N7427" t="str">
            <v>SCNA280648</v>
          </cell>
        </row>
        <row r="7428">
          <cell r="K7428">
            <v>145934284.05000001</v>
          </cell>
          <cell r="M7428" t="str">
            <v>SCNA_CSR280648</v>
          </cell>
          <cell r="N7428" t="str">
            <v>SCNA280648</v>
          </cell>
        </row>
        <row r="7429">
          <cell r="K7429">
            <v>2004120705.0699999</v>
          </cell>
          <cell r="M7429" t="str">
            <v>SCNA_CSR280648</v>
          </cell>
          <cell r="N7429" t="str">
            <v>SCNA280648</v>
          </cell>
        </row>
        <row r="7430">
          <cell r="K7430">
            <v>2208209260.77</v>
          </cell>
          <cell r="M7430" t="str">
            <v>SCNA_CSR280648</v>
          </cell>
          <cell r="N7430" t="str">
            <v>SCNA280648</v>
          </cell>
        </row>
        <row r="7431">
          <cell r="K7431">
            <v>335344489.11000001</v>
          </cell>
          <cell r="M7431" t="str">
            <v>SCNA_CSR280648</v>
          </cell>
          <cell r="N7431" t="str">
            <v>SCNA280648</v>
          </cell>
        </row>
        <row r="7432">
          <cell r="K7432">
            <v>1427806704.47</v>
          </cell>
          <cell r="M7432" t="str">
            <v>SCNA_CSR280648</v>
          </cell>
          <cell r="N7432" t="str">
            <v>SCNA280648</v>
          </cell>
        </row>
        <row r="7433">
          <cell r="K7433">
            <v>-35063573.420000002</v>
          </cell>
          <cell r="M7433" t="str">
            <v>280648</v>
          </cell>
          <cell r="N7433" t="str">
            <v>Result brought forward280648</v>
          </cell>
        </row>
        <row r="7434">
          <cell r="K7434">
            <v>1356277.2</v>
          </cell>
          <cell r="M7434" t="str">
            <v>SCNA_DP280648</v>
          </cell>
          <cell r="N7434" t="str">
            <v>SCNA280648</v>
          </cell>
        </row>
        <row r="7435">
          <cell r="K7435">
            <v>-53320.38</v>
          </cell>
          <cell r="M7435" t="str">
            <v>SNA_LIA_FP280648</v>
          </cell>
          <cell r="N7435" t="str">
            <v>SNA_280648</v>
          </cell>
        </row>
        <row r="7436">
          <cell r="K7436">
            <v>-1955.19</v>
          </cell>
          <cell r="M7436" t="str">
            <v>SNA_LIA_FP280648</v>
          </cell>
          <cell r="N7436" t="str">
            <v>SNA_280648</v>
          </cell>
        </row>
        <row r="7437">
          <cell r="K7437">
            <v>-5949.68</v>
          </cell>
          <cell r="M7437" t="str">
            <v>SNA_LIA_MCP280648</v>
          </cell>
          <cell r="N7437" t="str">
            <v>SNA_280648</v>
          </cell>
        </row>
        <row r="7438">
          <cell r="K7438">
            <v>-15451.13</v>
          </cell>
          <cell r="M7438" t="str">
            <v>SNA_LIA_MCP280648</v>
          </cell>
          <cell r="N7438" t="str">
            <v>SNA_280648</v>
          </cell>
        </row>
        <row r="7439">
          <cell r="K7439">
            <v>-3013.33</v>
          </cell>
          <cell r="M7439" t="str">
            <v>SNA_LIA_MCP280648</v>
          </cell>
          <cell r="N7439" t="str">
            <v>SNA_280648</v>
          </cell>
        </row>
        <row r="7440">
          <cell r="K7440">
            <v>-40328.1</v>
          </cell>
          <cell r="M7440" t="str">
            <v>SNA_LIA_MCP280648</v>
          </cell>
          <cell r="N7440" t="str">
            <v>SNA_280648</v>
          </cell>
        </row>
        <row r="7441">
          <cell r="K7441">
            <v>-1145.2</v>
          </cell>
          <cell r="M7441" t="str">
            <v>SNA_LIA_MCP280648</v>
          </cell>
          <cell r="N7441" t="str">
            <v>SNA_280648</v>
          </cell>
        </row>
        <row r="7442">
          <cell r="K7442">
            <v>-11514.5</v>
          </cell>
          <cell r="M7442" t="str">
            <v>SNA_LIA_FP280648</v>
          </cell>
          <cell r="N7442" t="str">
            <v>SNA_280648</v>
          </cell>
        </row>
        <row r="7443">
          <cell r="K7443">
            <v>-0.04</v>
          </cell>
          <cell r="M7443" t="str">
            <v>SNA_LIA_FP280648</v>
          </cell>
          <cell r="N7443" t="str">
            <v>SNA_280648</v>
          </cell>
        </row>
        <row r="7444">
          <cell r="K7444">
            <v>-7676.36</v>
          </cell>
          <cell r="M7444" t="str">
            <v>SNA_LIA_FP280648</v>
          </cell>
          <cell r="N7444" t="str">
            <v>SNA_280648</v>
          </cell>
        </row>
        <row r="7445">
          <cell r="K7445">
            <v>-0.04</v>
          </cell>
          <cell r="M7445" t="str">
            <v>SNA_LIA_FP280648</v>
          </cell>
          <cell r="N7445" t="str">
            <v>SNA_280648</v>
          </cell>
        </row>
        <row r="7446">
          <cell r="K7446">
            <v>-12041.21</v>
          </cell>
          <cell r="M7446" t="str">
            <v>SNA_LIA_TXP280648</v>
          </cell>
          <cell r="N7446" t="str">
            <v>SNA_280648</v>
          </cell>
        </row>
        <row r="7447">
          <cell r="K7447">
            <v>164999.49</v>
          </cell>
          <cell r="M7447" t="str">
            <v>SOP_EXP_AXP280648</v>
          </cell>
          <cell r="N7447" t="str">
            <v>SOP_280648</v>
          </cell>
        </row>
        <row r="7448">
          <cell r="K7448">
            <v>6859.37</v>
          </cell>
          <cell r="M7448" t="str">
            <v>SOP_EXP_AXP280648</v>
          </cell>
          <cell r="N7448" t="str">
            <v>SOP_280648</v>
          </cell>
        </row>
        <row r="7449">
          <cell r="K7449">
            <v>113.09</v>
          </cell>
          <cell r="M7449" t="str">
            <v>SOP_EXP_CF280648</v>
          </cell>
          <cell r="N7449" t="str">
            <v>SOP_280648</v>
          </cell>
        </row>
        <row r="7450">
          <cell r="K7450">
            <v>751.82</v>
          </cell>
          <cell r="M7450" t="str">
            <v>SOP_EXP_CF280648</v>
          </cell>
          <cell r="N7450" t="str">
            <v>SOP_280648</v>
          </cell>
        </row>
        <row r="7451">
          <cell r="K7451">
            <v>0.84</v>
          </cell>
          <cell r="M7451" t="str">
            <v>SOP_EXP_TRANS280648</v>
          </cell>
          <cell r="N7451" t="str">
            <v>SOP_280648</v>
          </cell>
        </row>
        <row r="7452">
          <cell r="K7452">
            <v>84.09</v>
          </cell>
          <cell r="M7452" t="str">
            <v>SOP_EXP_TRANS280648</v>
          </cell>
          <cell r="N7452" t="str">
            <v>SOP_280648</v>
          </cell>
        </row>
        <row r="7453">
          <cell r="K7453">
            <v>6753.51</v>
          </cell>
          <cell r="M7453" t="str">
            <v>SOP_EXP_CF280648</v>
          </cell>
          <cell r="N7453" t="str">
            <v>SOP_280648</v>
          </cell>
        </row>
        <row r="7454">
          <cell r="K7454">
            <v>87631.22</v>
          </cell>
          <cell r="M7454" t="str">
            <v>SOP_EXP_MC280648</v>
          </cell>
          <cell r="N7454" t="str">
            <v>SOP_280648</v>
          </cell>
        </row>
        <row r="7455">
          <cell r="K7455">
            <v>202537.85</v>
          </cell>
          <cell r="M7455" t="str">
            <v>SOP_EXP_MC280648</v>
          </cell>
          <cell r="N7455" t="str">
            <v>SOP_280648</v>
          </cell>
        </row>
        <row r="7456">
          <cell r="K7456">
            <v>40034.230000000003</v>
          </cell>
          <cell r="M7456" t="str">
            <v>SOP_EXP_MC280648</v>
          </cell>
          <cell r="N7456" t="str">
            <v>SOP_280648</v>
          </cell>
        </row>
        <row r="7457">
          <cell r="K7457">
            <v>672715.48</v>
          </cell>
          <cell r="M7457" t="str">
            <v>SOP_EXP_MC280648</v>
          </cell>
          <cell r="N7457" t="str">
            <v>SOP_280648</v>
          </cell>
        </row>
        <row r="7458">
          <cell r="K7458">
            <v>17077.77</v>
          </cell>
          <cell r="M7458" t="str">
            <v>SOP_EXP_MC280648</v>
          </cell>
          <cell r="N7458" t="str">
            <v>SOP_280648</v>
          </cell>
        </row>
        <row r="7459">
          <cell r="K7459">
            <v>171859.33</v>
          </cell>
          <cell r="M7459" t="str">
            <v>SOP_EXP_SERV280648</v>
          </cell>
          <cell r="N7459" t="str">
            <v>SOP_280648</v>
          </cell>
        </row>
        <row r="7460">
          <cell r="K7460">
            <v>746.11</v>
          </cell>
          <cell r="M7460" t="str">
            <v>SOP_EXP_SERV280648</v>
          </cell>
          <cell r="N7460" t="str">
            <v>SOP_280648</v>
          </cell>
        </row>
        <row r="7461">
          <cell r="K7461">
            <v>114572.94</v>
          </cell>
          <cell r="M7461" t="str">
            <v>SOP_EXP_CF280648</v>
          </cell>
          <cell r="N7461" t="str">
            <v>SOP_280648</v>
          </cell>
        </row>
        <row r="7462">
          <cell r="K7462">
            <v>746.11</v>
          </cell>
          <cell r="M7462" t="str">
            <v>SOP_EXP_CF280648</v>
          </cell>
          <cell r="N7462" t="str">
            <v>SOP_280648</v>
          </cell>
        </row>
        <row r="7463">
          <cell r="K7463">
            <v>54121.41</v>
          </cell>
          <cell r="M7463" t="str">
            <v>SOP_EXP_TAB280648</v>
          </cell>
          <cell r="N7463" t="str">
            <v>SOP_280648</v>
          </cell>
        </row>
        <row r="7464">
          <cell r="K7464">
            <v>3158.8</v>
          </cell>
          <cell r="M7464" t="str">
            <v>SOP_EXP_CF280648</v>
          </cell>
          <cell r="N7464" t="str">
            <v>SOP_280648</v>
          </cell>
        </row>
        <row r="7465">
          <cell r="K7465">
            <v>-0.1</v>
          </cell>
          <cell r="M7465" t="str">
            <v>SOP_NRGL_SI280648</v>
          </cell>
          <cell r="N7465" t="str">
            <v>SOP_280648</v>
          </cell>
        </row>
        <row r="7466">
          <cell r="K7466">
            <v>948629.38</v>
          </cell>
          <cell r="M7466" t="str">
            <v>SOP_NRGL_FE280648</v>
          </cell>
          <cell r="N7466" t="str">
            <v>SOP_280648</v>
          </cell>
        </row>
        <row r="7467">
          <cell r="K7467">
            <v>10532526.09</v>
          </cell>
          <cell r="M7467" t="str">
            <v>SOP_NRGL_FEC280648</v>
          </cell>
          <cell r="N7467" t="str">
            <v>SOP_280648</v>
          </cell>
        </row>
        <row r="7468">
          <cell r="K7468">
            <v>0.1</v>
          </cell>
          <cell r="M7468" t="str">
            <v>SOP_NRGL_FE280648</v>
          </cell>
          <cell r="N7468" t="str">
            <v>SOP_280648</v>
          </cell>
        </row>
        <row r="7469">
          <cell r="K7469">
            <v>3073222.67</v>
          </cell>
          <cell r="M7469" t="str">
            <v>SOP_NRGL_SI280648</v>
          </cell>
          <cell r="N7469" t="str">
            <v>SOP_280648</v>
          </cell>
        </row>
        <row r="7470">
          <cell r="K7470">
            <v>806665.66</v>
          </cell>
          <cell r="M7470" t="str">
            <v>SOP_NRGL_SI280648</v>
          </cell>
          <cell r="N7470" t="str">
            <v>SOP_280648</v>
          </cell>
        </row>
        <row r="7471">
          <cell r="K7471">
            <v>95.62</v>
          </cell>
          <cell r="M7471" t="str">
            <v>SOP_NRGL_SI280648</v>
          </cell>
          <cell r="N7471" t="str">
            <v>SOP_280648</v>
          </cell>
        </row>
        <row r="7472">
          <cell r="K7472">
            <v>7111275.9800000004</v>
          </cell>
          <cell r="M7472" t="str">
            <v>SOP_NRGL_SI280648</v>
          </cell>
          <cell r="N7472" t="str">
            <v>SOP_280648</v>
          </cell>
        </row>
        <row r="7473">
          <cell r="K7473">
            <v>1064326.99</v>
          </cell>
          <cell r="M7473" t="str">
            <v>SOP_INC_IBONT280648</v>
          </cell>
          <cell r="N7473" t="str">
            <v>SOP_280648</v>
          </cell>
        </row>
        <row r="7474">
          <cell r="K7474">
            <v>6841705.7000000002</v>
          </cell>
          <cell r="M7474" t="str">
            <v>SOP_INC_IBONT280648</v>
          </cell>
          <cell r="N7474" t="str">
            <v>SOP_280648</v>
          </cell>
        </row>
        <row r="7475">
          <cell r="K7475">
            <v>18587.830000000002</v>
          </cell>
          <cell r="M7475" t="str">
            <v>SOP_INC_IBONT280648</v>
          </cell>
          <cell r="N7475" t="str">
            <v>SOP_280648</v>
          </cell>
        </row>
        <row r="7476">
          <cell r="K7476">
            <v>-385820.88</v>
          </cell>
          <cell r="M7476" t="str">
            <v>SOP_INC_IBONT280648</v>
          </cell>
          <cell r="N7476" t="str">
            <v>SOP_280648</v>
          </cell>
        </row>
        <row r="7477">
          <cell r="K7477">
            <v>-10851975.210000001</v>
          </cell>
          <cell r="M7477" t="str">
            <v>SOP_INC_IBONT280648</v>
          </cell>
          <cell r="N7477" t="str">
            <v>SOP_280648</v>
          </cell>
        </row>
        <row r="7478">
          <cell r="K7478">
            <v>-1889.34</v>
          </cell>
          <cell r="M7478" t="str">
            <v>SOP_INC_IBANT280648</v>
          </cell>
          <cell r="N7478" t="str">
            <v>SOP_280648</v>
          </cell>
        </row>
        <row r="7479">
          <cell r="K7479">
            <v>-5051.2700000000004</v>
          </cell>
          <cell r="M7479" t="str">
            <v>SOP_INC_IBANT280648</v>
          </cell>
          <cell r="N7479" t="str">
            <v>SOP_280648</v>
          </cell>
        </row>
        <row r="7480">
          <cell r="K7480">
            <v>0</v>
          </cell>
          <cell r="M7480" t="str">
            <v>SOP_NRGL_SI280648</v>
          </cell>
          <cell r="N7480" t="str">
            <v>SOP_280648</v>
          </cell>
        </row>
        <row r="7481">
          <cell r="K7481">
            <v>-3818133.33</v>
          </cell>
          <cell r="M7481" t="str">
            <v>SOP_NRGL_FE280648</v>
          </cell>
          <cell r="N7481" t="str">
            <v>SOP_280648</v>
          </cell>
        </row>
        <row r="7482">
          <cell r="K7482">
            <v>-3630032.48</v>
          </cell>
          <cell r="M7482" t="str">
            <v>SOP_NRGL_FEC280648</v>
          </cell>
          <cell r="N7482" t="str">
            <v>SOP_280648</v>
          </cell>
        </row>
        <row r="7483">
          <cell r="K7483">
            <v>-0.46</v>
          </cell>
          <cell r="M7483" t="str">
            <v>SOP_NRGL_SI280648</v>
          </cell>
          <cell r="N7483" t="str">
            <v>SOP_280648</v>
          </cell>
        </row>
        <row r="7484">
          <cell r="K7484">
            <v>-1751533.97</v>
          </cell>
          <cell r="M7484" t="str">
            <v>SOP_NRGL_SI280648</v>
          </cell>
          <cell r="N7484" t="str">
            <v>SOP_280648</v>
          </cell>
        </row>
        <row r="7485">
          <cell r="K7485">
            <v>-781.32</v>
          </cell>
          <cell r="M7485" t="str">
            <v>SOP_NRGL_SI280648</v>
          </cell>
          <cell r="N7485" t="str">
            <v>SOP_280648</v>
          </cell>
        </row>
        <row r="7486">
          <cell r="K7486">
            <v>-8314896.7999999998</v>
          </cell>
          <cell r="M7486" t="str">
            <v>SOP_NRGL_SI280648</v>
          </cell>
          <cell r="N7486" t="str">
            <v>SOP_280648</v>
          </cell>
        </row>
        <row r="7487">
          <cell r="K7487">
            <v>-668125.5</v>
          </cell>
          <cell r="M7487" t="str">
            <v>SOP_CNUAD_I280648</v>
          </cell>
          <cell r="N7487" t="str">
            <v>SOP_280648</v>
          </cell>
        </row>
        <row r="7488">
          <cell r="K7488">
            <v>-1574259.5</v>
          </cell>
          <cell r="M7488" t="str">
            <v>SOP_CNUAD_I280648</v>
          </cell>
          <cell r="N7488" t="str">
            <v>SOP_280648</v>
          </cell>
        </row>
        <row r="7489">
          <cell r="K7489">
            <v>4019</v>
          </cell>
          <cell r="M7489" t="str">
            <v>SOP_CNUAD_I280648</v>
          </cell>
          <cell r="N7489" t="str">
            <v>SOP_280648</v>
          </cell>
        </row>
        <row r="7490">
          <cell r="K7490">
            <v>-756538.79</v>
          </cell>
          <cell r="M7490" t="str">
            <v>SOP_CNUAD_I280648</v>
          </cell>
          <cell r="N7490" t="str">
            <v>SOP_280648</v>
          </cell>
        </row>
        <row r="7491">
          <cell r="K7491">
            <v>0</v>
          </cell>
          <cell r="M7491" t="str">
            <v>SOP_CNUAD_I280648</v>
          </cell>
          <cell r="N7491" t="str">
            <v>SOP_280648</v>
          </cell>
        </row>
        <row r="7492">
          <cell r="K7492">
            <v>466266.03</v>
          </cell>
          <cell r="M7492" t="str">
            <v>SOP_CNUAD_FEC280648</v>
          </cell>
          <cell r="N7492" t="str">
            <v>SOP_280648</v>
          </cell>
        </row>
        <row r="7493">
          <cell r="K7493">
            <v>60321.13</v>
          </cell>
          <cell r="M7493" t="str">
            <v>SOP_CNUAD_FEC280648</v>
          </cell>
          <cell r="N7493" t="str">
            <v>SOP_280648</v>
          </cell>
        </row>
        <row r="7494">
          <cell r="K7494">
            <v>-239</v>
          </cell>
          <cell r="M7494" t="str">
            <v>SCNA_PFS280648</v>
          </cell>
          <cell r="N7494" t="str">
            <v>SCNA280648</v>
          </cell>
        </row>
        <row r="7495">
          <cell r="K7495">
            <v>239</v>
          </cell>
          <cell r="M7495" t="str">
            <v>SCNA_PFS280648</v>
          </cell>
          <cell r="N7495" t="str">
            <v>SCNA280648</v>
          </cell>
        </row>
        <row r="7496">
          <cell r="K7496">
            <v>314096719.19</v>
          </cell>
          <cell r="M7496" t="str">
            <v>280648</v>
          </cell>
          <cell r="N7496" t="str">
            <v>280648</v>
          </cell>
        </row>
        <row r="7497">
          <cell r="K7497">
            <v>-315618071.80000001</v>
          </cell>
          <cell r="M7497" t="str">
            <v>280648</v>
          </cell>
          <cell r="N7497" t="str">
            <v>280648</v>
          </cell>
        </row>
        <row r="7498">
          <cell r="K7498">
            <v>0</v>
          </cell>
          <cell r="M7498" t="str">
            <v>SOP_NRGL_FE280648</v>
          </cell>
          <cell r="N7498" t="str">
            <v>SOP_280648</v>
          </cell>
        </row>
        <row r="7499">
          <cell r="K7499">
            <v>0</v>
          </cell>
          <cell r="M7499" t="str">
            <v>SOP_NRGL_FE280648</v>
          </cell>
          <cell r="N7499" t="str">
            <v>SOP_280648</v>
          </cell>
        </row>
        <row r="7500">
          <cell r="K7500">
            <v>1521352.61</v>
          </cell>
          <cell r="M7500" t="str">
            <v>280648</v>
          </cell>
          <cell r="N7500" t="str">
            <v>280648</v>
          </cell>
        </row>
        <row r="7501">
          <cell r="K7501">
            <v>0.01</v>
          </cell>
          <cell r="M7501" t="str">
            <v>SNA_ASS_ISAC280649</v>
          </cell>
          <cell r="N7501" t="str">
            <v>SNA_280649</v>
          </cell>
        </row>
        <row r="7502">
          <cell r="K7502">
            <v>195224744.06999999</v>
          </cell>
          <cell r="M7502" t="str">
            <v>SNA_ASS_ISAC280649</v>
          </cell>
          <cell r="N7502" t="str">
            <v>SNA_280649</v>
          </cell>
        </row>
        <row r="7503">
          <cell r="K7503">
            <v>410229082.30000001</v>
          </cell>
          <cell r="M7503" t="str">
            <v>SNA_ASS_ISAC280649</v>
          </cell>
          <cell r="N7503" t="str">
            <v>SNA_280649</v>
          </cell>
        </row>
        <row r="7504">
          <cell r="K7504">
            <v>-433076.55</v>
          </cell>
          <cell r="M7504" t="str">
            <v>SNA_ASS_UADI280649</v>
          </cell>
          <cell r="N7504" t="str">
            <v>SNA_280649</v>
          </cell>
        </row>
        <row r="7505">
          <cell r="K7505">
            <v>-4258339.63</v>
          </cell>
          <cell r="M7505" t="str">
            <v>SNA_ASS_UADI280649</v>
          </cell>
          <cell r="N7505" t="str">
            <v>SNA_280649</v>
          </cell>
        </row>
        <row r="7506">
          <cell r="K7506">
            <v>8617.23</v>
          </cell>
          <cell r="M7506" t="str">
            <v>SNA_ASS_UADI280649</v>
          </cell>
          <cell r="N7506" t="str">
            <v>SNA_280649</v>
          </cell>
        </row>
        <row r="7507">
          <cell r="K7507">
            <v>-17126488.760000002</v>
          </cell>
          <cell r="M7507" t="str">
            <v>SNA_ASS_UADI280649</v>
          </cell>
          <cell r="N7507" t="str">
            <v>SNA_280649</v>
          </cell>
        </row>
        <row r="7508">
          <cell r="K7508">
            <v>20949772.32</v>
          </cell>
          <cell r="M7508" t="str">
            <v>SNA_ASS_UGFEC280649</v>
          </cell>
          <cell r="N7508" t="str">
            <v>SNA_280649</v>
          </cell>
        </row>
        <row r="7509">
          <cell r="K7509">
            <v>-30585669.07</v>
          </cell>
          <cell r="M7509" t="str">
            <v>SNA_ASS_CAB280649</v>
          </cell>
          <cell r="N7509" t="str">
            <v>SNA_280649</v>
          </cell>
        </row>
        <row r="7510">
          <cell r="K7510">
            <v>2003170.28</v>
          </cell>
          <cell r="M7510" t="str">
            <v>SNA_ASS_IRN280649</v>
          </cell>
          <cell r="N7510" t="str">
            <v>SNA_280649</v>
          </cell>
        </row>
        <row r="7511">
          <cell r="K7511">
            <v>-39743.800000000003</v>
          </cell>
          <cell r="M7511" t="str">
            <v>SNA_ASS_UADI280649</v>
          </cell>
          <cell r="N7511" t="str">
            <v>SNA_280649</v>
          </cell>
        </row>
        <row r="7512">
          <cell r="K7512">
            <v>-2616747474.7800002</v>
          </cell>
          <cell r="M7512" t="str">
            <v>SCNA_PFS280649</v>
          </cell>
          <cell r="N7512" t="str">
            <v>SCNA280649</v>
          </cell>
        </row>
        <row r="7513">
          <cell r="K7513">
            <v>-181298824.19999999</v>
          </cell>
          <cell r="M7513" t="str">
            <v>SCNA_PFS280649</v>
          </cell>
          <cell r="N7513" t="str">
            <v>SCNA280649</v>
          </cell>
        </row>
        <row r="7514">
          <cell r="K7514">
            <v>-462273922.63</v>
          </cell>
          <cell r="M7514" t="str">
            <v>SCNA_PFS280649</v>
          </cell>
          <cell r="N7514" t="str">
            <v>SCNA280649</v>
          </cell>
        </row>
        <row r="7515">
          <cell r="K7515">
            <v>-1155372631.26</v>
          </cell>
          <cell r="M7515" t="str">
            <v>SCNA_PFS280649</v>
          </cell>
          <cell r="N7515" t="str">
            <v>SCNA280649</v>
          </cell>
        </row>
        <row r="7516">
          <cell r="K7516">
            <v>-97454298.780000001</v>
          </cell>
          <cell r="M7516" t="str">
            <v>SCNA_PFS280649</v>
          </cell>
          <cell r="N7516" t="str">
            <v>SCNA280649</v>
          </cell>
        </row>
        <row r="7517">
          <cell r="K7517">
            <v>-614796035.94000006</v>
          </cell>
          <cell r="M7517" t="str">
            <v>SCNA_PFS280649</v>
          </cell>
          <cell r="N7517" t="str">
            <v>SCNA280649</v>
          </cell>
        </row>
        <row r="7518">
          <cell r="K7518">
            <v>2555177951.9299998</v>
          </cell>
          <cell r="M7518" t="str">
            <v>SCNA_CSR280649</v>
          </cell>
          <cell r="N7518" t="str">
            <v>SCNA280649</v>
          </cell>
        </row>
        <row r="7519">
          <cell r="K7519">
            <v>238723</v>
          </cell>
          <cell r="M7519" t="str">
            <v>SCNA_CSR280649</v>
          </cell>
          <cell r="N7519" t="str">
            <v>SCNA280649</v>
          </cell>
        </row>
        <row r="7520">
          <cell r="K7520">
            <v>365100766.86000001</v>
          </cell>
          <cell r="M7520" t="str">
            <v>SCNA_CSR280649</v>
          </cell>
          <cell r="N7520" t="str">
            <v>SCNA280649</v>
          </cell>
        </row>
        <row r="7521">
          <cell r="K7521">
            <v>991576017.30999994</v>
          </cell>
          <cell r="M7521" t="str">
            <v>SCNA_CSR280649</v>
          </cell>
          <cell r="N7521" t="str">
            <v>SCNA280649</v>
          </cell>
        </row>
        <row r="7522">
          <cell r="K7522">
            <v>80606871.150000006</v>
          </cell>
          <cell r="M7522" t="str">
            <v>SCNA_CSR280649</v>
          </cell>
          <cell r="N7522" t="str">
            <v>SCNA280649</v>
          </cell>
        </row>
        <row r="7523">
          <cell r="K7523">
            <v>568911650.25</v>
          </cell>
          <cell r="M7523" t="str">
            <v>SCNA_CSR280649</v>
          </cell>
          <cell r="N7523" t="str">
            <v>SCNA280649</v>
          </cell>
        </row>
        <row r="7524">
          <cell r="K7524">
            <v>-9869591.3900000006</v>
          </cell>
          <cell r="M7524" t="str">
            <v>280649</v>
          </cell>
          <cell r="N7524" t="str">
            <v>Result brought forward280649</v>
          </cell>
        </row>
        <row r="7525">
          <cell r="K7525">
            <v>509149.5</v>
          </cell>
          <cell r="M7525" t="str">
            <v>SCNA_DP280649</v>
          </cell>
          <cell r="N7525" t="str">
            <v>SCNA280649</v>
          </cell>
        </row>
        <row r="7526">
          <cell r="K7526">
            <v>-64846.28</v>
          </cell>
          <cell r="M7526" t="str">
            <v>SNA_LIA_FP280649</v>
          </cell>
          <cell r="N7526" t="str">
            <v>SNA_280649</v>
          </cell>
        </row>
        <row r="7527">
          <cell r="K7527">
            <v>-3589.73</v>
          </cell>
          <cell r="M7527" t="str">
            <v>SNA_LIA_FP280649</v>
          </cell>
          <cell r="N7527" t="str">
            <v>SNA_280649</v>
          </cell>
        </row>
        <row r="7528">
          <cell r="K7528">
            <v>-2616.71</v>
          </cell>
          <cell r="M7528" t="str">
            <v>SNA_LIA_MCP280649</v>
          </cell>
          <cell r="N7528" t="str">
            <v>SNA_280649</v>
          </cell>
        </row>
        <row r="7529">
          <cell r="K7529">
            <v>-9340.73</v>
          </cell>
          <cell r="M7529" t="str">
            <v>SNA_LIA_MCP280649</v>
          </cell>
          <cell r="N7529" t="str">
            <v>SNA_280649</v>
          </cell>
        </row>
        <row r="7530">
          <cell r="K7530">
            <v>-928.06</v>
          </cell>
          <cell r="M7530" t="str">
            <v>SNA_LIA_MCP280649</v>
          </cell>
          <cell r="N7530" t="str">
            <v>SNA_280649</v>
          </cell>
        </row>
        <row r="7531">
          <cell r="K7531">
            <v>-10805.68</v>
          </cell>
          <cell r="M7531" t="str">
            <v>SNA_LIA_MCP280649</v>
          </cell>
          <cell r="N7531" t="str">
            <v>SNA_280649</v>
          </cell>
        </row>
        <row r="7532">
          <cell r="K7532">
            <v>-5756.44</v>
          </cell>
          <cell r="M7532" t="str">
            <v>SNA_LIA_MCP280649</v>
          </cell>
          <cell r="N7532" t="str">
            <v>SNA_280649</v>
          </cell>
        </row>
        <row r="7533">
          <cell r="K7533">
            <v>-12603.76</v>
          </cell>
          <cell r="M7533" t="str">
            <v>SNA_LIA_FP280649</v>
          </cell>
          <cell r="N7533" t="str">
            <v>SNA_280649</v>
          </cell>
        </row>
        <row r="7534">
          <cell r="K7534">
            <v>-394.35</v>
          </cell>
          <cell r="M7534" t="str">
            <v>SNA_LIA_FP280649</v>
          </cell>
          <cell r="N7534" t="str">
            <v>SNA_280649</v>
          </cell>
        </row>
        <row r="7535">
          <cell r="K7535">
            <v>-8402.5</v>
          </cell>
          <cell r="M7535" t="str">
            <v>SNA_LIA_FP280649</v>
          </cell>
          <cell r="N7535" t="str">
            <v>SNA_280649</v>
          </cell>
        </row>
        <row r="7536">
          <cell r="K7536">
            <v>-394.35</v>
          </cell>
          <cell r="M7536" t="str">
            <v>SNA_LIA_FP280649</v>
          </cell>
          <cell r="N7536" t="str">
            <v>SNA_280649</v>
          </cell>
        </row>
        <row r="7537">
          <cell r="K7537">
            <v>-14829.84</v>
          </cell>
          <cell r="M7537" t="str">
            <v>SNA_LIA_TXP280649</v>
          </cell>
          <cell r="N7537" t="str">
            <v>SNA_280649</v>
          </cell>
        </row>
        <row r="7538">
          <cell r="K7538">
            <v>186762.5</v>
          </cell>
          <cell r="M7538" t="str">
            <v>SOP_EXP_AXP280649</v>
          </cell>
          <cell r="N7538" t="str">
            <v>SOP_280649</v>
          </cell>
        </row>
        <row r="7539">
          <cell r="K7539">
            <v>9018.1200000000008</v>
          </cell>
          <cell r="M7539" t="str">
            <v>SOP_EXP_AXP280649</v>
          </cell>
          <cell r="N7539" t="str">
            <v>SOP_280649</v>
          </cell>
        </row>
        <row r="7540">
          <cell r="K7540">
            <v>1368.61</v>
          </cell>
          <cell r="M7540" t="str">
            <v>SOP_EXP_CF280649</v>
          </cell>
          <cell r="N7540" t="str">
            <v>SOP_280649</v>
          </cell>
        </row>
        <row r="7541">
          <cell r="K7541">
            <v>0.89</v>
          </cell>
          <cell r="M7541" t="str">
            <v>SOP_EXP_TRANS280649</v>
          </cell>
          <cell r="N7541" t="str">
            <v>SOP_280649</v>
          </cell>
        </row>
        <row r="7542">
          <cell r="K7542">
            <v>5874.36</v>
          </cell>
          <cell r="M7542" t="str">
            <v>SOP_EXP_CF280649</v>
          </cell>
          <cell r="N7542" t="str">
            <v>SOP_280649</v>
          </cell>
        </row>
        <row r="7543">
          <cell r="K7543">
            <v>85438.5</v>
          </cell>
          <cell r="M7543" t="str">
            <v>SOP_EXP_MC280649</v>
          </cell>
          <cell r="N7543" t="str">
            <v>SOP_280649</v>
          </cell>
        </row>
        <row r="7544">
          <cell r="K7544">
            <v>132718.06</v>
          </cell>
          <cell r="M7544" t="str">
            <v>SOP_EXP_MC280649</v>
          </cell>
          <cell r="N7544" t="str">
            <v>SOP_280649</v>
          </cell>
        </row>
        <row r="7545">
          <cell r="K7545">
            <v>15994.19</v>
          </cell>
          <cell r="M7545" t="str">
            <v>SOP_EXP_MC280649</v>
          </cell>
          <cell r="N7545" t="str">
            <v>SOP_280649</v>
          </cell>
        </row>
        <row r="7546">
          <cell r="K7546">
            <v>154839.44</v>
          </cell>
          <cell r="M7546" t="str">
            <v>SOP_EXP_MC280649</v>
          </cell>
          <cell r="N7546" t="str">
            <v>SOP_280649</v>
          </cell>
        </row>
        <row r="7547">
          <cell r="K7547">
            <v>40116.199999999997</v>
          </cell>
          <cell r="M7547" t="str">
            <v>SOP_EXP_MC280649</v>
          </cell>
          <cell r="N7547" t="str">
            <v>SOP_280649</v>
          </cell>
        </row>
        <row r="7548">
          <cell r="K7548">
            <v>178263.93</v>
          </cell>
          <cell r="M7548" t="str">
            <v>SOP_EXP_SERV280649</v>
          </cell>
          <cell r="N7548" t="str">
            <v>SOP_280649</v>
          </cell>
        </row>
        <row r="7549">
          <cell r="K7549">
            <v>4760.17</v>
          </cell>
          <cell r="M7549" t="str">
            <v>SOP_EXP_SERV280649</v>
          </cell>
          <cell r="N7549" t="str">
            <v>SOP_280649</v>
          </cell>
        </row>
        <row r="7550">
          <cell r="K7550">
            <v>118842.64</v>
          </cell>
          <cell r="M7550" t="str">
            <v>SOP_EXP_CF280649</v>
          </cell>
          <cell r="N7550" t="str">
            <v>SOP_280649</v>
          </cell>
        </row>
        <row r="7551">
          <cell r="K7551">
            <v>4760.17</v>
          </cell>
          <cell r="M7551" t="str">
            <v>SOP_EXP_CF280649</v>
          </cell>
          <cell r="N7551" t="str">
            <v>SOP_280649</v>
          </cell>
        </row>
        <row r="7552">
          <cell r="K7552">
            <v>61619.27</v>
          </cell>
          <cell r="M7552" t="str">
            <v>SOP_EXP_TAB280649</v>
          </cell>
          <cell r="N7552" t="str">
            <v>SOP_280649</v>
          </cell>
        </row>
        <row r="7553">
          <cell r="K7553">
            <v>2407.56</v>
          </cell>
          <cell r="M7553" t="str">
            <v>SOP_EXP_CF280649</v>
          </cell>
          <cell r="N7553" t="str">
            <v>SOP_280649</v>
          </cell>
        </row>
        <row r="7554">
          <cell r="K7554">
            <v>22611243.420000002</v>
          </cell>
          <cell r="M7554" t="str">
            <v>SOP_NRGL_FE280649</v>
          </cell>
          <cell r="N7554" t="str">
            <v>SOP_280649</v>
          </cell>
        </row>
        <row r="7555">
          <cell r="K7555">
            <v>13292885.310000001</v>
          </cell>
          <cell r="M7555" t="str">
            <v>SOP_NRGL_FEC280649</v>
          </cell>
          <cell r="N7555" t="str">
            <v>SOP_280649</v>
          </cell>
        </row>
        <row r="7556">
          <cell r="K7556">
            <v>-0.02</v>
          </cell>
          <cell r="M7556" t="str">
            <v>SOP_NRGL_FE280649</v>
          </cell>
          <cell r="N7556" t="str">
            <v>SOP_280649</v>
          </cell>
        </row>
        <row r="7557">
          <cell r="K7557">
            <v>3758015.59</v>
          </cell>
          <cell r="M7557" t="str">
            <v>SOP_NRGL_SI280649</v>
          </cell>
          <cell r="N7557" t="str">
            <v>SOP_280649</v>
          </cell>
        </row>
        <row r="7558">
          <cell r="K7558">
            <v>2393940.83</v>
          </cell>
          <cell r="M7558" t="str">
            <v>SOP_NRGL_SI280649</v>
          </cell>
          <cell r="N7558" t="str">
            <v>SOP_280649</v>
          </cell>
        </row>
        <row r="7559">
          <cell r="K7559">
            <v>6023.78</v>
          </cell>
          <cell r="M7559" t="str">
            <v>SOP_NRGL_SI280649</v>
          </cell>
          <cell r="N7559" t="str">
            <v>SOP_280649</v>
          </cell>
        </row>
        <row r="7560">
          <cell r="K7560">
            <v>12953087.27</v>
          </cell>
          <cell r="M7560" t="str">
            <v>SOP_NRGL_SI280649</v>
          </cell>
          <cell r="N7560" t="str">
            <v>SOP_280649</v>
          </cell>
        </row>
        <row r="7561">
          <cell r="K7561">
            <v>2224072.17</v>
          </cell>
          <cell r="M7561" t="str">
            <v>SOP_INC_IBONT280649</v>
          </cell>
          <cell r="N7561" t="str">
            <v>SOP_280649</v>
          </cell>
        </row>
        <row r="7562">
          <cell r="K7562">
            <v>10246478.369999999</v>
          </cell>
          <cell r="M7562" t="str">
            <v>SOP_INC_IBONT280649</v>
          </cell>
          <cell r="N7562" t="str">
            <v>SOP_280649</v>
          </cell>
        </row>
        <row r="7563">
          <cell r="K7563">
            <v>19787.900000000001</v>
          </cell>
          <cell r="M7563" t="str">
            <v>SOP_INC_IBONT280649</v>
          </cell>
          <cell r="N7563" t="str">
            <v>SOP_280649</v>
          </cell>
        </row>
        <row r="7564">
          <cell r="K7564">
            <v>-462057.16</v>
          </cell>
          <cell r="M7564" t="str">
            <v>SOP_INC_IBONT280649</v>
          </cell>
          <cell r="N7564" t="str">
            <v>SOP_280649</v>
          </cell>
        </row>
        <row r="7565">
          <cell r="K7565">
            <v>-16355525.52</v>
          </cell>
          <cell r="M7565" t="str">
            <v>SOP_INC_IBONT280649</v>
          </cell>
          <cell r="N7565" t="str">
            <v>SOP_280649</v>
          </cell>
        </row>
        <row r="7566">
          <cell r="K7566">
            <v>-2628.18</v>
          </cell>
          <cell r="M7566" t="str">
            <v>SOP_INC_IBANT280649</v>
          </cell>
          <cell r="N7566" t="str">
            <v>SOP_280649</v>
          </cell>
        </row>
        <row r="7567">
          <cell r="K7567">
            <v>-18512.47</v>
          </cell>
          <cell r="M7567" t="str">
            <v>SOP_INC_IBANT280649</v>
          </cell>
          <cell r="N7567" t="str">
            <v>SOP_280649</v>
          </cell>
        </row>
        <row r="7568">
          <cell r="K7568">
            <v>-2641722.83</v>
          </cell>
          <cell r="M7568" t="str">
            <v>SOP_NRGL_FE280649</v>
          </cell>
          <cell r="N7568" t="str">
            <v>SOP_280649</v>
          </cell>
        </row>
        <row r="7569">
          <cell r="K7569">
            <v>-15209599.619999999</v>
          </cell>
          <cell r="M7569" t="str">
            <v>SOP_NRGL_FEC280649</v>
          </cell>
          <cell r="N7569" t="str">
            <v>SOP_280649</v>
          </cell>
        </row>
        <row r="7570">
          <cell r="K7570">
            <v>-5893.28</v>
          </cell>
          <cell r="M7570" t="str">
            <v>SOP_NRGL_SI280649</v>
          </cell>
          <cell r="N7570" t="str">
            <v>SOP_280649</v>
          </cell>
        </row>
        <row r="7571">
          <cell r="K7571">
            <v>-9316057.6799999997</v>
          </cell>
          <cell r="M7571" t="str">
            <v>SOP_NRGL_SI280649</v>
          </cell>
          <cell r="N7571" t="str">
            <v>SOP_280649</v>
          </cell>
        </row>
        <row r="7572">
          <cell r="K7572">
            <v>-1361.46</v>
          </cell>
          <cell r="M7572" t="str">
            <v>SOP_NRGL_SI280649</v>
          </cell>
          <cell r="N7572" t="str">
            <v>SOP_280649</v>
          </cell>
        </row>
        <row r="7573">
          <cell r="K7573">
            <v>-23342481.559999999</v>
          </cell>
          <cell r="M7573" t="str">
            <v>SOP_NRGL_SI280649</v>
          </cell>
          <cell r="N7573" t="str">
            <v>SOP_280649</v>
          </cell>
        </row>
        <row r="7574">
          <cell r="K7574">
            <v>-690084.58</v>
          </cell>
          <cell r="M7574" t="str">
            <v>SOP_CNUAD_I280649</v>
          </cell>
          <cell r="N7574" t="str">
            <v>SOP_280649</v>
          </cell>
        </row>
        <row r="7575">
          <cell r="K7575">
            <v>10022604.859999999</v>
          </cell>
          <cell r="M7575" t="str">
            <v>SOP_CNUAD_I280649</v>
          </cell>
          <cell r="N7575" t="str">
            <v>SOP_280649</v>
          </cell>
        </row>
        <row r="7576">
          <cell r="K7576">
            <v>614.23</v>
          </cell>
          <cell r="M7576" t="str">
            <v>SOP_CNUAD_I280649</v>
          </cell>
          <cell r="N7576" t="str">
            <v>SOP_280649</v>
          </cell>
        </row>
        <row r="7577">
          <cell r="K7577">
            <v>30360829.140000001</v>
          </cell>
          <cell r="M7577" t="str">
            <v>SOP_CNUAD_I280649</v>
          </cell>
          <cell r="N7577" t="str">
            <v>SOP_280649</v>
          </cell>
        </row>
        <row r="7578">
          <cell r="K7578">
            <v>-40992354.109999999</v>
          </cell>
          <cell r="M7578" t="str">
            <v>SOP_CNUAD_FEC280649</v>
          </cell>
          <cell r="N7578" t="str">
            <v>SOP_280649</v>
          </cell>
        </row>
        <row r="7579">
          <cell r="K7579">
            <v>478044184.42000002</v>
          </cell>
          <cell r="M7579" t="str">
            <v>280649</v>
          </cell>
          <cell r="N7579" t="str">
            <v>280649</v>
          </cell>
        </row>
        <row r="7580">
          <cell r="K7580">
            <v>-456956831.35000002</v>
          </cell>
          <cell r="M7580" t="str">
            <v>280649</v>
          </cell>
          <cell r="N7580" t="str">
            <v>280649</v>
          </cell>
        </row>
        <row r="7581">
          <cell r="K7581">
            <v>0</v>
          </cell>
          <cell r="M7581" t="str">
            <v>SOP_NRGL_FE280649</v>
          </cell>
          <cell r="N7581" t="str">
            <v>SOP_280649</v>
          </cell>
        </row>
        <row r="7582">
          <cell r="K7582">
            <v>-21087353.07</v>
          </cell>
          <cell r="M7582" t="str">
            <v>280649</v>
          </cell>
          <cell r="N7582" t="str">
            <v>280649</v>
          </cell>
        </row>
        <row r="7583">
          <cell r="K7583">
            <v>530454408.88</v>
          </cell>
          <cell r="M7583" t="str">
            <v>SNA_ASS_ISAC280801</v>
          </cell>
          <cell r="N7583" t="str">
            <v>SNA_280801</v>
          </cell>
        </row>
        <row r="7584">
          <cell r="K7584">
            <v>0</v>
          </cell>
          <cell r="M7584" t="str">
            <v>SNA_ASS_ISAC280801</v>
          </cell>
          <cell r="N7584" t="str">
            <v>SNA_280801</v>
          </cell>
        </row>
        <row r="7585">
          <cell r="K7585">
            <v>2325966.64</v>
          </cell>
          <cell r="M7585" t="str">
            <v>SNA_ASS_ISAC280801</v>
          </cell>
          <cell r="N7585" t="str">
            <v>SNA_280801</v>
          </cell>
        </row>
        <row r="7586">
          <cell r="K7586">
            <v>40010071.57</v>
          </cell>
          <cell r="M7586" t="str">
            <v>SNA_ASS_UADI280801</v>
          </cell>
          <cell r="N7586" t="str">
            <v>SNA_280801</v>
          </cell>
        </row>
        <row r="7587">
          <cell r="K7587">
            <v>-22080271.77</v>
          </cell>
          <cell r="M7587" t="str">
            <v>SNA_ASS_UADI280801</v>
          </cell>
          <cell r="N7587" t="str">
            <v>SNA_280801</v>
          </cell>
        </row>
        <row r="7588">
          <cell r="K7588">
            <v>-946880.41</v>
          </cell>
          <cell r="M7588" t="str">
            <v>SNA_ASS_UADI280801</v>
          </cell>
          <cell r="N7588" t="str">
            <v>SNA_280801</v>
          </cell>
        </row>
        <row r="7589">
          <cell r="K7589">
            <v>0</v>
          </cell>
          <cell r="M7589" t="str">
            <v>SNA_ASS_UADI280801</v>
          </cell>
          <cell r="N7589" t="str">
            <v>SNA_280801</v>
          </cell>
        </row>
        <row r="7590">
          <cell r="K7590">
            <v>0</v>
          </cell>
          <cell r="M7590" t="str">
            <v>SNA_ASS_UADI280801</v>
          </cell>
          <cell r="N7590" t="str">
            <v>SNA_280801</v>
          </cell>
        </row>
        <row r="7591">
          <cell r="K7591">
            <v>-145396.48000000001</v>
          </cell>
          <cell r="M7591" t="str">
            <v>SNA_ASS_UGFEC280801</v>
          </cell>
          <cell r="N7591" t="str">
            <v>SNA_280801</v>
          </cell>
        </row>
        <row r="7592">
          <cell r="K7592">
            <v>3450421.02</v>
          </cell>
          <cell r="M7592" t="str">
            <v>SNA_ASS_CAB280801</v>
          </cell>
          <cell r="N7592" t="str">
            <v>SNA_280801</v>
          </cell>
        </row>
        <row r="7593">
          <cell r="K7593">
            <v>4192851.31</v>
          </cell>
          <cell r="M7593" t="str">
            <v>SNA_ASS_DEP280801</v>
          </cell>
          <cell r="N7593" t="str">
            <v>SNA_280801</v>
          </cell>
        </row>
        <row r="7594">
          <cell r="K7594">
            <v>137.06</v>
          </cell>
          <cell r="M7594" t="str">
            <v>SNA_ASS_IRN280801</v>
          </cell>
          <cell r="N7594" t="str">
            <v>SNA_280801</v>
          </cell>
        </row>
        <row r="7595">
          <cell r="K7595">
            <v>-466547771.17000002</v>
          </cell>
          <cell r="M7595" t="str">
            <v>SCNA_PFS280801</v>
          </cell>
          <cell r="N7595" t="str">
            <v>SCNA280801</v>
          </cell>
        </row>
        <row r="7596">
          <cell r="K7596">
            <v>-110182551.90000001</v>
          </cell>
          <cell r="M7596" t="str">
            <v>SCNA_PFS280801</v>
          </cell>
          <cell r="N7596" t="str">
            <v>SCNA280801</v>
          </cell>
        </row>
        <row r="7597">
          <cell r="K7597">
            <v>-83361229.219999999</v>
          </cell>
          <cell r="M7597" t="str">
            <v>SCNA_PFS280801</v>
          </cell>
          <cell r="N7597" t="str">
            <v>SCNA280801</v>
          </cell>
        </row>
        <row r="7598">
          <cell r="K7598">
            <v>-313554981.29000002</v>
          </cell>
          <cell r="M7598" t="str">
            <v>SCNA_PFS280801</v>
          </cell>
          <cell r="N7598" t="str">
            <v>SCNA280801</v>
          </cell>
        </row>
        <row r="7599">
          <cell r="K7599">
            <v>-125896869.34</v>
          </cell>
          <cell r="M7599" t="str">
            <v>SCNA_PFS280801</v>
          </cell>
          <cell r="N7599" t="str">
            <v>SCNA280801</v>
          </cell>
        </row>
        <row r="7600">
          <cell r="K7600">
            <v>-34824593.259999998</v>
          </cell>
          <cell r="M7600" t="str">
            <v>SCNA_PFS280801</v>
          </cell>
          <cell r="N7600" t="str">
            <v>SCNA280801</v>
          </cell>
        </row>
        <row r="7601">
          <cell r="K7601">
            <v>-28158133.609999999</v>
          </cell>
          <cell r="M7601" t="str">
            <v>SCNA_PFS280801</v>
          </cell>
          <cell r="N7601" t="str">
            <v>SCNA280801</v>
          </cell>
        </row>
        <row r="7602">
          <cell r="K7602">
            <v>-36734890.869999997</v>
          </cell>
          <cell r="M7602" t="str">
            <v>SCNA_PFS280801</v>
          </cell>
          <cell r="N7602" t="str">
            <v>SCNA280801</v>
          </cell>
        </row>
        <row r="7603">
          <cell r="K7603">
            <v>-4455614.46</v>
          </cell>
          <cell r="M7603" t="str">
            <v>SCNA_PFS280801</v>
          </cell>
          <cell r="N7603" t="str">
            <v>SCNA280801</v>
          </cell>
        </row>
        <row r="7604">
          <cell r="K7604">
            <v>-61344493.82</v>
          </cell>
          <cell r="M7604" t="str">
            <v>SCNA_PFS280801</v>
          </cell>
          <cell r="N7604" t="str">
            <v>SCNA280801</v>
          </cell>
        </row>
        <row r="7605">
          <cell r="K7605">
            <v>316507307.30000001</v>
          </cell>
          <cell r="M7605" t="str">
            <v>SCNA_CSR280801</v>
          </cell>
          <cell r="N7605" t="str">
            <v>SCNA280801</v>
          </cell>
        </row>
        <row r="7606">
          <cell r="K7606">
            <v>78337862.530000001</v>
          </cell>
          <cell r="M7606" t="str">
            <v>SCNA_CSR280801</v>
          </cell>
          <cell r="N7606" t="str">
            <v>SCNA280801</v>
          </cell>
        </row>
        <row r="7607">
          <cell r="K7607">
            <v>61439217.159999996</v>
          </cell>
          <cell r="M7607" t="str">
            <v>SCNA_CSR280801</v>
          </cell>
          <cell r="N7607" t="str">
            <v>SCNA280801</v>
          </cell>
        </row>
        <row r="7608">
          <cell r="K7608">
            <v>207886227.49000001</v>
          </cell>
          <cell r="M7608" t="str">
            <v>SCNA_CSR280801</v>
          </cell>
          <cell r="N7608" t="str">
            <v>SCNA280801</v>
          </cell>
        </row>
        <row r="7609">
          <cell r="K7609">
            <v>95461605.129999995</v>
          </cell>
          <cell r="M7609" t="str">
            <v>SCNA_CSR280801</v>
          </cell>
          <cell r="N7609" t="str">
            <v>SCNA280801</v>
          </cell>
        </row>
        <row r="7610">
          <cell r="K7610">
            <v>25436227.25</v>
          </cell>
          <cell r="M7610" t="str">
            <v>SCNA_CSR280801</v>
          </cell>
          <cell r="N7610" t="str">
            <v>SCNA280801</v>
          </cell>
        </row>
        <row r="7611">
          <cell r="K7611">
            <v>21792660.98</v>
          </cell>
          <cell r="M7611" t="str">
            <v>SCNA_CSR280801</v>
          </cell>
          <cell r="N7611" t="str">
            <v>SCNA280801</v>
          </cell>
        </row>
        <row r="7612">
          <cell r="K7612">
            <v>24550514.960000001</v>
          </cell>
          <cell r="M7612" t="str">
            <v>SCNA_CSR280801</v>
          </cell>
          <cell r="N7612" t="str">
            <v>SCNA280801</v>
          </cell>
        </row>
        <row r="7613">
          <cell r="K7613">
            <v>2144424.09</v>
          </cell>
          <cell r="M7613" t="str">
            <v>SCNA_CSR280801</v>
          </cell>
          <cell r="N7613" t="str">
            <v>SCNA280801</v>
          </cell>
        </row>
        <row r="7614">
          <cell r="K7614">
            <v>12758867.390000001</v>
          </cell>
          <cell r="M7614" t="str">
            <v>SCNA_CSR280801</v>
          </cell>
          <cell r="N7614" t="str">
            <v>SCNA280801</v>
          </cell>
        </row>
        <row r="7615">
          <cell r="K7615">
            <v>-103341918.09999999</v>
          </cell>
          <cell r="M7615" t="str">
            <v>SCNA_PFS280801</v>
          </cell>
          <cell r="N7615" t="str">
            <v>SCNA280801</v>
          </cell>
        </row>
        <row r="7616">
          <cell r="K7616">
            <v>-89288927.019999996</v>
          </cell>
          <cell r="M7616" t="str">
            <v>SCNA_PFS280801</v>
          </cell>
          <cell r="N7616" t="str">
            <v>SCNA280801</v>
          </cell>
        </row>
        <row r="7617">
          <cell r="K7617">
            <v>-16369003</v>
          </cell>
          <cell r="M7617" t="str">
            <v>SCNA_PFS280801</v>
          </cell>
          <cell r="N7617" t="str">
            <v>SCNA280801</v>
          </cell>
        </row>
        <row r="7618">
          <cell r="K7618">
            <v>0</v>
          </cell>
          <cell r="M7618" t="str">
            <v>SCNA_PFS280801</v>
          </cell>
          <cell r="N7618" t="str">
            <v>SCNA280801</v>
          </cell>
        </row>
        <row r="7619">
          <cell r="K7619">
            <v>98254572.120000005</v>
          </cell>
          <cell r="M7619" t="str">
            <v>SCNA_CSR280801</v>
          </cell>
          <cell r="N7619" t="str">
            <v>SCNA280801</v>
          </cell>
        </row>
        <row r="7620">
          <cell r="K7620">
            <v>72309860.920000002</v>
          </cell>
          <cell r="M7620" t="str">
            <v>SCNA_CSR280801</v>
          </cell>
          <cell r="N7620" t="str">
            <v>SCNA280801</v>
          </cell>
        </row>
        <row r="7621">
          <cell r="K7621">
            <v>14372.74</v>
          </cell>
          <cell r="M7621" t="str">
            <v>SCNA_CSR280801</v>
          </cell>
          <cell r="N7621" t="str">
            <v>SCNA280801</v>
          </cell>
        </row>
        <row r="7622">
          <cell r="K7622">
            <v>0</v>
          </cell>
          <cell r="M7622" t="str">
            <v>SCNA_CSR280801</v>
          </cell>
          <cell r="N7622" t="str">
            <v>SCNA280801</v>
          </cell>
        </row>
        <row r="7623">
          <cell r="K7623">
            <v>0</v>
          </cell>
          <cell r="M7623" t="str">
            <v>SCNA_PFS280801</v>
          </cell>
          <cell r="N7623" t="str">
            <v>SCNA280801</v>
          </cell>
        </row>
        <row r="7624">
          <cell r="K7624">
            <v>0</v>
          </cell>
          <cell r="M7624" t="str">
            <v>SCNA_PFS280801</v>
          </cell>
          <cell r="N7624" t="str">
            <v>SCNA280801</v>
          </cell>
        </row>
        <row r="7625">
          <cell r="K7625">
            <v>0</v>
          </cell>
          <cell r="M7625" t="str">
            <v>SCNA_PFS280801</v>
          </cell>
          <cell r="N7625" t="str">
            <v>SCNA280801</v>
          </cell>
        </row>
        <row r="7626">
          <cell r="K7626">
            <v>0</v>
          </cell>
          <cell r="M7626" t="str">
            <v>SCNA_PFS280801</v>
          </cell>
          <cell r="N7626" t="str">
            <v>SCNA280801</v>
          </cell>
        </row>
        <row r="7627">
          <cell r="K7627">
            <v>0</v>
          </cell>
          <cell r="M7627" t="str">
            <v>SCNA_PFS280801</v>
          </cell>
          <cell r="N7627" t="str">
            <v>SCNA280801</v>
          </cell>
        </row>
        <row r="7628">
          <cell r="K7628">
            <v>0</v>
          </cell>
          <cell r="M7628" t="str">
            <v>SCNA_CSR280801</v>
          </cell>
          <cell r="N7628" t="str">
            <v>SCNA280801</v>
          </cell>
        </row>
        <row r="7629">
          <cell r="K7629">
            <v>0</v>
          </cell>
          <cell r="M7629" t="str">
            <v>SCNA_CSR280801</v>
          </cell>
          <cell r="N7629" t="str">
            <v>SCNA280801</v>
          </cell>
        </row>
        <row r="7630">
          <cell r="K7630">
            <v>0</v>
          </cell>
          <cell r="M7630" t="str">
            <v>SCNA_CSR280801</v>
          </cell>
          <cell r="N7630" t="str">
            <v>SCNA280801</v>
          </cell>
        </row>
        <row r="7631">
          <cell r="K7631">
            <v>0</v>
          </cell>
          <cell r="M7631" t="str">
            <v>SCNA_CSR280801</v>
          </cell>
          <cell r="N7631" t="str">
            <v>SCNA280801</v>
          </cell>
        </row>
        <row r="7632">
          <cell r="K7632">
            <v>0</v>
          </cell>
          <cell r="M7632" t="str">
            <v>SCNA_CSR280801</v>
          </cell>
          <cell r="N7632" t="str">
            <v>SCNA280801</v>
          </cell>
        </row>
        <row r="7633">
          <cell r="K7633">
            <v>-108158540.13</v>
          </cell>
          <cell r="M7633" t="str">
            <v>280801</v>
          </cell>
          <cell r="N7633" t="str">
            <v>Result brought forward280801</v>
          </cell>
        </row>
        <row r="7634">
          <cell r="K7634">
            <v>321147.15999999997</v>
          </cell>
          <cell r="M7634" t="str">
            <v>SCNA_DP280801</v>
          </cell>
          <cell r="N7634" t="str">
            <v>SCNA280801</v>
          </cell>
        </row>
        <row r="7635">
          <cell r="K7635">
            <v>312118.09000000003</v>
          </cell>
          <cell r="M7635" t="str">
            <v>SCNA_DP280801</v>
          </cell>
          <cell r="N7635" t="str">
            <v>SCNA280801</v>
          </cell>
        </row>
        <row r="7636">
          <cell r="K7636">
            <v>-61469.2</v>
          </cell>
          <cell r="M7636" t="str">
            <v>SNA_LIA_FP280801</v>
          </cell>
          <cell r="N7636" t="str">
            <v>SNA_280801</v>
          </cell>
        </row>
        <row r="7637">
          <cell r="K7637">
            <v>-5117.22</v>
          </cell>
          <cell r="M7637" t="str">
            <v>SNA_LIA_FP280801</v>
          </cell>
          <cell r="N7637" t="str">
            <v>SNA_280801</v>
          </cell>
        </row>
        <row r="7638">
          <cell r="K7638">
            <v>-47441.81</v>
          </cell>
          <cell r="M7638" t="str">
            <v>SNA_LIA_FP280801</v>
          </cell>
          <cell r="N7638" t="str">
            <v>SNA_280801</v>
          </cell>
        </row>
        <row r="7639">
          <cell r="K7639">
            <v>-7525.66</v>
          </cell>
          <cell r="M7639" t="str">
            <v>SNA_LIA_FP280801</v>
          </cell>
          <cell r="N7639" t="str">
            <v>SNA_280801</v>
          </cell>
        </row>
        <row r="7640">
          <cell r="K7640">
            <v>-87927.87</v>
          </cell>
          <cell r="M7640" t="str">
            <v>SNA_LIA_MCP280801</v>
          </cell>
          <cell r="N7640" t="str">
            <v>SNA_280801</v>
          </cell>
        </row>
        <row r="7641">
          <cell r="K7641">
            <v>-65715.649999999994</v>
          </cell>
          <cell r="M7641" t="str">
            <v>SNA_LIA_MCP280801</v>
          </cell>
          <cell r="N7641" t="str">
            <v>SNA_280801</v>
          </cell>
        </row>
        <row r="7642">
          <cell r="K7642">
            <v>-14707.92</v>
          </cell>
          <cell r="M7642" t="str">
            <v>SNA_LIA_MCP280801</v>
          </cell>
          <cell r="N7642" t="str">
            <v>SNA_280801</v>
          </cell>
        </row>
        <row r="7643">
          <cell r="K7643">
            <v>-138656.38</v>
          </cell>
          <cell r="M7643" t="str">
            <v>SNA_LIA_MCP280801</v>
          </cell>
          <cell r="N7643" t="str">
            <v>SNA_280801</v>
          </cell>
        </row>
        <row r="7644">
          <cell r="K7644">
            <v>-50180.12</v>
          </cell>
          <cell r="M7644" t="str">
            <v>SNA_LIA_MCP280801</v>
          </cell>
          <cell r="N7644" t="str">
            <v>SNA_280801</v>
          </cell>
        </row>
        <row r="7645">
          <cell r="K7645">
            <v>-52013.87</v>
          </cell>
          <cell r="M7645" t="str">
            <v>SNA_LIA_MCP280801</v>
          </cell>
          <cell r="N7645" t="str">
            <v>SNA_280801</v>
          </cell>
        </row>
        <row r="7646">
          <cell r="K7646">
            <v>-62378.8</v>
          </cell>
          <cell r="M7646" t="str">
            <v>SNA_LIA_MCP280801</v>
          </cell>
          <cell r="N7646" t="str">
            <v>SNA_280801</v>
          </cell>
        </row>
        <row r="7647">
          <cell r="K7647">
            <v>-89174.720000000001</v>
          </cell>
          <cell r="M7647" t="str">
            <v>SNA_LIA_FP280801</v>
          </cell>
          <cell r="N7647" t="str">
            <v>SNA_280801</v>
          </cell>
        </row>
        <row r="7648">
          <cell r="K7648">
            <v>-2991.23</v>
          </cell>
          <cell r="M7648" t="str">
            <v>SNA_LIA_FP280801</v>
          </cell>
          <cell r="N7648" t="str">
            <v>SNA_280801</v>
          </cell>
        </row>
        <row r="7649">
          <cell r="K7649">
            <v>-61314.81</v>
          </cell>
          <cell r="M7649" t="str">
            <v>SNA_LIA_TXP280801</v>
          </cell>
          <cell r="N7649" t="str">
            <v>SNA_280801</v>
          </cell>
        </row>
        <row r="7650">
          <cell r="K7650">
            <v>-1774.99</v>
          </cell>
          <cell r="M7650" t="str">
            <v>SNA_LIA_TXP280801</v>
          </cell>
          <cell r="N7650" t="str">
            <v>SNA_280801</v>
          </cell>
        </row>
        <row r="7651">
          <cell r="K7651">
            <v>2772.39</v>
          </cell>
          <cell r="M7651" t="str">
            <v>SOP_EXP_AXP280801</v>
          </cell>
          <cell r="N7651" t="str">
            <v>SOP_280801</v>
          </cell>
        </row>
        <row r="7652">
          <cell r="K7652">
            <v>172406.82</v>
          </cell>
          <cell r="M7652" t="str">
            <v>SOP_EXP_AXP280801</v>
          </cell>
          <cell r="N7652" t="str">
            <v>SOP_280801</v>
          </cell>
        </row>
        <row r="7653">
          <cell r="K7653">
            <v>13046.24</v>
          </cell>
          <cell r="M7653" t="str">
            <v>SOP_EXP_AXP280801</v>
          </cell>
          <cell r="N7653" t="str">
            <v>SOP_280801</v>
          </cell>
        </row>
        <row r="7654">
          <cell r="K7654">
            <v>14926</v>
          </cell>
          <cell r="M7654" t="str">
            <v>SOP_EXP_CF280801</v>
          </cell>
          <cell r="N7654" t="str">
            <v>SOP_280801</v>
          </cell>
        </row>
        <row r="7655">
          <cell r="K7655">
            <v>140903.64000000001</v>
          </cell>
          <cell r="M7655" t="str">
            <v>SOP_EXP_CF280801</v>
          </cell>
          <cell r="N7655" t="str">
            <v>SOP_280801</v>
          </cell>
        </row>
        <row r="7656">
          <cell r="K7656">
            <v>19924.939999999999</v>
          </cell>
          <cell r="M7656" t="str">
            <v>SOP_EXP_AXP280801</v>
          </cell>
          <cell r="N7656" t="str">
            <v>SOP_280801</v>
          </cell>
        </row>
        <row r="7657">
          <cell r="K7657">
            <v>591343.92000000004</v>
          </cell>
          <cell r="M7657" t="str">
            <v>SOP_EXP_TRANS280801</v>
          </cell>
          <cell r="N7657" t="str">
            <v>SOP_280801</v>
          </cell>
        </row>
        <row r="7658">
          <cell r="K7658">
            <v>173933.02</v>
          </cell>
          <cell r="M7658" t="str">
            <v>SOP_EXP_TRANS280801</v>
          </cell>
          <cell r="N7658" t="str">
            <v>SOP_280801</v>
          </cell>
        </row>
        <row r="7659">
          <cell r="K7659">
            <v>55806.83</v>
          </cell>
          <cell r="M7659" t="str">
            <v>SOP_EXP_TRANS280801</v>
          </cell>
          <cell r="N7659" t="str">
            <v>SOP_280801</v>
          </cell>
        </row>
        <row r="7660">
          <cell r="K7660">
            <v>638.16999999999996</v>
          </cell>
          <cell r="M7660" t="str">
            <v>SOP_EXP_TRANS280801</v>
          </cell>
          <cell r="N7660" t="str">
            <v>SOP_280801</v>
          </cell>
        </row>
        <row r="7661">
          <cell r="K7661">
            <v>602521.07999999996</v>
          </cell>
          <cell r="M7661" t="str">
            <v>SOP_EXP_CF280801</v>
          </cell>
          <cell r="N7661" t="str">
            <v>SOP_280801</v>
          </cell>
        </row>
        <row r="7662">
          <cell r="K7662">
            <v>5636.82</v>
          </cell>
          <cell r="M7662" t="str">
            <v>SOP_EXP_CF280801</v>
          </cell>
          <cell r="N7662" t="str">
            <v>SOP_280801</v>
          </cell>
        </row>
        <row r="7663">
          <cell r="K7663">
            <v>146451.26999999999</v>
          </cell>
          <cell r="M7663" t="str">
            <v>SOP_EXP_SERV280801</v>
          </cell>
          <cell r="N7663" t="str">
            <v>SOP_280801</v>
          </cell>
        </row>
        <row r="7664">
          <cell r="K7664">
            <v>1050631.53</v>
          </cell>
          <cell r="M7664" t="str">
            <v>SOP_EXP_MC280801</v>
          </cell>
          <cell r="N7664" t="str">
            <v>SOP_280801</v>
          </cell>
        </row>
        <row r="7665">
          <cell r="K7665">
            <v>1129373.6200000001</v>
          </cell>
          <cell r="M7665" t="str">
            <v>SOP_EXP_MC280801</v>
          </cell>
          <cell r="N7665" t="str">
            <v>SOP_280801</v>
          </cell>
        </row>
        <row r="7666">
          <cell r="K7666">
            <v>221054.6</v>
          </cell>
          <cell r="M7666" t="str">
            <v>SOP_EXP_MC280801</v>
          </cell>
          <cell r="N7666" t="str">
            <v>SOP_280801</v>
          </cell>
        </row>
        <row r="7667">
          <cell r="K7667">
            <v>1658239.72</v>
          </cell>
          <cell r="M7667" t="str">
            <v>SOP_EXP_MC280801</v>
          </cell>
          <cell r="N7667" t="str">
            <v>SOP_280801</v>
          </cell>
        </row>
        <row r="7668">
          <cell r="K7668">
            <v>702532.64</v>
          </cell>
          <cell r="M7668" t="str">
            <v>SOP_EXP_MC280801</v>
          </cell>
          <cell r="N7668" t="str">
            <v>SOP_280801</v>
          </cell>
        </row>
        <row r="7669">
          <cell r="K7669">
            <v>754791.93</v>
          </cell>
          <cell r="M7669" t="str">
            <v>SOP_EXP_MC280801</v>
          </cell>
          <cell r="N7669" t="str">
            <v>SOP_280801</v>
          </cell>
        </row>
        <row r="7670">
          <cell r="K7670">
            <v>852115.48</v>
          </cell>
          <cell r="M7670" t="str">
            <v>SOP_EXP_MC280801</v>
          </cell>
          <cell r="N7670" t="str">
            <v>SOP_280801</v>
          </cell>
        </row>
        <row r="7671">
          <cell r="K7671">
            <v>1114305.03</v>
          </cell>
          <cell r="M7671" t="str">
            <v>SOP_EXP_SERV280801</v>
          </cell>
          <cell r="N7671" t="str">
            <v>SOP_280801</v>
          </cell>
        </row>
        <row r="7672">
          <cell r="K7672">
            <v>32868.36</v>
          </cell>
          <cell r="M7672" t="str">
            <v>SOP_EXP_SERV280801</v>
          </cell>
          <cell r="N7672" t="str">
            <v>SOP_280801</v>
          </cell>
        </row>
        <row r="7673">
          <cell r="K7673">
            <v>263057.13</v>
          </cell>
          <cell r="M7673" t="str">
            <v>SOP_EXP_TAB280801</v>
          </cell>
          <cell r="N7673" t="str">
            <v>SOP_280801</v>
          </cell>
        </row>
        <row r="7674">
          <cell r="K7674">
            <v>6937.18</v>
          </cell>
          <cell r="M7674" t="str">
            <v>SOP_EXP_TAB280801</v>
          </cell>
          <cell r="N7674" t="str">
            <v>SOP_280801</v>
          </cell>
        </row>
        <row r="7675">
          <cell r="K7675">
            <v>2207.7600000000002</v>
          </cell>
          <cell r="M7675" t="str">
            <v>SOP_EXP_CF280801</v>
          </cell>
          <cell r="N7675" t="str">
            <v>SOP_280801</v>
          </cell>
        </row>
        <row r="7676">
          <cell r="K7676">
            <v>2721881.45</v>
          </cell>
          <cell r="M7676" t="str">
            <v>SOP_INC_GDNT280801</v>
          </cell>
          <cell r="N7676" t="str">
            <v>SOP_280801</v>
          </cell>
        </row>
        <row r="7677">
          <cell r="K7677">
            <v>13274.86</v>
          </cell>
          <cell r="M7677" t="str">
            <v>SOP_NRGL_SI280801</v>
          </cell>
          <cell r="N7677" t="str">
            <v>SOP_280801</v>
          </cell>
        </row>
        <row r="7678">
          <cell r="K7678">
            <v>1756465.98</v>
          </cell>
          <cell r="M7678" t="str">
            <v>SOP_NRGL_SI280801</v>
          </cell>
          <cell r="N7678" t="str">
            <v>SOP_280801</v>
          </cell>
        </row>
        <row r="7679">
          <cell r="K7679">
            <v>1294715.26</v>
          </cell>
          <cell r="M7679" t="str">
            <v>SOP_NRGL_FE280801</v>
          </cell>
          <cell r="N7679" t="str">
            <v>SOP_280801</v>
          </cell>
        </row>
        <row r="7680">
          <cell r="K7680">
            <v>4831774.01</v>
          </cell>
          <cell r="M7680" t="str">
            <v>SOP_NRGL_FEC280801</v>
          </cell>
          <cell r="N7680" t="str">
            <v>SOP_280801</v>
          </cell>
        </row>
        <row r="7681">
          <cell r="K7681">
            <v>0.02</v>
          </cell>
          <cell r="M7681" t="str">
            <v>SOP_NRGL_FE280801</v>
          </cell>
          <cell r="N7681" t="str">
            <v>SOP_280801</v>
          </cell>
        </row>
        <row r="7682">
          <cell r="K7682">
            <v>7685102.6100000003</v>
          </cell>
          <cell r="M7682" t="str">
            <v>SOP_NRGL_SI280801</v>
          </cell>
          <cell r="N7682" t="str">
            <v>SOP_280801</v>
          </cell>
        </row>
        <row r="7683">
          <cell r="K7683">
            <v>5339222.25</v>
          </cell>
          <cell r="M7683" t="str">
            <v>SOP_NRGL_SI280801</v>
          </cell>
          <cell r="N7683" t="str">
            <v>SOP_280801</v>
          </cell>
        </row>
        <row r="7684">
          <cell r="K7684">
            <v>-11879747.85</v>
          </cell>
          <cell r="M7684" t="str">
            <v>SOP_INC_GDNT280801</v>
          </cell>
          <cell r="N7684" t="str">
            <v>SOP_280801</v>
          </cell>
        </row>
        <row r="7685">
          <cell r="K7685">
            <v>-2367027.4900000002</v>
          </cell>
          <cell r="M7685" t="str">
            <v>SOP_INC_GDNT280801</v>
          </cell>
          <cell r="N7685" t="str">
            <v>SOP_280801</v>
          </cell>
        </row>
        <row r="7686">
          <cell r="K7686">
            <v>-520681.6</v>
          </cell>
          <cell r="M7686" t="str">
            <v>SOP_INC_SLI280801</v>
          </cell>
          <cell r="N7686" t="str">
            <v>SOP_280801</v>
          </cell>
        </row>
        <row r="7687">
          <cell r="K7687">
            <v>-176.89</v>
          </cell>
          <cell r="M7687" t="str">
            <v>SOP_INC_IBANT280801</v>
          </cell>
          <cell r="N7687" t="str">
            <v>SOP_280801</v>
          </cell>
        </row>
        <row r="7688">
          <cell r="K7688">
            <v>1029.22</v>
          </cell>
          <cell r="M7688" t="str">
            <v>SOP_INC_IBANT280801</v>
          </cell>
          <cell r="N7688" t="str">
            <v>SOP_280801</v>
          </cell>
        </row>
        <row r="7689">
          <cell r="K7689">
            <v>-6888.3</v>
          </cell>
          <cell r="M7689" t="str">
            <v>SOP_INC_IBANT280801</v>
          </cell>
          <cell r="N7689" t="str">
            <v>SOP_280801</v>
          </cell>
        </row>
        <row r="7690">
          <cell r="K7690">
            <v>-196603.67</v>
          </cell>
          <cell r="M7690" t="str">
            <v>NE PAS MAPPER280801</v>
          </cell>
          <cell r="N7690" t="str">
            <v>NE P280801</v>
          </cell>
        </row>
        <row r="7691">
          <cell r="K7691">
            <v>196603.67</v>
          </cell>
          <cell r="M7691" t="str">
            <v>NE PAS MAPPER280801</v>
          </cell>
          <cell r="N7691" t="str">
            <v>NE P280801</v>
          </cell>
        </row>
        <row r="7692">
          <cell r="K7692">
            <v>-18096.14</v>
          </cell>
          <cell r="M7692" t="str">
            <v>SOP_NRGL_SI280801</v>
          </cell>
          <cell r="N7692" t="str">
            <v>SOP_280801</v>
          </cell>
        </row>
        <row r="7693">
          <cell r="K7693">
            <v>-1754.85</v>
          </cell>
          <cell r="M7693" t="str">
            <v>SOP_NRGL_SI280801</v>
          </cell>
          <cell r="N7693" t="str">
            <v>SOP_280801</v>
          </cell>
        </row>
        <row r="7694">
          <cell r="K7694">
            <v>0</v>
          </cell>
          <cell r="M7694" t="str">
            <v>SOP_NRGL_SI280801</v>
          </cell>
          <cell r="N7694" t="str">
            <v>SOP_280801</v>
          </cell>
        </row>
        <row r="7695">
          <cell r="K7695">
            <v>-70770.28</v>
          </cell>
          <cell r="M7695" t="str">
            <v>SOP_NRGL_SI280801</v>
          </cell>
          <cell r="N7695" t="str">
            <v>SOP_280801</v>
          </cell>
        </row>
        <row r="7696">
          <cell r="K7696">
            <v>-3292676.57</v>
          </cell>
          <cell r="M7696" t="str">
            <v>SOP_NRGL_FE280801</v>
          </cell>
          <cell r="N7696" t="str">
            <v>SOP_280801</v>
          </cell>
        </row>
        <row r="7697">
          <cell r="K7697">
            <v>-594360.29</v>
          </cell>
          <cell r="M7697" t="str">
            <v>SOP_NRGL_FEC280801</v>
          </cell>
          <cell r="N7697" t="str">
            <v>SOP_280801</v>
          </cell>
        </row>
        <row r="7698">
          <cell r="K7698">
            <v>-55947541.229999997</v>
          </cell>
          <cell r="M7698" t="str">
            <v>SOP_NRGL_SI280801</v>
          </cell>
          <cell r="N7698" t="str">
            <v>SOP_280801</v>
          </cell>
        </row>
        <row r="7699">
          <cell r="K7699">
            <v>-1295450.1200000001</v>
          </cell>
          <cell r="M7699" t="str">
            <v>SOP_NRGL_SI280801</v>
          </cell>
          <cell r="N7699" t="str">
            <v>SOP_280801</v>
          </cell>
        </row>
        <row r="7700">
          <cell r="K7700">
            <v>35516708.259999998</v>
          </cell>
          <cell r="M7700" t="str">
            <v>SOP_CNUAD_I280801</v>
          </cell>
          <cell r="N7700" t="str">
            <v>SOP_280801</v>
          </cell>
        </row>
        <row r="7701">
          <cell r="K7701">
            <v>18381600.82</v>
          </cell>
          <cell r="M7701" t="str">
            <v>SOP_CNUAD_I280801</v>
          </cell>
          <cell r="N7701" t="str">
            <v>SOP_280801</v>
          </cell>
        </row>
        <row r="7702">
          <cell r="K7702">
            <v>196603.67</v>
          </cell>
          <cell r="M7702" t="str">
            <v>SOP_CNUAD_I280801</v>
          </cell>
          <cell r="N7702" t="str">
            <v>SOP_280801</v>
          </cell>
        </row>
        <row r="7703">
          <cell r="K7703">
            <v>0</v>
          </cell>
          <cell r="M7703" t="str">
            <v>SOP_CNUAD_I280801</v>
          </cell>
          <cell r="N7703" t="str">
            <v>SOP_280801</v>
          </cell>
        </row>
        <row r="7704">
          <cell r="K7704">
            <v>-3227694.33</v>
          </cell>
          <cell r="M7704" t="str">
            <v>SOP_CNUAD_I280801</v>
          </cell>
          <cell r="N7704" t="str">
            <v>SOP_280801</v>
          </cell>
        </row>
        <row r="7705">
          <cell r="K7705">
            <v>65366.47</v>
          </cell>
          <cell r="M7705" t="str">
            <v>SOP_CNUAD_FEC280801</v>
          </cell>
          <cell r="N7705" t="str">
            <v>SOP_280801</v>
          </cell>
        </row>
        <row r="7706">
          <cell r="K7706">
            <v>13569.56</v>
          </cell>
          <cell r="M7706" t="str">
            <v>SOP_CNUAD_FEC280801</v>
          </cell>
          <cell r="N7706" t="str">
            <v>SOP_280801</v>
          </cell>
        </row>
        <row r="7707">
          <cell r="K7707">
            <v>-17092.849999999999</v>
          </cell>
          <cell r="M7707" t="str">
            <v>SCNA_PFS280801</v>
          </cell>
          <cell r="N7707" t="str">
            <v>SCNA280801</v>
          </cell>
        </row>
        <row r="7708">
          <cell r="K7708">
            <v>17092.849999999999</v>
          </cell>
          <cell r="M7708" t="str">
            <v>SCNA_PFS280801</v>
          </cell>
          <cell r="N7708" t="str">
            <v>SCNA280801</v>
          </cell>
        </row>
        <row r="7709">
          <cell r="K7709">
            <v>32170114.59</v>
          </cell>
          <cell r="M7709" t="str">
            <v>280801</v>
          </cell>
          <cell r="N7709" t="str">
            <v>280801</v>
          </cell>
        </row>
        <row r="7710">
          <cell r="K7710">
            <v>-32322452.84</v>
          </cell>
          <cell r="M7710" t="str">
            <v>280801</v>
          </cell>
          <cell r="N7710" t="str">
            <v>280801</v>
          </cell>
        </row>
        <row r="7711">
          <cell r="K7711">
            <v>0</v>
          </cell>
          <cell r="M7711" t="str">
            <v>SOP_NRGL_FE280801</v>
          </cell>
          <cell r="N7711" t="str">
            <v>SOP_280801</v>
          </cell>
        </row>
        <row r="7712">
          <cell r="K7712">
            <v>-143260.32</v>
          </cell>
          <cell r="M7712" t="str">
            <v>SOP_NRGL_FE280801</v>
          </cell>
          <cell r="N7712" t="str">
            <v>SOP_280801</v>
          </cell>
        </row>
        <row r="7713">
          <cell r="K7713">
            <v>0</v>
          </cell>
          <cell r="M7713" t="str">
            <v>SOP_NRGL_FE280801</v>
          </cell>
          <cell r="N7713" t="str">
            <v>SOP_280801</v>
          </cell>
        </row>
        <row r="7714">
          <cell r="K7714">
            <v>152338.26</v>
          </cell>
          <cell r="M7714" t="str">
            <v>280801</v>
          </cell>
          <cell r="N7714" t="str">
            <v>280801</v>
          </cell>
        </row>
        <row r="7715">
          <cell r="K7715">
            <v>489078659.77999997</v>
          </cell>
          <cell r="M7715" t="str">
            <v>SNA_ASS_ISAC280324</v>
          </cell>
          <cell r="N7715" t="str">
            <v>SNA_280324</v>
          </cell>
        </row>
        <row r="7716">
          <cell r="K7716">
            <v>0</v>
          </cell>
          <cell r="M7716" t="str">
            <v>SNA_ASS_ISAC280324</v>
          </cell>
          <cell r="N7716" t="str">
            <v>SNA_280324</v>
          </cell>
        </row>
        <row r="7717">
          <cell r="K7717">
            <v>64473280.479999997</v>
          </cell>
          <cell r="M7717" t="str">
            <v>SNA_ASS_UADI280324</v>
          </cell>
          <cell r="N7717" t="str">
            <v>SNA_280324</v>
          </cell>
        </row>
        <row r="7718">
          <cell r="K7718">
            <v>0</v>
          </cell>
          <cell r="M7718" t="str">
            <v>SNA_ASS_UADI280324</v>
          </cell>
          <cell r="N7718" t="str">
            <v>SNA_280324</v>
          </cell>
        </row>
        <row r="7719">
          <cell r="K7719">
            <v>0</v>
          </cell>
          <cell r="M7719" t="str">
            <v>SNA_ASS_UADI280324</v>
          </cell>
          <cell r="N7719" t="str">
            <v>SNA_280324</v>
          </cell>
        </row>
        <row r="7720">
          <cell r="K7720">
            <v>-1017736.66</v>
          </cell>
          <cell r="M7720" t="str">
            <v>SNA_ASS_UGFEC280324</v>
          </cell>
          <cell r="N7720" t="str">
            <v>SNA_280324</v>
          </cell>
        </row>
        <row r="7721">
          <cell r="K7721">
            <v>6526651.5700000003</v>
          </cell>
          <cell r="M7721" t="str">
            <v>SNA_ASS_CAB280324</v>
          </cell>
          <cell r="N7721" t="str">
            <v>SNA_280324</v>
          </cell>
        </row>
        <row r="7722">
          <cell r="K7722">
            <v>1060000</v>
          </cell>
          <cell r="M7722" t="str">
            <v>SNA_ASS_DEP280324</v>
          </cell>
          <cell r="N7722" t="str">
            <v>SNA_280324</v>
          </cell>
        </row>
        <row r="7723">
          <cell r="K7723">
            <v>-36170136.759999998</v>
          </cell>
          <cell r="M7723" t="str">
            <v>SCNA_PFS280324</v>
          </cell>
          <cell r="N7723" t="str">
            <v>SCNA280324</v>
          </cell>
        </row>
        <row r="7724">
          <cell r="K7724">
            <v>-1789833714.76</v>
          </cell>
          <cell r="M7724" t="str">
            <v>SCNA_PFS280324</v>
          </cell>
          <cell r="N7724" t="str">
            <v>SCNA280324</v>
          </cell>
        </row>
        <row r="7725">
          <cell r="K7725">
            <v>-2866695692.8000002</v>
          </cell>
          <cell r="M7725" t="str">
            <v>SCNA_PFS280324</v>
          </cell>
          <cell r="N7725" t="str">
            <v>SCNA280324</v>
          </cell>
        </row>
        <row r="7726">
          <cell r="K7726">
            <v>-487293924.35000002</v>
          </cell>
          <cell r="M7726" t="str">
            <v>SCNA_PFS280324</v>
          </cell>
          <cell r="N7726" t="str">
            <v>SCNA280324</v>
          </cell>
        </row>
        <row r="7727">
          <cell r="K7727">
            <v>-18748</v>
          </cell>
          <cell r="M7727" t="str">
            <v>SCNA_PFS280324</v>
          </cell>
          <cell r="N7727" t="str">
            <v>SCNA280324</v>
          </cell>
        </row>
        <row r="7728">
          <cell r="K7728">
            <v>-216981165</v>
          </cell>
          <cell r="M7728" t="str">
            <v>SCNA_PFS280324</v>
          </cell>
          <cell r="N7728" t="str">
            <v>SCNA280324</v>
          </cell>
        </row>
        <row r="7729">
          <cell r="K7729">
            <v>-54294177.009999998</v>
          </cell>
          <cell r="M7729" t="str">
            <v>SCNA_PFS280324</v>
          </cell>
          <cell r="N7729" t="str">
            <v>SCNA280324</v>
          </cell>
        </row>
        <row r="7730">
          <cell r="K7730">
            <v>32703053.210000001</v>
          </cell>
          <cell r="M7730" t="str">
            <v>SCNA_CSR280324</v>
          </cell>
          <cell r="N7730" t="str">
            <v>SCNA280324</v>
          </cell>
        </row>
        <row r="7731">
          <cell r="K7731">
            <v>1628059146.6199999</v>
          </cell>
          <cell r="M7731" t="str">
            <v>SCNA_CSR280324</v>
          </cell>
          <cell r="N7731" t="str">
            <v>SCNA280324</v>
          </cell>
        </row>
        <row r="7732">
          <cell r="K7732">
            <v>2682820512.02</v>
          </cell>
          <cell r="M7732" t="str">
            <v>SCNA_CSR280324</v>
          </cell>
          <cell r="N7732" t="str">
            <v>SCNA280324</v>
          </cell>
        </row>
        <row r="7733">
          <cell r="K7733">
            <v>436793726.88</v>
          </cell>
          <cell r="M7733" t="str">
            <v>SCNA_CSR280324</v>
          </cell>
          <cell r="N7733" t="str">
            <v>SCNA280324</v>
          </cell>
        </row>
        <row r="7734">
          <cell r="K7734">
            <v>229828252.06999999</v>
          </cell>
          <cell r="M7734" t="str">
            <v>SCNA_CSR280324</v>
          </cell>
          <cell r="N7734" t="str">
            <v>SCNA280324</v>
          </cell>
        </row>
        <row r="7735">
          <cell r="K7735">
            <v>47375297.840000004</v>
          </cell>
          <cell r="M7735" t="str">
            <v>SCNA_CSR280324</v>
          </cell>
          <cell r="N7735" t="str">
            <v>SCNA280324</v>
          </cell>
        </row>
        <row r="7736">
          <cell r="K7736">
            <v>-432742918.86000001</v>
          </cell>
          <cell r="M7736" t="str">
            <v>SCNA_PFS280324</v>
          </cell>
          <cell r="N7736" t="str">
            <v>SCNA280324</v>
          </cell>
        </row>
        <row r="7737">
          <cell r="K7737">
            <v>-1170064572.4100001</v>
          </cell>
          <cell r="M7737" t="str">
            <v>SCNA_PFS280324</v>
          </cell>
          <cell r="N7737" t="str">
            <v>SCNA280324</v>
          </cell>
        </row>
        <row r="7738">
          <cell r="K7738">
            <v>-130603821.89</v>
          </cell>
          <cell r="M7738" t="str">
            <v>SCNA_PFS280324</v>
          </cell>
          <cell r="N7738" t="str">
            <v>SCNA280324</v>
          </cell>
        </row>
        <row r="7739">
          <cell r="K7739">
            <v>-39841815.630000003</v>
          </cell>
          <cell r="M7739" t="str">
            <v>SCNA_PFS280324</v>
          </cell>
          <cell r="N7739" t="str">
            <v>SCNA280324</v>
          </cell>
        </row>
        <row r="7740">
          <cell r="K7740">
            <v>437965746.80000001</v>
          </cell>
          <cell r="M7740" t="str">
            <v>SCNA_CSR280324</v>
          </cell>
          <cell r="N7740" t="str">
            <v>SCNA280324</v>
          </cell>
        </row>
        <row r="7741">
          <cell r="K7741">
            <v>1254112733.03</v>
          </cell>
          <cell r="M7741" t="str">
            <v>SCNA_CSR280324</v>
          </cell>
          <cell r="N7741" t="str">
            <v>SCNA280324</v>
          </cell>
        </row>
        <row r="7742">
          <cell r="K7742">
            <v>113030423.41</v>
          </cell>
          <cell r="M7742" t="str">
            <v>SCNA_CSR280324</v>
          </cell>
          <cell r="N7742" t="str">
            <v>SCNA280324</v>
          </cell>
        </row>
        <row r="7743">
          <cell r="K7743">
            <v>12775255.369999999</v>
          </cell>
          <cell r="M7743" t="str">
            <v>SCNA_CSR280324</v>
          </cell>
          <cell r="N7743" t="str">
            <v>SCNA280324</v>
          </cell>
        </row>
        <row r="7744">
          <cell r="K7744">
            <v>0</v>
          </cell>
          <cell r="M7744" t="str">
            <v>SCNA_PFS280324</v>
          </cell>
          <cell r="N7744" t="str">
            <v>SCNA280324</v>
          </cell>
        </row>
        <row r="7745">
          <cell r="K7745">
            <v>0</v>
          </cell>
          <cell r="M7745" t="str">
            <v>SCNA_PFS280324</v>
          </cell>
          <cell r="N7745" t="str">
            <v>SCNA280324</v>
          </cell>
        </row>
        <row r="7746">
          <cell r="K7746">
            <v>0</v>
          </cell>
          <cell r="M7746" t="str">
            <v>SCNA_PFS280324</v>
          </cell>
          <cell r="N7746" t="str">
            <v>SCNA280324</v>
          </cell>
        </row>
        <row r="7747">
          <cell r="K7747">
            <v>0</v>
          </cell>
          <cell r="M7747" t="str">
            <v>SCNA_PFS280324</v>
          </cell>
          <cell r="N7747" t="str">
            <v>SCNA280324</v>
          </cell>
        </row>
        <row r="7748">
          <cell r="K7748">
            <v>0</v>
          </cell>
          <cell r="M7748" t="str">
            <v>SCNA_PFS280324</v>
          </cell>
          <cell r="N7748" t="str">
            <v>SCNA280324</v>
          </cell>
        </row>
        <row r="7749">
          <cell r="K7749">
            <v>0</v>
          </cell>
          <cell r="M7749" t="str">
            <v>SCNA_PFS280324</v>
          </cell>
          <cell r="N7749" t="str">
            <v>SCNA280324</v>
          </cell>
        </row>
        <row r="7750">
          <cell r="K7750">
            <v>0</v>
          </cell>
          <cell r="M7750" t="str">
            <v>SCNA_CSR280324</v>
          </cell>
          <cell r="N7750" t="str">
            <v>SCNA280324</v>
          </cell>
        </row>
        <row r="7751">
          <cell r="K7751">
            <v>0</v>
          </cell>
          <cell r="M7751" t="str">
            <v>SCNA_CSR280324</v>
          </cell>
          <cell r="N7751" t="str">
            <v>SCNA280324</v>
          </cell>
        </row>
        <row r="7752">
          <cell r="K7752">
            <v>0</v>
          </cell>
          <cell r="M7752" t="str">
            <v>SCNA_CSR280324</v>
          </cell>
          <cell r="N7752" t="str">
            <v>SCNA280324</v>
          </cell>
        </row>
        <row r="7753">
          <cell r="K7753">
            <v>0</v>
          </cell>
          <cell r="M7753" t="str">
            <v>SCNA_CSR280324</v>
          </cell>
          <cell r="N7753" t="str">
            <v>SCNA280324</v>
          </cell>
        </row>
        <row r="7754">
          <cell r="K7754">
            <v>0</v>
          </cell>
          <cell r="M7754" t="str">
            <v>SCNA_CSR280324</v>
          </cell>
          <cell r="N7754" t="str">
            <v>SCNA280324</v>
          </cell>
        </row>
        <row r="7755">
          <cell r="K7755">
            <v>0</v>
          </cell>
          <cell r="M7755" t="str">
            <v>SCNA_CSR280324</v>
          </cell>
          <cell r="N7755" t="str">
            <v>SCNA280324</v>
          </cell>
        </row>
        <row r="7756">
          <cell r="K7756">
            <v>-121517925.15000001</v>
          </cell>
          <cell r="M7756" t="str">
            <v>280324</v>
          </cell>
          <cell r="N7756" t="str">
            <v>Result brought forward280324</v>
          </cell>
        </row>
        <row r="7757">
          <cell r="K7757">
            <v>-71968.09</v>
          </cell>
          <cell r="M7757" t="str">
            <v>SNA_LIA_FP280324</v>
          </cell>
          <cell r="N7757" t="str">
            <v>SNA_280324</v>
          </cell>
        </row>
        <row r="7758">
          <cell r="K7758">
            <v>-1.41</v>
          </cell>
          <cell r="M7758" t="str">
            <v>SNA_LIA_FP280324</v>
          </cell>
          <cell r="N7758" t="str">
            <v>SNA_280324</v>
          </cell>
        </row>
        <row r="7759">
          <cell r="K7759">
            <v>-14090.86</v>
          </cell>
          <cell r="M7759" t="str">
            <v>SNA_LIA_FP280324</v>
          </cell>
          <cell r="N7759" t="str">
            <v>SNA_280324</v>
          </cell>
        </row>
        <row r="7760">
          <cell r="K7760">
            <v>-131593.48000000001</v>
          </cell>
          <cell r="M7760" t="str">
            <v>SNA_LIA_FP280324</v>
          </cell>
          <cell r="N7760" t="str">
            <v>SNA_280324</v>
          </cell>
        </row>
        <row r="7761">
          <cell r="K7761">
            <v>-123425.36</v>
          </cell>
          <cell r="M7761" t="str">
            <v>SNA_LIA_MCP280324</v>
          </cell>
          <cell r="N7761" t="str">
            <v>SNA_280324</v>
          </cell>
        </row>
        <row r="7762">
          <cell r="K7762">
            <v>-195064.88</v>
          </cell>
          <cell r="M7762" t="str">
            <v>SNA_LIA_MCP280324</v>
          </cell>
          <cell r="N7762" t="str">
            <v>SNA_280324</v>
          </cell>
        </row>
        <row r="7763">
          <cell r="K7763">
            <v>-7080.82</v>
          </cell>
          <cell r="M7763" t="str">
            <v>SNA_LIA_MCP280324</v>
          </cell>
          <cell r="N7763" t="str">
            <v>SNA_280324</v>
          </cell>
        </row>
        <row r="7764">
          <cell r="K7764">
            <v>-162377.89000000001</v>
          </cell>
          <cell r="M7764" t="str">
            <v>SNA_LIA_MCP280324</v>
          </cell>
          <cell r="N7764" t="str">
            <v>SNA_280324</v>
          </cell>
        </row>
        <row r="7765">
          <cell r="K7765">
            <v>-70910.66</v>
          </cell>
          <cell r="M7765" t="str">
            <v>SNA_LIA_TXP280324</v>
          </cell>
          <cell r="N7765" t="str">
            <v>SNA_280324</v>
          </cell>
        </row>
        <row r="7766">
          <cell r="K7766">
            <v>-0.49</v>
          </cell>
          <cell r="M7766" t="str">
            <v>SNA_LIA_TXP280324</v>
          </cell>
          <cell r="N7766" t="str">
            <v>SNA_280324</v>
          </cell>
        </row>
        <row r="7767">
          <cell r="K7767">
            <v>205.82</v>
          </cell>
          <cell r="M7767" t="str">
            <v>SOP_EXP_AXP280324</v>
          </cell>
          <cell r="N7767" t="str">
            <v>SOP_280324</v>
          </cell>
        </row>
        <row r="7768">
          <cell r="K7768">
            <v>192377.38</v>
          </cell>
          <cell r="M7768" t="str">
            <v>SOP_EXP_AXP280324</v>
          </cell>
          <cell r="N7768" t="str">
            <v>SOP_280324</v>
          </cell>
        </row>
        <row r="7769">
          <cell r="K7769">
            <v>3.05</v>
          </cell>
          <cell r="M7769" t="str">
            <v>SOP_EXP_AXP280324</v>
          </cell>
          <cell r="N7769" t="str">
            <v>SOP_280324</v>
          </cell>
        </row>
        <row r="7770">
          <cell r="K7770">
            <v>134.30000000000001</v>
          </cell>
          <cell r="M7770" t="str">
            <v>SOP_EXP_CF280324</v>
          </cell>
          <cell r="N7770" t="str">
            <v>SOP_280324</v>
          </cell>
        </row>
        <row r="7771">
          <cell r="K7771">
            <v>995.36</v>
          </cell>
          <cell r="M7771" t="str">
            <v>SOP_EXP_AXP280324</v>
          </cell>
          <cell r="N7771" t="str">
            <v>SOP_280324</v>
          </cell>
        </row>
        <row r="7772">
          <cell r="K7772">
            <v>459944.58</v>
          </cell>
          <cell r="M7772" t="str">
            <v>SOP_EXP_TRANS280324</v>
          </cell>
          <cell r="N7772" t="str">
            <v>SOP_280324</v>
          </cell>
        </row>
        <row r="7773">
          <cell r="K7773">
            <v>16166.17</v>
          </cell>
          <cell r="M7773" t="str">
            <v>SOP_EXP_TRANS280324</v>
          </cell>
          <cell r="N7773" t="str">
            <v>SOP_280324</v>
          </cell>
        </row>
        <row r="7774">
          <cell r="K7774">
            <v>8930.07</v>
          </cell>
          <cell r="M7774" t="str">
            <v>SOP_EXP_TRANS280324</v>
          </cell>
          <cell r="N7774" t="str">
            <v>SOP_280324</v>
          </cell>
        </row>
        <row r="7775">
          <cell r="K7775">
            <v>223252.16</v>
          </cell>
          <cell r="M7775" t="str">
            <v>SOP_EXP_TRANS280324</v>
          </cell>
          <cell r="N7775" t="str">
            <v>SOP_280324</v>
          </cell>
        </row>
        <row r="7776">
          <cell r="K7776">
            <v>392.1</v>
          </cell>
          <cell r="M7776" t="str">
            <v>SOP_EXP_TRANS280324</v>
          </cell>
          <cell r="N7776" t="str">
            <v>SOP_280324</v>
          </cell>
        </row>
        <row r="7777">
          <cell r="K7777">
            <v>5.54</v>
          </cell>
          <cell r="M7777" t="str">
            <v>SOP_EXP_TRANS280324</v>
          </cell>
          <cell r="N7777" t="str">
            <v>SOP_280324</v>
          </cell>
        </row>
        <row r="7778">
          <cell r="K7778">
            <v>27.52</v>
          </cell>
          <cell r="M7778" t="str">
            <v>SOP_EXP_TRANS280324</v>
          </cell>
          <cell r="N7778" t="str">
            <v>SOP_280324</v>
          </cell>
        </row>
        <row r="7779">
          <cell r="K7779">
            <v>687.55</v>
          </cell>
          <cell r="M7779" t="str">
            <v>SOP_EXP_TRANS280324</v>
          </cell>
          <cell r="N7779" t="str">
            <v>SOP_280324</v>
          </cell>
        </row>
        <row r="7780">
          <cell r="K7780">
            <v>178584.6</v>
          </cell>
          <cell r="M7780" t="str">
            <v>SOP_EXP_CF280324</v>
          </cell>
          <cell r="N7780" t="str">
            <v>SOP_280324</v>
          </cell>
        </row>
        <row r="7781">
          <cell r="K7781">
            <v>5465.23</v>
          </cell>
          <cell r="M7781" t="str">
            <v>SOP_EXP_CF280324</v>
          </cell>
          <cell r="N7781" t="str">
            <v>SOP_280324</v>
          </cell>
        </row>
        <row r="7782">
          <cell r="K7782">
            <v>1676508.36</v>
          </cell>
          <cell r="M7782" t="str">
            <v>SOP_EXP_SERV280324</v>
          </cell>
          <cell r="N7782" t="str">
            <v>SOP_280324</v>
          </cell>
        </row>
        <row r="7783">
          <cell r="K7783">
            <v>1581348.58</v>
          </cell>
          <cell r="M7783" t="str">
            <v>SOP_EXP_MC280324</v>
          </cell>
          <cell r="N7783" t="str">
            <v>SOP_280324</v>
          </cell>
        </row>
        <row r="7784">
          <cell r="K7784">
            <v>2523276.7200000002</v>
          </cell>
          <cell r="M7784" t="str">
            <v>SOP_EXP_MC280324</v>
          </cell>
          <cell r="N7784" t="str">
            <v>SOP_280324</v>
          </cell>
        </row>
        <row r="7785">
          <cell r="K7785">
            <v>211713.77</v>
          </cell>
          <cell r="M7785" t="str">
            <v>SOP_EXP_MC280324</v>
          </cell>
          <cell r="N7785" t="str">
            <v>SOP_280324</v>
          </cell>
        </row>
        <row r="7786">
          <cell r="K7786">
            <v>1764484.23</v>
          </cell>
          <cell r="M7786" t="str">
            <v>SOP_EXP_MC280324</v>
          </cell>
          <cell r="N7786" t="str">
            <v>SOP_280324</v>
          </cell>
        </row>
        <row r="7787">
          <cell r="K7787">
            <v>289633.94</v>
          </cell>
          <cell r="M7787" t="str">
            <v>SOP_EXP_TAB280324</v>
          </cell>
          <cell r="N7787" t="str">
            <v>SOP_280324</v>
          </cell>
        </row>
        <row r="7788">
          <cell r="K7788">
            <v>1.54</v>
          </cell>
          <cell r="M7788" t="str">
            <v>SOP_EXP_TAB280324</v>
          </cell>
          <cell r="N7788" t="str">
            <v>SOP_280324</v>
          </cell>
        </row>
        <row r="7789">
          <cell r="K7789">
            <v>1635.14</v>
          </cell>
          <cell r="M7789" t="str">
            <v>SOP_EXP_CF280324</v>
          </cell>
          <cell r="N7789" t="str">
            <v>SOP_280324</v>
          </cell>
        </row>
        <row r="7790">
          <cell r="K7790">
            <v>1916319.9</v>
          </cell>
          <cell r="M7790" t="str">
            <v>SOP_INC_GDNT280324</v>
          </cell>
          <cell r="N7790" t="str">
            <v>SOP_280324</v>
          </cell>
        </row>
        <row r="7791">
          <cell r="K7791">
            <v>2884357.53</v>
          </cell>
          <cell r="M7791" t="str">
            <v>SOP_NRGL_SI280324</v>
          </cell>
          <cell r="N7791" t="str">
            <v>SOP_280324</v>
          </cell>
        </row>
        <row r="7792">
          <cell r="K7792">
            <v>592331.89</v>
          </cell>
          <cell r="M7792" t="str">
            <v>SOP_NRGL_FE280324</v>
          </cell>
          <cell r="N7792" t="str">
            <v>SOP_280324</v>
          </cell>
        </row>
        <row r="7793">
          <cell r="K7793">
            <v>14502884.640000001</v>
          </cell>
          <cell r="M7793" t="str">
            <v>SOP_NRGL_FEC280324</v>
          </cell>
          <cell r="N7793" t="str">
            <v>SOP_280324</v>
          </cell>
        </row>
        <row r="7794">
          <cell r="K7794">
            <v>7539940.29</v>
          </cell>
          <cell r="M7794" t="str">
            <v>SOP_NRGL_SI280324</v>
          </cell>
          <cell r="N7794" t="str">
            <v>SOP_280324</v>
          </cell>
        </row>
        <row r="7795">
          <cell r="K7795">
            <v>-7820042.8399999999</v>
          </cell>
          <cell r="M7795" t="str">
            <v>SOP_INC_GDNT280324</v>
          </cell>
          <cell r="N7795" t="str">
            <v>SOP_280324</v>
          </cell>
        </row>
        <row r="7796">
          <cell r="K7796">
            <v>-4.9000000000000004</v>
          </cell>
          <cell r="M7796" t="str">
            <v>SOP_INC_GDNT280324</v>
          </cell>
          <cell r="N7796" t="str">
            <v>SOP_280324</v>
          </cell>
        </row>
        <row r="7797">
          <cell r="K7797">
            <v>-21290.13</v>
          </cell>
          <cell r="M7797" t="str">
            <v>SOP_INC_SLI280324</v>
          </cell>
          <cell r="N7797" t="str">
            <v>SOP_280324</v>
          </cell>
        </row>
        <row r="7798">
          <cell r="K7798">
            <v>-30.64</v>
          </cell>
          <cell r="M7798" t="str">
            <v>SOP_INC_IBANT280324</v>
          </cell>
          <cell r="N7798" t="str">
            <v>SOP_280324</v>
          </cell>
        </row>
        <row r="7799">
          <cell r="K7799">
            <v>774.27</v>
          </cell>
          <cell r="M7799" t="str">
            <v>SOP_INC_IBANT280324</v>
          </cell>
          <cell r="N7799" t="str">
            <v>SOP_280324</v>
          </cell>
        </row>
        <row r="7800">
          <cell r="K7800">
            <v>-10239.780000000001</v>
          </cell>
          <cell r="M7800" t="str">
            <v>SOP_INC_IBANT280324</v>
          </cell>
          <cell r="N7800" t="str">
            <v>SOP_280324</v>
          </cell>
        </row>
        <row r="7801">
          <cell r="K7801">
            <v>-177.13</v>
          </cell>
          <cell r="M7801" t="str">
            <v>SOP_NRGL_SI280324</v>
          </cell>
          <cell r="N7801" t="str">
            <v>SOP_280324</v>
          </cell>
        </row>
        <row r="7802">
          <cell r="K7802">
            <v>0</v>
          </cell>
          <cell r="M7802" t="str">
            <v>SOP_NRGL_SI280324</v>
          </cell>
          <cell r="N7802" t="str">
            <v>SOP_280324</v>
          </cell>
        </row>
        <row r="7803">
          <cell r="K7803">
            <v>-356262.93</v>
          </cell>
          <cell r="M7803" t="str">
            <v>SOP_NRGL_SI280324</v>
          </cell>
          <cell r="N7803" t="str">
            <v>SOP_280324</v>
          </cell>
        </row>
        <row r="7804">
          <cell r="K7804">
            <v>-533.39</v>
          </cell>
          <cell r="M7804" t="str">
            <v>SOP_NRGL_SI280324</v>
          </cell>
          <cell r="N7804" t="str">
            <v>SOP_280324</v>
          </cell>
        </row>
        <row r="7805">
          <cell r="K7805">
            <v>-6876407.1399999997</v>
          </cell>
          <cell r="M7805" t="str">
            <v>SOP_NRGL_FE280324</v>
          </cell>
          <cell r="N7805" t="str">
            <v>SOP_280324</v>
          </cell>
        </row>
        <row r="7806">
          <cell r="K7806">
            <v>-1604194.92</v>
          </cell>
          <cell r="M7806" t="str">
            <v>SOP_NRGL_FEC280324</v>
          </cell>
          <cell r="N7806" t="str">
            <v>SOP_280324</v>
          </cell>
        </row>
        <row r="7807">
          <cell r="K7807">
            <v>-189333513.06</v>
          </cell>
          <cell r="M7807" t="str">
            <v>SOP_NRGL_SI280324</v>
          </cell>
          <cell r="N7807" t="str">
            <v>SOP_280324</v>
          </cell>
        </row>
        <row r="7808">
          <cell r="K7808">
            <v>89609395.140000001</v>
          </cell>
          <cell r="M7808" t="str">
            <v>SOP_CNUAD_I280324</v>
          </cell>
          <cell r="N7808" t="str">
            <v>SOP_280324</v>
          </cell>
        </row>
        <row r="7809">
          <cell r="K7809">
            <v>-1.65</v>
          </cell>
          <cell r="M7809" t="str">
            <v>SOP_CNUAD_I280324</v>
          </cell>
          <cell r="N7809" t="str">
            <v>SOP_280324</v>
          </cell>
        </row>
        <row r="7810">
          <cell r="K7810">
            <v>0</v>
          </cell>
          <cell r="M7810" t="str">
            <v>SOP_CNUAD_I280324</v>
          </cell>
          <cell r="N7810" t="str">
            <v>SOP_280324</v>
          </cell>
        </row>
        <row r="7811">
          <cell r="K7811">
            <v>-8917126.7599999998</v>
          </cell>
          <cell r="M7811" t="str">
            <v>SOP_CNUAD_I280324</v>
          </cell>
          <cell r="N7811" t="str">
            <v>SOP_280324</v>
          </cell>
        </row>
        <row r="7812">
          <cell r="K7812">
            <v>1368004.4</v>
          </cell>
          <cell r="M7812" t="str">
            <v>SOP_CNUAD_FEC280324</v>
          </cell>
          <cell r="N7812" t="str">
            <v>SOP_280324</v>
          </cell>
        </row>
        <row r="7813">
          <cell r="K7813">
            <v>8.2899999999999991</v>
          </cell>
          <cell r="M7813" t="str">
            <v>SOP_CNUAD_FEC280324</v>
          </cell>
          <cell r="N7813" t="str">
            <v>SOP_280324</v>
          </cell>
        </row>
        <row r="7814">
          <cell r="K7814">
            <v>118033820.58</v>
          </cell>
          <cell r="M7814" t="str">
            <v>280324</v>
          </cell>
          <cell r="N7814" t="str">
            <v>280324</v>
          </cell>
        </row>
        <row r="7815">
          <cell r="K7815">
            <v>-119074943.37</v>
          </cell>
          <cell r="M7815" t="str">
            <v>280324</v>
          </cell>
          <cell r="N7815" t="str">
            <v>280324</v>
          </cell>
        </row>
        <row r="7816">
          <cell r="K7816">
            <v>0</v>
          </cell>
          <cell r="M7816" t="str">
            <v>SOP_NRGL_FE280324</v>
          </cell>
          <cell r="N7816" t="str">
            <v>SOP_280324</v>
          </cell>
        </row>
        <row r="7817">
          <cell r="K7817">
            <v>-1359840.64</v>
          </cell>
          <cell r="M7817" t="str">
            <v>SOP_NRGL_FE280324</v>
          </cell>
          <cell r="N7817" t="str">
            <v>SOP_280324</v>
          </cell>
        </row>
        <row r="7818">
          <cell r="K7818">
            <v>0</v>
          </cell>
          <cell r="M7818" t="str">
            <v>SOP_NRGL_FE280324</v>
          </cell>
          <cell r="N7818" t="str">
            <v>SOP_280324</v>
          </cell>
        </row>
        <row r="7819">
          <cell r="K7819">
            <v>1041122.78</v>
          </cell>
          <cell r="M7819" t="str">
            <v>280324</v>
          </cell>
          <cell r="N7819" t="str">
            <v>280324</v>
          </cell>
        </row>
        <row r="7820">
          <cell r="K7820">
            <v>16957643.57</v>
          </cell>
          <cell r="M7820" t="str">
            <v>SNA_ASS_ISAC280954</v>
          </cell>
          <cell r="N7820" t="str">
            <v>SNA_280954</v>
          </cell>
        </row>
        <row r="7821">
          <cell r="K7821">
            <v>1196334606.73</v>
          </cell>
          <cell r="M7821" t="str">
            <v>SNA_ASS_ISAC280954</v>
          </cell>
          <cell r="N7821" t="str">
            <v>SNA_280954</v>
          </cell>
        </row>
        <row r="7822">
          <cell r="K7822">
            <v>0</v>
          </cell>
          <cell r="M7822" t="str">
            <v>SNA_ASS_ISAC280954</v>
          </cell>
          <cell r="N7822" t="str">
            <v>SNA_280954</v>
          </cell>
        </row>
        <row r="7823">
          <cell r="K7823">
            <v>-2016463.51</v>
          </cell>
          <cell r="M7823" t="str">
            <v>SNA_ASS_UADI280954</v>
          </cell>
          <cell r="N7823" t="str">
            <v>SNA_280954</v>
          </cell>
        </row>
        <row r="7824">
          <cell r="K7824">
            <v>-28157698.039999999</v>
          </cell>
          <cell r="M7824" t="str">
            <v>SNA_ASS_UADI280954</v>
          </cell>
          <cell r="N7824" t="str">
            <v>SNA_280954</v>
          </cell>
        </row>
        <row r="7825">
          <cell r="K7825">
            <v>0</v>
          </cell>
          <cell r="M7825" t="str">
            <v>SNA_ASS_UADI280954</v>
          </cell>
          <cell r="N7825" t="str">
            <v>SNA_280954</v>
          </cell>
        </row>
        <row r="7826">
          <cell r="K7826">
            <v>0</v>
          </cell>
          <cell r="M7826" t="str">
            <v>SNA_ASS_UADI280954</v>
          </cell>
          <cell r="N7826" t="str">
            <v>SNA_280954</v>
          </cell>
        </row>
        <row r="7827">
          <cell r="K7827">
            <v>-5886481.21</v>
          </cell>
          <cell r="M7827" t="str">
            <v>SNA_ASS_UGFEC280954</v>
          </cell>
          <cell r="N7827" t="str">
            <v>SNA_280954</v>
          </cell>
        </row>
        <row r="7828">
          <cell r="K7828">
            <v>2486745.06</v>
          </cell>
          <cell r="M7828" t="str">
            <v>SNA_ASS_CAB280954</v>
          </cell>
          <cell r="N7828" t="str">
            <v>SNA_280954</v>
          </cell>
        </row>
        <row r="7829">
          <cell r="K7829">
            <v>47600000</v>
          </cell>
          <cell r="M7829" t="str">
            <v>SNA_ASS_DEP280954</v>
          </cell>
          <cell r="N7829" t="str">
            <v>SNA_280954</v>
          </cell>
        </row>
        <row r="7830">
          <cell r="K7830">
            <v>-5133228.9000000004</v>
          </cell>
          <cell r="M7830" t="str">
            <v>SNA_ASS_OR280954</v>
          </cell>
          <cell r="N7830" t="str">
            <v>SNA_280954</v>
          </cell>
        </row>
        <row r="7831">
          <cell r="K7831">
            <v>22637201.75</v>
          </cell>
          <cell r="M7831" t="str">
            <v>SNA_ASS_IRN280954</v>
          </cell>
          <cell r="N7831" t="str">
            <v>SNA_280954</v>
          </cell>
        </row>
        <row r="7832">
          <cell r="K7832">
            <v>-450.54</v>
          </cell>
          <cell r="M7832" t="str">
            <v>SNA_ASS_IRN280954</v>
          </cell>
          <cell r="N7832" t="str">
            <v>SNA_280954</v>
          </cell>
        </row>
        <row r="7833">
          <cell r="K7833">
            <v>-12302680.48</v>
          </cell>
          <cell r="M7833" t="str">
            <v>SCNA_PFS280954</v>
          </cell>
          <cell r="N7833" t="str">
            <v>SCNA280954</v>
          </cell>
        </row>
        <row r="7834">
          <cell r="K7834">
            <v>-1180254488.1199999</v>
          </cell>
          <cell r="M7834" t="str">
            <v>SCNA_PFS280954</v>
          </cell>
          <cell r="N7834" t="str">
            <v>SCNA280954</v>
          </cell>
        </row>
        <row r="7835">
          <cell r="K7835">
            <v>-319218999.73000002</v>
          </cell>
          <cell r="M7835" t="str">
            <v>SCNA_PFS280954</v>
          </cell>
          <cell r="N7835" t="str">
            <v>SCNA280954</v>
          </cell>
        </row>
        <row r="7836">
          <cell r="K7836">
            <v>-207472938.19999999</v>
          </cell>
          <cell r="M7836" t="str">
            <v>SCNA_PFS280954</v>
          </cell>
          <cell r="N7836" t="str">
            <v>SCNA280954</v>
          </cell>
        </row>
        <row r="7837">
          <cell r="K7837">
            <v>-328586.17</v>
          </cell>
          <cell r="M7837" t="str">
            <v>SCNA_PFS280954</v>
          </cell>
          <cell r="N7837" t="str">
            <v>SCNA280954</v>
          </cell>
        </row>
        <row r="7838">
          <cell r="K7838">
            <v>-314144830.49000001</v>
          </cell>
          <cell r="M7838" t="str">
            <v>SCNA_PFS280954</v>
          </cell>
          <cell r="N7838" t="str">
            <v>SCNA280954</v>
          </cell>
        </row>
        <row r="7839">
          <cell r="K7839">
            <v>-66035929.350000001</v>
          </cell>
          <cell r="M7839" t="str">
            <v>SCNA_PFS280954</v>
          </cell>
          <cell r="N7839" t="str">
            <v>SCNA280954</v>
          </cell>
        </row>
        <row r="7840">
          <cell r="K7840">
            <v>-1683344440.03</v>
          </cell>
          <cell r="M7840" t="str">
            <v>SCNA_PFS280954</v>
          </cell>
          <cell r="N7840" t="str">
            <v>SCNA280954</v>
          </cell>
        </row>
        <row r="7841">
          <cell r="K7841">
            <v>1101974338.3499999</v>
          </cell>
          <cell r="M7841" t="str">
            <v>SCNA_CSR280954</v>
          </cell>
          <cell r="N7841" t="str">
            <v>SCNA280954</v>
          </cell>
        </row>
        <row r="7842">
          <cell r="K7842">
            <v>11015063.890000001</v>
          </cell>
          <cell r="M7842" t="str">
            <v>SCNA_CSR280954</v>
          </cell>
          <cell r="N7842" t="str">
            <v>SCNA280954</v>
          </cell>
        </row>
        <row r="7843">
          <cell r="K7843">
            <v>234532550.06</v>
          </cell>
          <cell r="M7843" t="str">
            <v>SCNA_CSR280954</v>
          </cell>
          <cell r="N7843" t="str">
            <v>SCNA280954</v>
          </cell>
        </row>
        <row r="7844">
          <cell r="K7844">
            <v>145199751.33000001</v>
          </cell>
          <cell r="M7844" t="str">
            <v>SCNA_CSR280954</v>
          </cell>
          <cell r="N7844" t="str">
            <v>SCNA280954</v>
          </cell>
        </row>
        <row r="7845">
          <cell r="K7845">
            <v>13972</v>
          </cell>
          <cell r="M7845" t="str">
            <v>SCNA_CSR280954</v>
          </cell>
          <cell r="N7845" t="str">
            <v>SCNA280954</v>
          </cell>
        </row>
        <row r="7846">
          <cell r="K7846">
            <v>52118970.439999998</v>
          </cell>
          <cell r="M7846" t="str">
            <v>SCNA_CSR280954</v>
          </cell>
          <cell r="N7846" t="str">
            <v>SCNA280954</v>
          </cell>
        </row>
        <row r="7847">
          <cell r="K7847">
            <v>125272231.34999999</v>
          </cell>
          <cell r="M7847" t="str">
            <v>SCNA_CSR280954</v>
          </cell>
          <cell r="N7847" t="str">
            <v>SCNA280954</v>
          </cell>
        </row>
        <row r="7848">
          <cell r="K7848">
            <v>1756981424.4400001</v>
          </cell>
          <cell r="M7848" t="str">
            <v>SCNA_CSR280954</v>
          </cell>
          <cell r="N7848" t="str">
            <v>SCNA280954</v>
          </cell>
        </row>
        <row r="7849">
          <cell r="K7849">
            <v>-100590301.68000001</v>
          </cell>
          <cell r="M7849" t="str">
            <v>SCNA_PFS280954</v>
          </cell>
          <cell r="N7849" t="str">
            <v>SCNA280954</v>
          </cell>
        </row>
        <row r="7850">
          <cell r="K7850">
            <v>-213869051.55000001</v>
          </cell>
          <cell r="M7850" t="str">
            <v>SCNA_PFS280954</v>
          </cell>
          <cell r="N7850" t="str">
            <v>SCNA280954</v>
          </cell>
        </row>
        <row r="7851">
          <cell r="K7851">
            <v>-110371.01</v>
          </cell>
          <cell r="M7851" t="str">
            <v>SCNA_PFS280954</v>
          </cell>
          <cell r="N7851" t="str">
            <v>SCNA280954</v>
          </cell>
        </row>
        <row r="7852">
          <cell r="K7852">
            <v>-584942811.12</v>
          </cell>
          <cell r="M7852" t="str">
            <v>SCNA_PFS280954</v>
          </cell>
          <cell r="N7852" t="str">
            <v>SCNA280954</v>
          </cell>
        </row>
        <row r="7853">
          <cell r="K7853">
            <v>-215537762.78</v>
          </cell>
          <cell r="M7853" t="str">
            <v>SCNA_PFS280954</v>
          </cell>
          <cell r="N7853" t="str">
            <v>SCNA280954</v>
          </cell>
        </row>
        <row r="7854">
          <cell r="K7854">
            <v>-187255943.05000001</v>
          </cell>
          <cell r="M7854" t="str">
            <v>SCNA_PFS280954</v>
          </cell>
          <cell r="N7854" t="str">
            <v>SCNA280954</v>
          </cell>
        </row>
        <row r="7855">
          <cell r="K7855">
            <v>-24286134.18</v>
          </cell>
          <cell r="M7855" t="str">
            <v>SCNA_PFS280954</v>
          </cell>
          <cell r="N7855" t="str">
            <v>SCNA280954</v>
          </cell>
        </row>
        <row r="7856">
          <cell r="K7856">
            <v>48817592.299999997</v>
          </cell>
          <cell r="M7856" t="str">
            <v>SCNA_CSR280954</v>
          </cell>
          <cell r="N7856" t="str">
            <v>SCNA280954</v>
          </cell>
        </row>
        <row r="7857">
          <cell r="K7857">
            <v>164189020.78</v>
          </cell>
          <cell r="M7857" t="str">
            <v>SCNA_CSR280954</v>
          </cell>
          <cell r="N7857" t="str">
            <v>SCNA280954</v>
          </cell>
        </row>
        <row r="7858">
          <cell r="K7858">
            <v>53898.48</v>
          </cell>
          <cell r="M7858" t="str">
            <v>SCNA_CSR280954</v>
          </cell>
          <cell r="N7858" t="str">
            <v>SCNA280954</v>
          </cell>
        </row>
        <row r="7859">
          <cell r="K7859">
            <v>374329818.18000001</v>
          </cell>
          <cell r="M7859" t="str">
            <v>SCNA_CSR280954</v>
          </cell>
          <cell r="N7859" t="str">
            <v>SCNA280954</v>
          </cell>
        </row>
        <row r="7860">
          <cell r="K7860">
            <v>196053665.22999999</v>
          </cell>
          <cell r="M7860" t="str">
            <v>SCNA_CSR280954</v>
          </cell>
          <cell r="N7860" t="str">
            <v>SCNA280954</v>
          </cell>
        </row>
        <row r="7861">
          <cell r="K7861">
            <v>147346574.50999999</v>
          </cell>
          <cell r="M7861" t="str">
            <v>SCNA_CSR280954</v>
          </cell>
          <cell r="N7861" t="str">
            <v>SCNA280954</v>
          </cell>
        </row>
        <row r="7862">
          <cell r="K7862">
            <v>4638710.16</v>
          </cell>
          <cell r="M7862" t="str">
            <v>SCNA_CSR280954</v>
          </cell>
          <cell r="N7862" t="str">
            <v>SCNA280954</v>
          </cell>
        </row>
        <row r="7863">
          <cell r="K7863">
            <v>0</v>
          </cell>
          <cell r="M7863" t="str">
            <v>SCNA_PFS280954</v>
          </cell>
          <cell r="N7863" t="str">
            <v>SCNA280954</v>
          </cell>
        </row>
        <row r="7864">
          <cell r="K7864">
            <v>0</v>
          </cell>
          <cell r="M7864" t="str">
            <v>SCNA_PFS280954</v>
          </cell>
          <cell r="N7864" t="str">
            <v>SCNA280954</v>
          </cell>
        </row>
        <row r="7865">
          <cell r="K7865">
            <v>0</v>
          </cell>
          <cell r="M7865" t="str">
            <v>SCNA_PFS280954</v>
          </cell>
          <cell r="N7865" t="str">
            <v>SCNA280954</v>
          </cell>
        </row>
        <row r="7866">
          <cell r="K7866">
            <v>0</v>
          </cell>
          <cell r="M7866" t="str">
            <v>SCNA_PFS280954</v>
          </cell>
          <cell r="N7866" t="str">
            <v>SCNA280954</v>
          </cell>
        </row>
        <row r="7867">
          <cell r="K7867">
            <v>0</v>
          </cell>
          <cell r="M7867" t="str">
            <v>SCNA_CSR280954</v>
          </cell>
          <cell r="N7867" t="str">
            <v>SCNA280954</v>
          </cell>
        </row>
        <row r="7868">
          <cell r="K7868">
            <v>0</v>
          </cell>
          <cell r="M7868" t="str">
            <v>SCNA_CSR280954</v>
          </cell>
          <cell r="N7868" t="str">
            <v>SCNA280954</v>
          </cell>
        </row>
        <row r="7869">
          <cell r="K7869">
            <v>0</v>
          </cell>
          <cell r="M7869" t="str">
            <v>SCNA_CSR280954</v>
          </cell>
          <cell r="N7869" t="str">
            <v>SCNA280954</v>
          </cell>
        </row>
        <row r="7870">
          <cell r="K7870">
            <v>0</v>
          </cell>
          <cell r="M7870" t="str">
            <v>SCNA_CSR280954</v>
          </cell>
          <cell r="N7870" t="str">
            <v>SCNA280954</v>
          </cell>
        </row>
        <row r="7871">
          <cell r="K7871">
            <v>-429120552.22000003</v>
          </cell>
          <cell r="M7871" t="str">
            <v>280954</v>
          </cell>
          <cell r="N7871" t="str">
            <v>Result brought forward280954</v>
          </cell>
        </row>
        <row r="7872">
          <cell r="K7872">
            <v>21912027.41</v>
          </cell>
          <cell r="M7872" t="str">
            <v>SCNA_DP280954</v>
          </cell>
          <cell r="N7872" t="str">
            <v>SCNA280954</v>
          </cell>
        </row>
        <row r="7873">
          <cell r="K7873">
            <v>0</v>
          </cell>
          <cell r="M7873" t="str">
            <v>SCNA_PFS280954</v>
          </cell>
          <cell r="N7873" t="str">
            <v>SCNA280954</v>
          </cell>
        </row>
        <row r="7874">
          <cell r="K7874">
            <v>0</v>
          </cell>
          <cell r="M7874" t="str">
            <v>SCNA_CSR280954</v>
          </cell>
          <cell r="N7874" t="str">
            <v>SCNA280954</v>
          </cell>
        </row>
        <row r="7875">
          <cell r="K7875">
            <v>-35425043.520000003</v>
          </cell>
          <cell r="M7875" t="str">
            <v>SCNA_PFS280954</v>
          </cell>
          <cell r="N7875" t="str">
            <v>SCNA280954</v>
          </cell>
        </row>
        <row r="7876">
          <cell r="K7876">
            <v>38355152.009999998</v>
          </cell>
          <cell r="M7876" t="str">
            <v>SCNA_CSR280954</v>
          </cell>
          <cell r="N7876" t="str">
            <v>SCNA280954</v>
          </cell>
        </row>
        <row r="7877">
          <cell r="K7877">
            <v>0</v>
          </cell>
          <cell r="M7877" t="str">
            <v>SCNA_PFS280954</v>
          </cell>
          <cell r="N7877" t="str">
            <v>SCNA280954</v>
          </cell>
        </row>
        <row r="7878">
          <cell r="K7878">
            <v>0</v>
          </cell>
          <cell r="M7878" t="str">
            <v>SCNA_CSR280954</v>
          </cell>
          <cell r="N7878" t="str">
            <v>SCNA280954</v>
          </cell>
        </row>
        <row r="7879">
          <cell r="K7879">
            <v>-661321.06000000006</v>
          </cell>
          <cell r="M7879" t="str">
            <v>SCNA_PFS280954</v>
          </cell>
          <cell r="N7879" t="str">
            <v>SCNA280954</v>
          </cell>
        </row>
        <row r="7880">
          <cell r="K7880">
            <v>-60946325.25</v>
          </cell>
          <cell r="M7880" t="str">
            <v>SCNA_PFS280954</v>
          </cell>
          <cell r="N7880" t="str">
            <v>SCNA280954</v>
          </cell>
        </row>
        <row r="7881">
          <cell r="K7881">
            <v>0</v>
          </cell>
          <cell r="M7881" t="str">
            <v>SCNA_PFS280954</v>
          </cell>
          <cell r="N7881" t="str">
            <v>SCNA280954</v>
          </cell>
        </row>
        <row r="7882">
          <cell r="K7882">
            <v>0</v>
          </cell>
          <cell r="M7882" t="str">
            <v>SCNA_PFS280954</v>
          </cell>
          <cell r="N7882" t="str">
            <v>SCNA280954</v>
          </cell>
        </row>
        <row r="7883">
          <cell r="K7883">
            <v>-1190823.72</v>
          </cell>
          <cell r="M7883" t="str">
            <v>SCNA_PFS280954</v>
          </cell>
          <cell r="N7883" t="str">
            <v>SCNA280954</v>
          </cell>
        </row>
        <row r="7884">
          <cell r="K7884">
            <v>-141708.92000000001</v>
          </cell>
          <cell r="M7884" t="str">
            <v>SNA_LIA_FP280954</v>
          </cell>
          <cell r="N7884" t="str">
            <v>SNA_280954</v>
          </cell>
        </row>
        <row r="7885">
          <cell r="K7885">
            <v>-12561.91</v>
          </cell>
          <cell r="M7885" t="str">
            <v>SNA_LIA_FP280954</v>
          </cell>
          <cell r="N7885" t="str">
            <v>SNA_280954</v>
          </cell>
        </row>
        <row r="7886">
          <cell r="K7886">
            <v>13916.15</v>
          </cell>
          <cell r="M7886" t="str">
            <v>SCNA_CSR280954</v>
          </cell>
          <cell r="N7886" t="str">
            <v>SCNA280954</v>
          </cell>
        </row>
        <row r="7887">
          <cell r="K7887">
            <v>60516968.149999999</v>
          </cell>
          <cell r="M7887" t="str">
            <v>SCNA_CSR280954</v>
          </cell>
          <cell r="N7887" t="str">
            <v>SCNA280954</v>
          </cell>
        </row>
        <row r="7888">
          <cell r="K7888">
            <v>0</v>
          </cell>
          <cell r="M7888" t="str">
            <v>SCNA_CSR280954</v>
          </cell>
          <cell r="N7888" t="str">
            <v>SCNA280954</v>
          </cell>
        </row>
        <row r="7889">
          <cell r="K7889">
            <v>0</v>
          </cell>
          <cell r="M7889" t="str">
            <v>SCNA_CSR280954</v>
          </cell>
          <cell r="N7889" t="str">
            <v>SCNA280954</v>
          </cell>
        </row>
        <row r="7890">
          <cell r="K7890">
            <v>1171848.74</v>
          </cell>
          <cell r="M7890" t="str">
            <v>SCNA_CSR280954</v>
          </cell>
          <cell r="N7890" t="str">
            <v>SCNA280954</v>
          </cell>
        </row>
        <row r="7891">
          <cell r="K7891">
            <v>-31958.14</v>
          </cell>
          <cell r="M7891" t="str">
            <v>SNA_LIA_FP280954</v>
          </cell>
          <cell r="N7891" t="str">
            <v>SNA_280954</v>
          </cell>
        </row>
        <row r="7892">
          <cell r="K7892">
            <v>-122749.68</v>
          </cell>
          <cell r="M7892" t="str">
            <v>SNA_LIA_FP280954</v>
          </cell>
          <cell r="N7892" t="str">
            <v>SNA_280954</v>
          </cell>
        </row>
        <row r="7893">
          <cell r="K7893">
            <v>-257123.27</v>
          </cell>
          <cell r="M7893" t="str">
            <v>SNA_LIA_MCP280954</v>
          </cell>
          <cell r="N7893" t="str">
            <v>SNA_280954</v>
          </cell>
        </row>
        <row r="7894">
          <cell r="K7894">
            <v>-1278.33</v>
          </cell>
          <cell r="M7894" t="str">
            <v>SNA_LIA_MCP280954</v>
          </cell>
          <cell r="N7894" t="str">
            <v>SNA_280954</v>
          </cell>
        </row>
        <row r="7895">
          <cell r="K7895">
            <v>-205168.42</v>
          </cell>
          <cell r="M7895" t="str">
            <v>SNA_LIA_MCP280954</v>
          </cell>
          <cell r="N7895" t="str">
            <v>SNA_280954</v>
          </cell>
        </row>
        <row r="7896">
          <cell r="K7896">
            <v>-434879.27</v>
          </cell>
          <cell r="M7896" t="str">
            <v>SNA_LIA_MCP280954</v>
          </cell>
          <cell r="N7896" t="str">
            <v>SNA_280954</v>
          </cell>
        </row>
        <row r="7897">
          <cell r="K7897">
            <v>-62759.78</v>
          </cell>
          <cell r="M7897" t="str">
            <v>SNA_LIA_FP280954</v>
          </cell>
          <cell r="N7897" t="str">
            <v>SNA_280954</v>
          </cell>
        </row>
        <row r="7898">
          <cell r="K7898">
            <v>-5532.79</v>
          </cell>
          <cell r="M7898" t="str">
            <v>SNA_LIA_FP280954</v>
          </cell>
          <cell r="N7898" t="str">
            <v>SNA_280954</v>
          </cell>
        </row>
        <row r="7899">
          <cell r="K7899">
            <v>-136965.18</v>
          </cell>
          <cell r="M7899" t="str">
            <v>SNA_LIA_TXP280954</v>
          </cell>
          <cell r="N7899" t="str">
            <v>SNA_280954</v>
          </cell>
        </row>
        <row r="7900">
          <cell r="K7900">
            <v>-3945.02</v>
          </cell>
          <cell r="M7900" t="str">
            <v>SNA_LIA_TXP280954</v>
          </cell>
          <cell r="N7900" t="str">
            <v>SNA_280954</v>
          </cell>
        </row>
        <row r="7901">
          <cell r="K7901">
            <v>106.44</v>
          </cell>
          <cell r="M7901" t="str">
            <v>SOP_EXP_AXP280954</v>
          </cell>
          <cell r="N7901" t="str">
            <v>SOP_280954</v>
          </cell>
        </row>
        <row r="7902">
          <cell r="K7902">
            <v>403307.56</v>
          </cell>
          <cell r="M7902" t="str">
            <v>SOP_EXP_AXP280954</v>
          </cell>
          <cell r="N7902" t="str">
            <v>SOP_280954</v>
          </cell>
        </row>
        <row r="7903">
          <cell r="K7903">
            <v>68837.67</v>
          </cell>
          <cell r="M7903" t="str">
            <v>SOP_EXP_AXP280954</v>
          </cell>
          <cell r="N7903" t="str">
            <v>SOP_280954</v>
          </cell>
        </row>
        <row r="7904">
          <cell r="K7904">
            <v>1645.15</v>
          </cell>
          <cell r="M7904" t="str">
            <v>SOP_EXP_CF280954</v>
          </cell>
          <cell r="N7904" t="str">
            <v>SOP_280954</v>
          </cell>
        </row>
        <row r="7905">
          <cell r="K7905">
            <v>7108.75</v>
          </cell>
          <cell r="M7905" t="str">
            <v>SOP_EXP_TRANS280954</v>
          </cell>
          <cell r="N7905" t="str">
            <v>SOP_280954</v>
          </cell>
        </row>
        <row r="7906">
          <cell r="K7906">
            <v>233.82</v>
          </cell>
          <cell r="M7906" t="str">
            <v>SOP_EXP_TRANS280954</v>
          </cell>
          <cell r="N7906" t="str">
            <v>SOP_280954</v>
          </cell>
        </row>
        <row r="7907">
          <cell r="K7907">
            <v>61.14</v>
          </cell>
          <cell r="M7907" t="str">
            <v>SOP_EXP_TRANS280954</v>
          </cell>
          <cell r="N7907" t="str">
            <v>SOP_280954</v>
          </cell>
        </row>
        <row r="7908">
          <cell r="K7908">
            <v>0.38</v>
          </cell>
          <cell r="M7908" t="str">
            <v>SOP_EXP_TRANS280954</v>
          </cell>
          <cell r="N7908" t="str">
            <v>SOP_280954</v>
          </cell>
        </row>
        <row r="7909">
          <cell r="K7909">
            <v>2769.72</v>
          </cell>
          <cell r="M7909" t="str">
            <v>SOP_EXP_TRANS280954</v>
          </cell>
          <cell r="N7909" t="str">
            <v>SOP_280954</v>
          </cell>
        </row>
        <row r="7910">
          <cell r="K7910">
            <v>502122.09</v>
          </cell>
          <cell r="M7910" t="str">
            <v>SOP_EXP_CF280954</v>
          </cell>
          <cell r="N7910" t="str">
            <v>SOP_280954</v>
          </cell>
        </row>
        <row r="7911">
          <cell r="K7911">
            <v>17615.14</v>
          </cell>
          <cell r="M7911" t="str">
            <v>SOP_EXP_CF280954</v>
          </cell>
          <cell r="N7911" t="str">
            <v>SOP_280954</v>
          </cell>
        </row>
        <row r="7912">
          <cell r="K7912">
            <v>1643339.11</v>
          </cell>
          <cell r="M7912" t="str">
            <v>SOP_EXP_SERV280954</v>
          </cell>
          <cell r="N7912" t="str">
            <v>SOP_280954</v>
          </cell>
        </row>
        <row r="7913">
          <cell r="K7913">
            <v>3445627.23</v>
          </cell>
          <cell r="M7913" t="str">
            <v>SOP_EXP_MC280954</v>
          </cell>
          <cell r="N7913" t="str">
            <v>SOP_280954</v>
          </cell>
        </row>
        <row r="7914">
          <cell r="K7914">
            <v>21054.82</v>
          </cell>
          <cell r="M7914" t="str">
            <v>SOP_EXP_MC280954</v>
          </cell>
          <cell r="N7914" t="str">
            <v>SOP_280954</v>
          </cell>
        </row>
        <row r="7915">
          <cell r="K7915">
            <v>2962773.86</v>
          </cell>
          <cell r="M7915" t="str">
            <v>SOP_EXP_MC280954</v>
          </cell>
          <cell r="N7915" t="str">
            <v>SOP_280954</v>
          </cell>
        </row>
        <row r="7916">
          <cell r="K7916">
            <v>5685066.8300000001</v>
          </cell>
          <cell r="M7916" t="str">
            <v>SOP_EXP_MC280954</v>
          </cell>
          <cell r="N7916" t="str">
            <v>SOP_280954</v>
          </cell>
        </row>
        <row r="7917">
          <cell r="K7917">
            <v>860481.56</v>
          </cell>
          <cell r="M7917" t="str">
            <v>SOP_EXP_SERV280954</v>
          </cell>
          <cell r="N7917" t="str">
            <v>SOP_280954</v>
          </cell>
        </row>
        <row r="7918">
          <cell r="K7918">
            <v>168286.96</v>
          </cell>
          <cell r="M7918" t="str">
            <v>SOP_EXP_SERV280954</v>
          </cell>
          <cell r="N7918" t="str">
            <v>SOP_280954</v>
          </cell>
        </row>
        <row r="7919">
          <cell r="K7919">
            <v>610927.80000000005</v>
          </cell>
          <cell r="M7919" t="str">
            <v>SOP_EXP_TAB280954</v>
          </cell>
          <cell r="N7919" t="str">
            <v>SOP_280954</v>
          </cell>
        </row>
        <row r="7920">
          <cell r="K7920">
            <v>29781.89</v>
          </cell>
          <cell r="M7920" t="str">
            <v>SOP_EXP_TAB280954</v>
          </cell>
          <cell r="N7920" t="str">
            <v>SOP_280954</v>
          </cell>
        </row>
        <row r="7921">
          <cell r="K7921">
            <v>4499.2299999999996</v>
          </cell>
          <cell r="M7921" t="str">
            <v>SOP_EXP_CF280954</v>
          </cell>
          <cell r="N7921" t="str">
            <v>SOP_280954</v>
          </cell>
        </row>
        <row r="7922">
          <cell r="K7922">
            <v>18.5</v>
          </cell>
          <cell r="M7922" t="str">
            <v>SOP_EXP_INLOAN280954</v>
          </cell>
          <cell r="N7922" t="str">
            <v>SOP_280954</v>
          </cell>
        </row>
        <row r="7923">
          <cell r="K7923">
            <v>217401.08</v>
          </cell>
          <cell r="M7923" t="str">
            <v>SOP_INC_IBONT280954</v>
          </cell>
          <cell r="N7923" t="str">
            <v>SOP_280954</v>
          </cell>
        </row>
        <row r="7924">
          <cell r="K7924">
            <v>97748.1</v>
          </cell>
          <cell r="M7924" t="str">
            <v>SOP_NRGL_SI280954</v>
          </cell>
          <cell r="N7924" t="str">
            <v>SOP_280954</v>
          </cell>
        </row>
        <row r="7925">
          <cell r="K7925">
            <v>0</v>
          </cell>
          <cell r="M7925" t="str">
            <v>SOP_NRGL_SI280954</v>
          </cell>
          <cell r="N7925" t="str">
            <v>SOP_280954</v>
          </cell>
        </row>
        <row r="7926">
          <cell r="K7926">
            <v>9284856.0399999991</v>
          </cell>
          <cell r="M7926" t="str">
            <v>SOP_NRGL_SI280954</v>
          </cell>
          <cell r="N7926" t="str">
            <v>SOP_280954</v>
          </cell>
        </row>
        <row r="7927">
          <cell r="K7927">
            <v>3.81</v>
          </cell>
          <cell r="M7927" t="str">
            <v>SOP_NRGL_SI280954</v>
          </cell>
          <cell r="N7927" t="str">
            <v>SOP_280954</v>
          </cell>
        </row>
        <row r="7928">
          <cell r="K7928">
            <v>1744454.36</v>
          </cell>
          <cell r="M7928" t="str">
            <v>SOP_NRGL_FE280954</v>
          </cell>
          <cell r="N7928" t="str">
            <v>SOP_280954</v>
          </cell>
        </row>
        <row r="7929">
          <cell r="K7929">
            <v>80576016.640000001</v>
          </cell>
          <cell r="M7929" t="str">
            <v>SOP_NRGL_FEC280954</v>
          </cell>
          <cell r="N7929" t="str">
            <v>SOP_280954</v>
          </cell>
        </row>
        <row r="7930">
          <cell r="K7930">
            <v>0.08</v>
          </cell>
          <cell r="M7930" t="str">
            <v>SOP_NRGL_FE280954</v>
          </cell>
          <cell r="N7930" t="str">
            <v>SOP_280954</v>
          </cell>
        </row>
        <row r="7931">
          <cell r="K7931">
            <v>20561679.370000001</v>
          </cell>
          <cell r="M7931" t="str">
            <v>SOP_NRGL_SI280954</v>
          </cell>
          <cell r="N7931" t="str">
            <v>SOP_280954</v>
          </cell>
        </row>
        <row r="7932">
          <cell r="K7932">
            <v>11925175.310000001</v>
          </cell>
          <cell r="M7932" t="str">
            <v>SOP_INC_IBONT280954</v>
          </cell>
          <cell r="N7932" t="str">
            <v>SOP_280954</v>
          </cell>
        </row>
        <row r="7933">
          <cell r="K7933">
            <v>-14716672.98</v>
          </cell>
          <cell r="M7933" t="str">
            <v>SOP_INC_IBONT280954</v>
          </cell>
          <cell r="N7933" t="str">
            <v>SOP_280954</v>
          </cell>
        </row>
        <row r="7934">
          <cell r="K7934">
            <v>-95216786.799999997</v>
          </cell>
          <cell r="M7934" t="str">
            <v>SOP_INC_IBONT280954</v>
          </cell>
          <cell r="N7934" t="str">
            <v>SOP_280954</v>
          </cell>
        </row>
        <row r="7935">
          <cell r="K7935">
            <v>-631.14</v>
          </cell>
          <cell r="M7935" t="str">
            <v>SOP_INC_IBANT280954</v>
          </cell>
          <cell r="N7935" t="str">
            <v>SOP_280954</v>
          </cell>
        </row>
        <row r="7936">
          <cell r="K7936">
            <v>4815.6400000000003</v>
          </cell>
          <cell r="M7936" t="str">
            <v>SOP_INC_IBANT280954</v>
          </cell>
          <cell r="N7936" t="str">
            <v>SOP_280954</v>
          </cell>
        </row>
        <row r="7937">
          <cell r="K7937">
            <v>-115183.98</v>
          </cell>
          <cell r="M7937" t="str">
            <v>SOP_INC_IBANT280954</v>
          </cell>
          <cell r="N7937" t="str">
            <v>SOP_280954</v>
          </cell>
        </row>
        <row r="7938">
          <cell r="K7938">
            <v>-250577.82</v>
          </cell>
          <cell r="M7938" t="str">
            <v>SOP_NRGL_SI280954</v>
          </cell>
          <cell r="N7938" t="str">
            <v>SOP_280954</v>
          </cell>
        </row>
        <row r="7939">
          <cell r="K7939">
            <v>0</v>
          </cell>
          <cell r="M7939" t="str">
            <v>SOP_NRGL_SI280954</v>
          </cell>
          <cell r="N7939" t="str">
            <v>SOP_280954</v>
          </cell>
        </row>
        <row r="7940">
          <cell r="K7940">
            <v>-1836609.82</v>
          </cell>
          <cell r="M7940" t="str">
            <v>SOP_NRGL_SI280954</v>
          </cell>
          <cell r="N7940" t="str">
            <v>SOP_280954</v>
          </cell>
        </row>
        <row r="7941">
          <cell r="K7941">
            <v>5156830.67</v>
          </cell>
          <cell r="M7941" t="str">
            <v>SOP_NRGL_SI280954</v>
          </cell>
          <cell r="N7941" t="str">
            <v>SOP_280954</v>
          </cell>
        </row>
        <row r="7942">
          <cell r="K7942">
            <v>-34543658.75</v>
          </cell>
          <cell r="M7942" t="str">
            <v>SOP_NRGL_FE280954</v>
          </cell>
          <cell r="N7942" t="str">
            <v>SOP_280954</v>
          </cell>
        </row>
        <row r="7943">
          <cell r="K7943">
            <v>-7798929.6200000001</v>
          </cell>
          <cell r="M7943" t="str">
            <v>SOP_NRGL_FEC280954</v>
          </cell>
          <cell r="N7943" t="str">
            <v>SOP_280954</v>
          </cell>
        </row>
        <row r="7944">
          <cell r="K7944">
            <v>-1026181.18</v>
          </cell>
          <cell r="M7944" t="str">
            <v>SOP_NRGL_SI280954</v>
          </cell>
          <cell r="N7944" t="str">
            <v>SOP_280954</v>
          </cell>
        </row>
        <row r="7945">
          <cell r="K7945">
            <v>-13438893.890000001</v>
          </cell>
          <cell r="M7945" t="str">
            <v>SOP_NRGL_SI280954</v>
          </cell>
          <cell r="N7945" t="str">
            <v>SOP_280954</v>
          </cell>
        </row>
        <row r="7946">
          <cell r="K7946">
            <v>-47928367.369999997</v>
          </cell>
          <cell r="M7946" t="str">
            <v>SOP_NRGL_SI280954</v>
          </cell>
          <cell r="N7946" t="str">
            <v>SOP_280954</v>
          </cell>
        </row>
        <row r="7947">
          <cell r="K7947">
            <v>8233734.4500000002</v>
          </cell>
          <cell r="M7947" t="str">
            <v>SOP_CNUAD_I280954</v>
          </cell>
          <cell r="N7947" t="str">
            <v>SOP_280954</v>
          </cell>
        </row>
        <row r="7948">
          <cell r="K7948">
            <v>18041335.559999999</v>
          </cell>
          <cell r="M7948" t="str">
            <v>SOP_CNUAD_I280954</v>
          </cell>
          <cell r="N7948" t="str">
            <v>SOP_280954</v>
          </cell>
        </row>
        <row r="7949">
          <cell r="K7949">
            <v>536867.21</v>
          </cell>
          <cell r="M7949" t="str">
            <v>SOP_CNUAD_I280954</v>
          </cell>
          <cell r="N7949" t="str">
            <v>SOP_280954</v>
          </cell>
        </row>
        <row r="7950">
          <cell r="K7950">
            <v>0</v>
          </cell>
          <cell r="M7950" t="str">
            <v>SOP_CNUAD_I280954</v>
          </cell>
          <cell r="N7950" t="str">
            <v>SOP_280954</v>
          </cell>
        </row>
        <row r="7951">
          <cell r="K7951">
            <v>-50163863.210000001</v>
          </cell>
          <cell r="M7951" t="str">
            <v>SOP_CNUAD_I280954</v>
          </cell>
          <cell r="N7951" t="str">
            <v>SOP_280954</v>
          </cell>
        </row>
        <row r="7952">
          <cell r="K7952">
            <v>8185181.75</v>
          </cell>
          <cell r="M7952" t="str">
            <v>SOP_CNUAD_FEC280954</v>
          </cell>
          <cell r="N7952" t="str">
            <v>SOP_280954</v>
          </cell>
        </row>
        <row r="7953">
          <cell r="K7953">
            <v>0.53</v>
          </cell>
          <cell r="M7953" t="str">
            <v>SOP_CNUAD_FEC280954</v>
          </cell>
          <cell r="N7953" t="str">
            <v>SOP_280954</v>
          </cell>
        </row>
        <row r="7954">
          <cell r="K7954">
            <v>-30.28</v>
          </cell>
          <cell r="M7954" t="str">
            <v>SCNA_PFS280954</v>
          </cell>
          <cell r="N7954" t="str">
            <v>SCNA280954</v>
          </cell>
        </row>
        <row r="7955">
          <cell r="K7955">
            <v>30.28</v>
          </cell>
          <cell r="M7955" t="str">
            <v>SCNA_PFS280954</v>
          </cell>
          <cell r="N7955" t="str">
            <v>SCNA280954</v>
          </cell>
        </row>
        <row r="7956">
          <cell r="K7956">
            <v>675812913.88</v>
          </cell>
          <cell r="M7956" t="str">
            <v>280954</v>
          </cell>
          <cell r="N7956" t="str">
            <v>280954</v>
          </cell>
        </row>
        <row r="7957">
          <cell r="K7957">
            <v>-681841217.13</v>
          </cell>
          <cell r="M7957" t="str">
            <v>280954</v>
          </cell>
          <cell r="N7957" t="str">
            <v>280954</v>
          </cell>
        </row>
        <row r="7958">
          <cell r="K7958">
            <v>0</v>
          </cell>
          <cell r="M7958" t="str">
            <v>SOP_NRGL_FE280954</v>
          </cell>
          <cell r="N7958" t="str">
            <v>SOP_280954</v>
          </cell>
        </row>
        <row r="7959">
          <cell r="K7959">
            <v>-4838814.1500000004</v>
          </cell>
          <cell r="M7959" t="str">
            <v>SOP_NRGL_FE280954</v>
          </cell>
          <cell r="N7959" t="str">
            <v>SOP_280954</v>
          </cell>
        </row>
        <row r="7960">
          <cell r="K7960">
            <v>0</v>
          </cell>
          <cell r="M7960" t="str">
            <v>SOP_NRGL_FE280954</v>
          </cell>
          <cell r="N7960" t="str">
            <v>SOP_280954</v>
          </cell>
        </row>
        <row r="7961">
          <cell r="K7961">
            <v>6028303.2599999998</v>
          </cell>
          <cell r="M7961" t="str">
            <v>280954</v>
          </cell>
          <cell r="N7961" t="str">
            <v>280954</v>
          </cell>
        </row>
        <row r="7962">
          <cell r="K7962">
            <v>332914347.29000002</v>
          </cell>
          <cell r="M7962" t="str">
            <v>SNA_ASS_ISAC802</v>
          </cell>
          <cell r="N7962" t="str">
            <v>SNA_802</v>
          </cell>
        </row>
        <row r="7963">
          <cell r="K7963">
            <v>-1458781.4</v>
          </cell>
          <cell r="M7963" t="str">
            <v>SNA_ASS_UADI802</v>
          </cell>
          <cell r="N7963" t="str">
            <v>SNA_802</v>
          </cell>
        </row>
        <row r="7964">
          <cell r="K7964">
            <v>4223375.7699999996</v>
          </cell>
          <cell r="M7964" t="str">
            <v>SNA_ASS_CAB802</v>
          </cell>
          <cell r="N7964" t="str">
            <v>SNA_802</v>
          </cell>
        </row>
        <row r="7965">
          <cell r="K7965">
            <v>2658483.42</v>
          </cell>
          <cell r="M7965" t="str">
            <v>SNA_ASS_IRN802</v>
          </cell>
          <cell r="N7965" t="str">
            <v>SNA_802</v>
          </cell>
        </row>
        <row r="7966">
          <cell r="K7966">
            <v>-0.56000000000000005</v>
          </cell>
          <cell r="M7966" t="str">
            <v>SNA_ASS_IRN802</v>
          </cell>
          <cell r="N7966" t="str">
            <v>SNA_802</v>
          </cell>
        </row>
        <row r="7967">
          <cell r="K7967">
            <v>-807476830.61000001</v>
          </cell>
          <cell r="M7967" t="str">
            <v>SCNA_PFS802</v>
          </cell>
          <cell r="N7967" t="str">
            <v>SCNA802</v>
          </cell>
        </row>
        <row r="7968">
          <cell r="K7968">
            <v>-880806076.66999996</v>
          </cell>
          <cell r="M7968" t="str">
            <v>SCNA_PFS802</v>
          </cell>
          <cell r="N7968" t="str">
            <v>SCNA802</v>
          </cell>
        </row>
        <row r="7969">
          <cell r="K7969">
            <v>-444239550.42000002</v>
          </cell>
          <cell r="M7969" t="str">
            <v>SCNA_PFS802</v>
          </cell>
          <cell r="N7969" t="str">
            <v>SCNA802</v>
          </cell>
        </row>
        <row r="7970">
          <cell r="K7970">
            <v>-799450488.14999998</v>
          </cell>
          <cell r="M7970" t="str">
            <v>SCNA_PFS802</v>
          </cell>
          <cell r="N7970" t="str">
            <v>SCNA802</v>
          </cell>
        </row>
        <row r="7971">
          <cell r="K7971">
            <v>-124549353.81</v>
          </cell>
          <cell r="M7971" t="str">
            <v>SCNA_PFS802</v>
          </cell>
          <cell r="N7971" t="str">
            <v>SCNA802</v>
          </cell>
        </row>
        <row r="7972">
          <cell r="K7972">
            <v>-424109912.75</v>
          </cell>
          <cell r="M7972" t="str">
            <v>SCNA_PFS802</v>
          </cell>
          <cell r="N7972" t="str">
            <v>SCNA802</v>
          </cell>
        </row>
        <row r="7973">
          <cell r="K7973">
            <v>875078055.37</v>
          </cell>
          <cell r="M7973" t="str">
            <v>SCNA_CSR802</v>
          </cell>
          <cell r="N7973" t="str">
            <v>SCNA802</v>
          </cell>
        </row>
        <row r="7974">
          <cell r="K7974">
            <v>780697391.15999997</v>
          </cell>
          <cell r="M7974" t="str">
            <v>SCNA_CSR802</v>
          </cell>
          <cell r="N7974" t="str">
            <v>SCNA802</v>
          </cell>
        </row>
        <row r="7975">
          <cell r="K7975">
            <v>315004455.31999999</v>
          </cell>
          <cell r="M7975" t="str">
            <v>SCNA_CSR802</v>
          </cell>
          <cell r="N7975" t="str">
            <v>SCNA802</v>
          </cell>
        </row>
        <row r="7976">
          <cell r="K7976">
            <v>817705517.97000003</v>
          </cell>
          <cell r="M7976" t="str">
            <v>SCNA_CSR802</v>
          </cell>
          <cell r="N7976" t="str">
            <v>SCNA802</v>
          </cell>
        </row>
        <row r="7977">
          <cell r="K7977">
            <v>115963833.06</v>
          </cell>
          <cell r="M7977" t="str">
            <v>SCNA_CSR802</v>
          </cell>
          <cell r="N7977" t="str">
            <v>SCNA802</v>
          </cell>
        </row>
        <row r="7978">
          <cell r="K7978">
            <v>432869089.14999998</v>
          </cell>
          <cell r="M7978" t="str">
            <v>SCNA_CSR802</v>
          </cell>
          <cell r="N7978" t="str">
            <v>SCNA802</v>
          </cell>
        </row>
        <row r="7979">
          <cell r="K7979">
            <v>-1494020.74</v>
          </cell>
          <cell r="M7979" t="str">
            <v>SCNA_PFS802</v>
          </cell>
          <cell r="N7979" t="str">
            <v>SCNA802</v>
          </cell>
        </row>
        <row r="7980">
          <cell r="K7980">
            <v>862733.29</v>
          </cell>
          <cell r="M7980" t="str">
            <v>SCNA_CSR802</v>
          </cell>
          <cell r="N7980" t="str">
            <v>SCNA802</v>
          </cell>
        </row>
        <row r="7981">
          <cell r="K7981">
            <v>-194129481.96000001</v>
          </cell>
          <cell r="M7981" t="str">
            <v>802</v>
          </cell>
          <cell r="N7981" t="str">
            <v>Result brought forward802</v>
          </cell>
        </row>
        <row r="7982">
          <cell r="K7982">
            <v>6244224.1399999997</v>
          </cell>
          <cell r="M7982" t="str">
            <v>SCNA_DP802</v>
          </cell>
          <cell r="N7982" t="str">
            <v>SCNA802</v>
          </cell>
        </row>
        <row r="7983">
          <cell r="K7983">
            <v>-36651.86</v>
          </cell>
          <cell r="M7983" t="str">
            <v>SNA_LIA_FP802</v>
          </cell>
          <cell r="N7983" t="str">
            <v>SNA_802</v>
          </cell>
        </row>
        <row r="7984">
          <cell r="K7984">
            <v>-400.54</v>
          </cell>
          <cell r="M7984" t="str">
            <v>SNA_LIA_FP802</v>
          </cell>
          <cell r="N7984" t="str">
            <v>SNA_802</v>
          </cell>
        </row>
        <row r="7985">
          <cell r="K7985">
            <v>-24112.69</v>
          </cell>
          <cell r="M7985" t="str">
            <v>SNA_LIA_MCP802</v>
          </cell>
          <cell r="N7985" t="str">
            <v>SNA_802</v>
          </cell>
        </row>
        <row r="7986">
          <cell r="K7986">
            <v>-11039.29</v>
          </cell>
          <cell r="M7986" t="str">
            <v>SNA_LIA_MCP802</v>
          </cell>
          <cell r="N7986" t="str">
            <v>SNA_802</v>
          </cell>
        </row>
        <row r="7987">
          <cell r="K7987">
            <v>-3289.14</v>
          </cell>
          <cell r="M7987" t="str">
            <v>SNA_LIA_MCP802</v>
          </cell>
          <cell r="N7987" t="str">
            <v>SNA_802</v>
          </cell>
        </row>
        <row r="7988">
          <cell r="K7988">
            <v>-54188.22</v>
          </cell>
          <cell r="M7988" t="str">
            <v>SNA_LIA_MCP802</v>
          </cell>
          <cell r="N7988" t="str">
            <v>SNA_802</v>
          </cell>
        </row>
        <row r="7989">
          <cell r="K7989">
            <v>-17268.88</v>
          </cell>
          <cell r="M7989" t="str">
            <v>SNA_LIA_FP802</v>
          </cell>
          <cell r="N7989" t="str">
            <v>SNA_802</v>
          </cell>
        </row>
        <row r="7990">
          <cell r="K7990">
            <v>-54.22</v>
          </cell>
          <cell r="M7990" t="str">
            <v>SNA_LIA_FP802</v>
          </cell>
          <cell r="N7990" t="str">
            <v>SNA_802</v>
          </cell>
        </row>
        <row r="7991">
          <cell r="K7991">
            <v>-7400.94</v>
          </cell>
          <cell r="M7991" t="str">
            <v>SNA_LIA_FP802</v>
          </cell>
          <cell r="N7991" t="str">
            <v>SNA_802</v>
          </cell>
        </row>
        <row r="7992">
          <cell r="K7992">
            <v>-108.42</v>
          </cell>
          <cell r="M7992" t="str">
            <v>SNA_LIA_FP802</v>
          </cell>
          <cell r="N7992" t="str">
            <v>SNA_802</v>
          </cell>
        </row>
        <row r="7993">
          <cell r="K7993">
            <v>-41775.440000000002</v>
          </cell>
          <cell r="M7993" t="str">
            <v>SNA_LIA_TXP802</v>
          </cell>
          <cell r="N7993" t="str">
            <v>SNA_802</v>
          </cell>
        </row>
        <row r="7994">
          <cell r="K7994">
            <v>-179.09</v>
          </cell>
          <cell r="M7994" t="str">
            <v>SNA_LIA_TXP802</v>
          </cell>
          <cell r="N7994" t="str">
            <v>SNA_802</v>
          </cell>
        </row>
        <row r="7995">
          <cell r="K7995">
            <v>78055.41</v>
          </cell>
          <cell r="M7995" t="str">
            <v>SOP_EXP_AXP802</v>
          </cell>
          <cell r="N7995" t="str">
            <v>SOP_802</v>
          </cell>
        </row>
        <row r="7996">
          <cell r="K7996">
            <v>1071.55</v>
          </cell>
          <cell r="M7996" t="str">
            <v>SOP_EXP_AXP802</v>
          </cell>
          <cell r="N7996" t="str">
            <v>SOP_802</v>
          </cell>
        </row>
        <row r="7997">
          <cell r="K7997">
            <v>944</v>
          </cell>
          <cell r="M7997" t="str">
            <v>SOP_EXP_CF802</v>
          </cell>
          <cell r="N7997" t="str">
            <v>SOP_802</v>
          </cell>
        </row>
        <row r="7998">
          <cell r="K7998">
            <v>2927.75</v>
          </cell>
          <cell r="M7998" t="str">
            <v>SOP_EXP_CF802</v>
          </cell>
          <cell r="N7998" t="str">
            <v>SOP_802</v>
          </cell>
        </row>
        <row r="7999">
          <cell r="K7999">
            <v>837.05</v>
          </cell>
          <cell r="M7999" t="str">
            <v>SOP_EXP_TRANS802</v>
          </cell>
          <cell r="N7999" t="str">
            <v>SOP_802</v>
          </cell>
        </row>
        <row r="8000">
          <cell r="K8000">
            <v>464.55</v>
          </cell>
          <cell r="M8000" t="str">
            <v>SOP_EXP_TRANS802</v>
          </cell>
          <cell r="N8000" t="str">
            <v>SOP_802</v>
          </cell>
        </row>
        <row r="8001">
          <cell r="K8001">
            <v>0.04</v>
          </cell>
          <cell r="M8001" t="str">
            <v>SOP_EXP_TRANS802</v>
          </cell>
          <cell r="N8001" t="str">
            <v>SOP_802</v>
          </cell>
        </row>
        <row r="8002">
          <cell r="K8002">
            <v>1266.5</v>
          </cell>
          <cell r="M8002" t="str">
            <v>SOP_EXP_CF802</v>
          </cell>
          <cell r="N8002" t="str">
            <v>SOP_802</v>
          </cell>
        </row>
        <row r="8003">
          <cell r="K8003">
            <v>210274.22</v>
          </cell>
          <cell r="M8003" t="str">
            <v>SOP_EXP_MC802</v>
          </cell>
          <cell r="N8003" t="str">
            <v>SOP_802</v>
          </cell>
        </row>
        <row r="8004">
          <cell r="K8004">
            <v>96500.51</v>
          </cell>
          <cell r="M8004" t="str">
            <v>SOP_EXP_MC802</v>
          </cell>
          <cell r="N8004" t="str">
            <v>SOP_802</v>
          </cell>
        </row>
        <row r="8005">
          <cell r="K8005">
            <v>27879.88</v>
          </cell>
          <cell r="M8005" t="str">
            <v>SOP_EXP_MC802</v>
          </cell>
          <cell r="N8005" t="str">
            <v>SOP_802</v>
          </cell>
        </row>
        <row r="8006">
          <cell r="K8006">
            <v>402666.13</v>
          </cell>
          <cell r="M8006" t="str">
            <v>SOP_EXP_MC802</v>
          </cell>
          <cell r="N8006" t="str">
            <v>SOP_802</v>
          </cell>
        </row>
        <row r="8007">
          <cell r="K8007">
            <v>142340.26</v>
          </cell>
          <cell r="M8007" t="str">
            <v>SOP_EXP_SERV802</v>
          </cell>
          <cell r="N8007" t="str">
            <v>SOP_802</v>
          </cell>
        </row>
        <row r="8008">
          <cell r="K8008">
            <v>617.28</v>
          </cell>
          <cell r="M8008" t="str">
            <v>SOP_EXP_SERV802</v>
          </cell>
          <cell r="N8008" t="str">
            <v>SOP_802</v>
          </cell>
        </row>
        <row r="8009">
          <cell r="K8009">
            <v>61002.89</v>
          </cell>
          <cell r="M8009" t="str">
            <v>SOP_EXP_CF802</v>
          </cell>
          <cell r="N8009" t="str">
            <v>SOP_802</v>
          </cell>
        </row>
        <row r="8010">
          <cell r="K8010">
            <v>1234.48</v>
          </cell>
          <cell r="M8010" t="str">
            <v>SOP_EXP_CF802</v>
          </cell>
          <cell r="N8010" t="str">
            <v>SOP_802</v>
          </cell>
        </row>
        <row r="8011">
          <cell r="K8011">
            <v>125113.18</v>
          </cell>
          <cell r="M8011" t="str">
            <v>SOP_EXP_TAB802</v>
          </cell>
          <cell r="N8011" t="str">
            <v>SOP_802</v>
          </cell>
        </row>
        <row r="8012">
          <cell r="K8012">
            <v>496.47</v>
          </cell>
          <cell r="M8012" t="str">
            <v>SOP_EXP_TAB802</v>
          </cell>
          <cell r="N8012" t="str">
            <v>SOP_802</v>
          </cell>
        </row>
        <row r="8013">
          <cell r="K8013">
            <v>0.01</v>
          </cell>
          <cell r="M8013" t="str">
            <v>SOP_NRGL_FC802</v>
          </cell>
          <cell r="N8013" t="str">
            <v>SOP_802</v>
          </cell>
        </row>
        <row r="8014">
          <cell r="K8014">
            <v>797.84</v>
          </cell>
          <cell r="M8014" t="str">
            <v>SOP_NRGL_FE802</v>
          </cell>
          <cell r="N8014" t="str">
            <v>SOP_802</v>
          </cell>
        </row>
        <row r="8015">
          <cell r="K8015">
            <v>1609914.67</v>
          </cell>
          <cell r="M8015" t="str">
            <v>SOP_NRGL_SI802</v>
          </cell>
          <cell r="N8015" t="str">
            <v>SOP_802</v>
          </cell>
        </row>
        <row r="8016">
          <cell r="K8016">
            <v>62296.88</v>
          </cell>
          <cell r="M8016" t="str">
            <v>SOP_NRGL_SI802</v>
          </cell>
          <cell r="N8016" t="str">
            <v>SOP_802</v>
          </cell>
        </row>
        <row r="8017">
          <cell r="K8017">
            <v>2592973.11</v>
          </cell>
          <cell r="M8017" t="str">
            <v>SOP_NRGL_FC802</v>
          </cell>
          <cell r="N8017" t="str">
            <v>SOP_802</v>
          </cell>
        </row>
        <row r="8018">
          <cell r="K8018">
            <v>-1770414.57</v>
          </cell>
          <cell r="M8018" t="str">
            <v>SOP_INC_IBONT802</v>
          </cell>
          <cell r="N8018" t="str">
            <v>SOP_802</v>
          </cell>
        </row>
        <row r="8019">
          <cell r="K8019">
            <v>1540789.51</v>
          </cell>
          <cell r="M8019" t="str">
            <v>SOP_INC_IBONT802</v>
          </cell>
          <cell r="N8019" t="str">
            <v>SOP_802</v>
          </cell>
        </row>
        <row r="8020">
          <cell r="K8020">
            <v>-6708904.6799999997</v>
          </cell>
          <cell r="M8020" t="str">
            <v>SOP_INC_IBONT802</v>
          </cell>
          <cell r="N8020" t="str">
            <v>SOP_802</v>
          </cell>
        </row>
        <row r="8021">
          <cell r="K8021">
            <v>1.81</v>
          </cell>
          <cell r="M8021" t="str">
            <v>SOP_INC_IBANT802</v>
          </cell>
          <cell r="N8021" t="str">
            <v>SOP_802</v>
          </cell>
        </row>
        <row r="8022">
          <cell r="K8022">
            <v>-1423.74</v>
          </cell>
          <cell r="M8022" t="str">
            <v>SOP_INC_IBANT802</v>
          </cell>
          <cell r="N8022" t="str">
            <v>SOP_802</v>
          </cell>
        </row>
        <row r="8023">
          <cell r="K8023">
            <v>0</v>
          </cell>
          <cell r="M8023" t="str">
            <v>SOP_NRGL_SI802</v>
          </cell>
          <cell r="N8023" t="str">
            <v>SOP_802</v>
          </cell>
        </row>
        <row r="8024">
          <cell r="K8024">
            <v>-309.52999999999997</v>
          </cell>
          <cell r="M8024" t="str">
            <v>SOP_NRGL_FE802</v>
          </cell>
          <cell r="N8024" t="str">
            <v>SOP_802</v>
          </cell>
        </row>
        <row r="8025">
          <cell r="K8025">
            <v>-261611.45</v>
          </cell>
          <cell r="M8025" t="str">
            <v>SOP_NRGL_SI802</v>
          </cell>
          <cell r="N8025" t="str">
            <v>SOP_802</v>
          </cell>
        </row>
        <row r="8026">
          <cell r="K8026">
            <v>-85062.51</v>
          </cell>
          <cell r="M8026" t="str">
            <v>SOP_NRGL_SI802</v>
          </cell>
          <cell r="N8026" t="str">
            <v>SOP_802</v>
          </cell>
        </row>
        <row r="8027">
          <cell r="K8027">
            <v>-2223819.66</v>
          </cell>
          <cell r="M8027" t="str">
            <v>SOP_NRGL_FC802</v>
          </cell>
          <cell r="N8027" t="str">
            <v>SOP_802</v>
          </cell>
        </row>
        <row r="8028">
          <cell r="K8028">
            <v>-32281.25</v>
          </cell>
          <cell r="M8028" t="str">
            <v>SOP_NRGL_FC802</v>
          </cell>
          <cell r="N8028" t="str">
            <v>SOP_802</v>
          </cell>
        </row>
        <row r="8029">
          <cell r="K8029">
            <v>-2166043.04</v>
          </cell>
          <cell r="M8029" t="str">
            <v>SOP_CNUAD_I802</v>
          </cell>
          <cell r="N8029" t="str">
            <v>SOP_802</v>
          </cell>
        </row>
        <row r="8030">
          <cell r="K8030">
            <v>9281.2099999999991</v>
          </cell>
          <cell r="M8030" t="str">
            <v>SOP_CNUAD_I802</v>
          </cell>
          <cell r="N8030" t="str">
            <v>SOP_802</v>
          </cell>
        </row>
        <row r="8031">
          <cell r="K8031">
            <v>0</v>
          </cell>
          <cell r="M8031" t="str">
            <v>SOP_CNUAD_I802</v>
          </cell>
          <cell r="N8031" t="str">
            <v>SOP_802</v>
          </cell>
        </row>
        <row r="8032">
          <cell r="K8032">
            <v>-30695.23</v>
          </cell>
          <cell r="M8032" t="str">
            <v>SOP_CNUAD_FC802</v>
          </cell>
          <cell r="N8032" t="str">
            <v>SOP_802</v>
          </cell>
        </row>
        <row r="8033">
          <cell r="K8033">
            <v>278.33</v>
          </cell>
          <cell r="M8033" t="str">
            <v>SOP_CNUAD_FEC802</v>
          </cell>
          <cell r="N8033" t="str">
            <v>SOP_802</v>
          </cell>
        </row>
        <row r="8034">
          <cell r="K8034">
            <v>-629475.55000000005</v>
          </cell>
          <cell r="M8034" t="str">
            <v>802</v>
          </cell>
          <cell r="N8034" t="str">
            <v>802</v>
          </cell>
        </row>
        <row r="8035">
          <cell r="K8035">
            <v>69579.86</v>
          </cell>
          <cell r="M8035" t="str">
            <v>802</v>
          </cell>
          <cell r="N8035" t="str">
            <v>802</v>
          </cell>
        </row>
        <row r="8036">
          <cell r="K8036">
            <v>-76814.48</v>
          </cell>
          <cell r="M8036" t="str">
            <v>802</v>
          </cell>
          <cell r="N8036" t="str">
            <v>802</v>
          </cell>
        </row>
        <row r="8037">
          <cell r="K8037">
            <v>-818916.37</v>
          </cell>
          <cell r="M8037" t="str">
            <v>802</v>
          </cell>
          <cell r="N8037" t="str">
            <v>802</v>
          </cell>
        </row>
        <row r="8038">
          <cell r="K8038">
            <v>255632352.44</v>
          </cell>
          <cell r="M8038" t="str">
            <v>802</v>
          </cell>
          <cell r="N8038" t="str">
            <v>802</v>
          </cell>
        </row>
        <row r="8039">
          <cell r="K8039">
            <v>-124716156.09999999</v>
          </cell>
          <cell r="M8039" t="str">
            <v>802</v>
          </cell>
          <cell r="N8039" t="str">
            <v>802</v>
          </cell>
        </row>
        <row r="8040">
          <cell r="K8040">
            <v>629475.55000000005</v>
          </cell>
          <cell r="M8040" t="str">
            <v>802</v>
          </cell>
          <cell r="N8040" t="str">
            <v>802</v>
          </cell>
        </row>
        <row r="8041">
          <cell r="K8041">
            <v>-69579.86</v>
          </cell>
          <cell r="M8041" t="str">
            <v>802</v>
          </cell>
          <cell r="N8041" t="str">
            <v>802</v>
          </cell>
        </row>
        <row r="8042">
          <cell r="K8042">
            <v>76814.48</v>
          </cell>
          <cell r="M8042" t="str">
            <v>802</v>
          </cell>
          <cell r="N8042" t="str">
            <v>802</v>
          </cell>
        </row>
        <row r="8043">
          <cell r="K8043">
            <v>818916.37</v>
          </cell>
          <cell r="M8043" t="str">
            <v>802</v>
          </cell>
          <cell r="N8043" t="str">
            <v>802</v>
          </cell>
        </row>
        <row r="8044">
          <cell r="K8044">
            <v>-255632352.44</v>
          </cell>
          <cell r="M8044" t="str">
            <v>802</v>
          </cell>
          <cell r="N8044" t="str">
            <v>802</v>
          </cell>
        </row>
        <row r="8045">
          <cell r="K8045">
            <v>124716156.09999999</v>
          </cell>
          <cell r="M8045" t="str">
            <v>802</v>
          </cell>
          <cell r="N8045" t="str">
            <v>802</v>
          </cell>
        </row>
        <row r="8046">
          <cell r="K8046">
            <v>0</v>
          </cell>
          <cell r="M8046" t="str">
            <v>SOP_NRGL_FE802</v>
          </cell>
          <cell r="N8046" t="str">
            <v>SOP_802</v>
          </cell>
        </row>
        <row r="8047">
          <cell r="K8047">
            <v>0.01</v>
          </cell>
          <cell r="M8047" t="str">
            <v>SOP_NRGL_FE802</v>
          </cell>
          <cell r="N8047" t="str">
            <v>SOP_802</v>
          </cell>
        </row>
        <row r="8048">
          <cell r="K8048">
            <v>280551985.17000002</v>
          </cell>
          <cell r="M8048" t="str">
            <v>SNA_ASS_ISAC280152</v>
          </cell>
          <cell r="N8048" t="str">
            <v>SNA_280152</v>
          </cell>
        </row>
        <row r="8049">
          <cell r="K8049">
            <v>-1795085.97</v>
          </cell>
          <cell r="M8049" t="str">
            <v>SNA_ASS_UADI280152</v>
          </cell>
          <cell r="N8049" t="str">
            <v>SNA_280152</v>
          </cell>
        </row>
        <row r="8050">
          <cell r="K8050">
            <v>529721.18000000005</v>
          </cell>
          <cell r="M8050" t="str">
            <v>SNA_ASS_CAB280152</v>
          </cell>
          <cell r="N8050" t="str">
            <v>SNA_280152</v>
          </cell>
        </row>
        <row r="8051">
          <cell r="K8051">
            <v>1283309.01</v>
          </cell>
          <cell r="M8051" t="str">
            <v>SNA_ASS_IRN280152</v>
          </cell>
          <cell r="N8051" t="str">
            <v>SNA_280152</v>
          </cell>
        </row>
        <row r="8052">
          <cell r="K8052">
            <v>-344624681.29000002</v>
          </cell>
          <cell r="M8052" t="str">
            <v>SCNA_PFS280152</v>
          </cell>
          <cell r="N8052" t="str">
            <v>SCNA280152</v>
          </cell>
        </row>
        <row r="8053">
          <cell r="K8053">
            <v>-207164315.87</v>
          </cell>
          <cell r="M8053" t="str">
            <v>SCNA_PFS280152</v>
          </cell>
          <cell r="N8053" t="str">
            <v>SCNA280152</v>
          </cell>
        </row>
        <row r="8054">
          <cell r="K8054">
            <v>-605593448.48000002</v>
          </cell>
          <cell r="M8054" t="str">
            <v>SCNA_PFS280152</v>
          </cell>
          <cell r="N8054" t="str">
            <v>SCNA280152</v>
          </cell>
        </row>
        <row r="8055">
          <cell r="K8055">
            <v>-20590549.57</v>
          </cell>
          <cell r="M8055" t="str">
            <v>SCNA_PFS280152</v>
          </cell>
          <cell r="N8055" t="str">
            <v>SCNA280152</v>
          </cell>
        </row>
        <row r="8056">
          <cell r="K8056">
            <v>-45903339.509999998</v>
          </cell>
          <cell r="M8056" t="str">
            <v>SCNA_PFS280152</v>
          </cell>
          <cell r="N8056" t="str">
            <v>SCNA280152</v>
          </cell>
        </row>
        <row r="8057">
          <cell r="K8057">
            <v>269443480.51999998</v>
          </cell>
          <cell r="M8057" t="str">
            <v>SCNA_CSR280152</v>
          </cell>
          <cell r="N8057" t="str">
            <v>SCNA280152</v>
          </cell>
        </row>
        <row r="8058">
          <cell r="K8058">
            <v>155624578.28999999</v>
          </cell>
          <cell r="M8058" t="str">
            <v>SCNA_CSR280152</v>
          </cell>
          <cell r="N8058" t="str">
            <v>SCNA280152</v>
          </cell>
        </row>
        <row r="8059">
          <cell r="K8059">
            <v>492418913.05000001</v>
          </cell>
          <cell r="M8059" t="str">
            <v>SCNA_CSR280152</v>
          </cell>
          <cell r="N8059" t="str">
            <v>SCNA280152</v>
          </cell>
        </row>
        <row r="8060">
          <cell r="K8060">
            <v>11701743.74</v>
          </cell>
          <cell r="M8060" t="str">
            <v>SCNA_CSR280152</v>
          </cell>
          <cell r="N8060" t="str">
            <v>SCNA280152</v>
          </cell>
        </row>
        <row r="8061">
          <cell r="K8061">
            <v>33509167.469999999</v>
          </cell>
          <cell r="M8061" t="str">
            <v>SCNA_CSR280152</v>
          </cell>
          <cell r="N8061" t="str">
            <v>SCNA280152</v>
          </cell>
        </row>
        <row r="8062">
          <cell r="K8062">
            <v>-18981609.32</v>
          </cell>
          <cell r="M8062" t="str">
            <v>280152</v>
          </cell>
          <cell r="N8062" t="str">
            <v>Result brought forward280152</v>
          </cell>
        </row>
        <row r="8063">
          <cell r="K8063">
            <v>486753.78</v>
          </cell>
          <cell r="M8063" t="str">
            <v>SCNA_DP280152</v>
          </cell>
          <cell r="N8063" t="str">
            <v>SCNA280152</v>
          </cell>
        </row>
        <row r="8064">
          <cell r="K8064">
            <v>-30455.5</v>
          </cell>
          <cell r="M8064" t="str">
            <v>SNA_LIA_FP280152</v>
          </cell>
          <cell r="N8064" t="str">
            <v>SNA_280152</v>
          </cell>
        </row>
        <row r="8065">
          <cell r="K8065">
            <v>-93.2</v>
          </cell>
          <cell r="M8065" t="str">
            <v>SNA_LIA_FP280152</v>
          </cell>
          <cell r="N8065" t="str">
            <v>SNA_280152</v>
          </cell>
        </row>
        <row r="8066">
          <cell r="K8066">
            <v>-9609.86</v>
          </cell>
          <cell r="M8066" t="str">
            <v>SNA_LIA_MCP280152</v>
          </cell>
          <cell r="N8066" t="str">
            <v>SNA_280152</v>
          </cell>
        </row>
        <row r="8067">
          <cell r="K8067">
            <v>-28851.25</v>
          </cell>
          <cell r="M8067" t="str">
            <v>SNA_LIA_MCP280152</v>
          </cell>
          <cell r="N8067" t="str">
            <v>SNA_280152</v>
          </cell>
        </row>
        <row r="8068">
          <cell r="K8068">
            <v>-2114.4699999999998</v>
          </cell>
          <cell r="M8068" t="str">
            <v>SNA_LIA_MCP280152</v>
          </cell>
          <cell r="N8068" t="str">
            <v>SNA_280152</v>
          </cell>
        </row>
        <row r="8069">
          <cell r="K8069">
            <v>-19618.490000000002</v>
          </cell>
          <cell r="M8069" t="str">
            <v>SNA_LIA_MCP280152</v>
          </cell>
          <cell r="N8069" t="str">
            <v>SNA_280152</v>
          </cell>
        </row>
        <row r="8070">
          <cell r="K8070">
            <v>-10544.07</v>
          </cell>
          <cell r="M8070" t="str">
            <v>SNA_LIA_FP280152</v>
          </cell>
          <cell r="N8070" t="str">
            <v>SNA_280152</v>
          </cell>
        </row>
        <row r="8071">
          <cell r="K8071">
            <v>-22.56</v>
          </cell>
          <cell r="M8071" t="str">
            <v>SNA_LIA_FP280152</v>
          </cell>
          <cell r="N8071" t="str">
            <v>SNA_280152</v>
          </cell>
        </row>
        <row r="8072">
          <cell r="K8072">
            <v>-6326.46</v>
          </cell>
          <cell r="M8072" t="str">
            <v>SNA_LIA_FP280152</v>
          </cell>
          <cell r="N8072" t="str">
            <v>SNA_280152</v>
          </cell>
        </row>
        <row r="8073">
          <cell r="K8073">
            <v>-22.56</v>
          </cell>
          <cell r="M8073" t="str">
            <v>SNA_LIA_FP280152</v>
          </cell>
          <cell r="N8073" t="str">
            <v>SNA_280152</v>
          </cell>
        </row>
        <row r="8074">
          <cell r="K8074">
            <v>-33719.42</v>
          </cell>
          <cell r="M8074" t="str">
            <v>SNA_LIA_TXP280152</v>
          </cell>
          <cell r="N8074" t="str">
            <v>SNA_280152</v>
          </cell>
        </row>
        <row r="8075">
          <cell r="K8075">
            <v>-325.27</v>
          </cell>
          <cell r="M8075" t="str">
            <v>SNA_LIA_TXP280152</v>
          </cell>
          <cell r="N8075" t="str">
            <v>SNA_280152</v>
          </cell>
        </row>
        <row r="8076">
          <cell r="K8076">
            <v>80108.66</v>
          </cell>
          <cell r="M8076" t="str">
            <v>SOP_EXP_AXP280152</v>
          </cell>
          <cell r="N8076" t="str">
            <v>SOP_280152</v>
          </cell>
        </row>
        <row r="8077">
          <cell r="K8077">
            <v>540.69000000000005</v>
          </cell>
          <cell r="M8077" t="str">
            <v>SOP_EXP_AXP280152</v>
          </cell>
          <cell r="N8077" t="str">
            <v>SOP_280152</v>
          </cell>
        </row>
        <row r="8078">
          <cell r="K8078">
            <v>1790</v>
          </cell>
          <cell r="M8078" t="str">
            <v>SOP_EXP_CF280152</v>
          </cell>
          <cell r="N8078" t="str">
            <v>SOP_280152</v>
          </cell>
        </row>
        <row r="8079">
          <cell r="K8079">
            <v>4383</v>
          </cell>
          <cell r="M8079" t="str">
            <v>SOP_EXP_CF280152</v>
          </cell>
          <cell r="N8079" t="str">
            <v>SOP_280152</v>
          </cell>
        </row>
        <row r="8080">
          <cell r="K8080">
            <v>4279</v>
          </cell>
          <cell r="M8080" t="str">
            <v>SOP_EXP_TRANS280152</v>
          </cell>
          <cell r="N8080" t="str">
            <v>SOP_280152</v>
          </cell>
        </row>
        <row r="8081">
          <cell r="K8081">
            <v>0.04</v>
          </cell>
          <cell r="M8081" t="str">
            <v>SOP_EXP_TRANS280152</v>
          </cell>
          <cell r="N8081" t="str">
            <v>SOP_280152</v>
          </cell>
        </row>
        <row r="8082">
          <cell r="K8082">
            <v>148</v>
          </cell>
          <cell r="M8082" t="str">
            <v>SOP_EXP_TRANS280152</v>
          </cell>
          <cell r="N8082" t="str">
            <v>SOP_280152</v>
          </cell>
        </row>
        <row r="8083">
          <cell r="K8083">
            <v>2113.75</v>
          </cell>
          <cell r="M8083" t="str">
            <v>SOP_EXP_CF280152</v>
          </cell>
          <cell r="N8083" t="str">
            <v>SOP_280152</v>
          </cell>
        </row>
        <row r="8084">
          <cell r="K8084">
            <v>93276.6</v>
          </cell>
          <cell r="M8084" t="str">
            <v>SOP_EXP_MC280152</v>
          </cell>
          <cell r="N8084" t="str">
            <v>SOP_280152</v>
          </cell>
        </row>
        <row r="8085">
          <cell r="K8085">
            <v>357470.14</v>
          </cell>
          <cell r="M8085" t="str">
            <v>SOP_EXP_MC280152</v>
          </cell>
          <cell r="N8085" t="str">
            <v>SOP_280152</v>
          </cell>
        </row>
        <row r="8086">
          <cell r="K8086">
            <v>24984.34</v>
          </cell>
          <cell r="M8086" t="str">
            <v>SOP_EXP_MC280152</v>
          </cell>
          <cell r="N8086" t="str">
            <v>SOP_280152</v>
          </cell>
        </row>
        <row r="8087">
          <cell r="K8087">
            <v>230218.89</v>
          </cell>
          <cell r="M8087" t="str">
            <v>SOP_EXP_MC280152</v>
          </cell>
          <cell r="N8087" t="str">
            <v>SOP_280152</v>
          </cell>
        </row>
        <row r="8088">
          <cell r="K8088">
            <v>120414.54</v>
          </cell>
          <cell r="M8088" t="str">
            <v>SOP_EXP_SERV280152</v>
          </cell>
          <cell r="N8088" t="str">
            <v>SOP_280152</v>
          </cell>
        </row>
        <row r="8089">
          <cell r="K8089">
            <v>365.84</v>
          </cell>
          <cell r="M8089" t="str">
            <v>SOP_EXP_SERV280152</v>
          </cell>
          <cell r="N8089" t="str">
            <v>SOP_280152</v>
          </cell>
        </row>
        <row r="8090">
          <cell r="K8090">
            <v>72248.679999999993</v>
          </cell>
          <cell r="M8090" t="str">
            <v>SOP_EXP_CF280152</v>
          </cell>
          <cell r="N8090" t="str">
            <v>SOP_280152</v>
          </cell>
        </row>
        <row r="8091">
          <cell r="K8091">
            <v>365.84</v>
          </cell>
          <cell r="M8091" t="str">
            <v>SOP_EXP_CF280152</v>
          </cell>
          <cell r="N8091" t="str">
            <v>SOP_280152</v>
          </cell>
        </row>
        <row r="8092">
          <cell r="K8092">
            <v>124192.35</v>
          </cell>
          <cell r="M8092" t="str">
            <v>SOP_EXP_TAB280152</v>
          </cell>
          <cell r="N8092" t="str">
            <v>SOP_280152</v>
          </cell>
        </row>
        <row r="8093">
          <cell r="K8093">
            <v>542.64</v>
          </cell>
          <cell r="M8093" t="str">
            <v>SOP_EXP_TAB280152</v>
          </cell>
          <cell r="N8093" t="str">
            <v>SOP_280152</v>
          </cell>
        </row>
        <row r="8094">
          <cell r="K8094">
            <v>1193.48</v>
          </cell>
          <cell r="M8094" t="str">
            <v>SOP_EXP_CF280152</v>
          </cell>
          <cell r="N8094" t="str">
            <v>SOP_280152</v>
          </cell>
        </row>
        <row r="8095">
          <cell r="K8095">
            <v>1912.67</v>
          </cell>
          <cell r="M8095" t="str">
            <v>SOP_NRGL_FE280152</v>
          </cell>
          <cell r="N8095" t="str">
            <v>SOP_280152</v>
          </cell>
        </row>
        <row r="8096">
          <cell r="K8096">
            <v>2.2400000000000002</v>
          </cell>
          <cell r="M8096" t="str">
            <v>SOP_NRGL_SI280152</v>
          </cell>
          <cell r="N8096" t="str">
            <v>SOP_280152</v>
          </cell>
        </row>
        <row r="8097">
          <cell r="K8097">
            <v>1458215.8</v>
          </cell>
          <cell r="M8097" t="str">
            <v>SOP_NRGL_SI280152</v>
          </cell>
          <cell r="N8097" t="str">
            <v>SOP_280152</v>
          </cell>
        </row>
        <row r="8098">
          <cell r="K8098">
            <v>212294.88</v>
          </cell>
          <cell r="M8098" t="str">
            <v>SOP_NRGL_SW280152</v>
          </cell>
          <cell r="N8098" t="str">
            <v>SOP_280152</v>
          </cell>
        </row>
        <row r="8099">
          <cell r="K8099">
            <v>85955342.840000004</v>
          </cell>
          <cell r="M8099" t="str">
            <v>SOP_NRGL_FC280152</v>
          </cell>
          <cell r="N8099" t="str">
            <v>SOP_280152</v>
          </cell>
        </row>
        <row r="8100">
          <cell r="K8100">
            <v>-376979.81</v>
          </cell>
          <cell r="M8100" t="str">
            <v>SOP_INC_IBONT280152</v>
          </cell>
          <cell r="N8100" t="str">
            <v>SOP_280152</v>
          </cell>
        </row>
        <row r="8101">
          <cell r="K8101">
            <v>-48439.72</v>
          </cell>
          <cell r="M8101" t="str">
            <v>SOP_INC_IBONT280152</v>
          </cell>
          <cell r="N8101" t="str">
            <v>SOP_280152</v>
          </cell>
        </row>
        <row r="8102">
          <cell r="K8102">
            <v>-3523198.41</v>
          </cell>
          <cell r="M8102" t="str">
            <v>SOP_INC_IBONT280152</v>
          </cell>
          <cell r="N8102" t="str">
            <v>SOP_280152</v>
          </cell>
        </row>
        <row r="8103">
          <cell r="K8103">
            <v>21.6</v>
          </cell>
          <cell r="M8103" t="str">
            <v>SOP_INC_IBANT280152</v>
          </cell>
          <cell r="N8103" t="str">
            <v>SOP_280152</v>
          </cell>
        </row>
        <row r="8104">
          <cell r="K8104">
            <v>-307.02999999999997</v>
          </cell>
          <cell r="M8104" t="str">
            <v>SOP_INC_IBANT280152</v>
          </cell>
          <cell r="N8104" t="str">
            <v>SOP_280152</v>
          </cell>
        </row>
        <row r="8105">
          <cell r="K8105">
            <v>-44884.160000000003</v>
          </cell>
          <cell r="M8105" t="str">
            <v>SOP_INC_SW280152</v>
          </cell>
          <cell r="N8105" t="str">
            <v>SOP_280152</v>
          </cell>
        </row>
        <row r="8106">
          <cell r="K8106">
            <v>87429.72</v>
          </cell>
          <cell r="M8106" t="str">
            <v>SOP_INC_SW280152</v>
          </cell>
          <cell r="N8106" t="str">
            <v>SOP_280152</v>
          </cell>
        </row>
        <row r="8107">
          <cell r="K8107">
            <v>0</v>
          </cell>
          <cell r="M8107" t="str">
            <v>SOP_NRGL_SI280152</v>
          </cell>
          <cell r="N8107" t="str">
            <v>SOP_280152</v>
          </cell>
        </row>
        <row r="8108">
          <cell r="K8108">
            <v>-314.77</v>
          </cell>
          <cell r="M8108" t="str">
            <v>SOP_NRGL_FE280152</v>
          </cell>
          <cell r="N8108" t="str">
            <v>SOP_280152</v>
          </cell>
        </row>
        <row r="8109">
          <cell r="K8109">
            <v>-626144.43000000005</v>
          </cell>
          <cell r="M8109" t="str">
            <v>SOP_NRGL_SI280152</v>
          </cell>
          <cell r="N8109" t="str">
            <v>SOP_280152</v>
          </cell>
        </row>
        <row r="8110">
          <cell r="K8110">
            <v>-59881975.609999999</v>
          </cell>
          <cell r="M8110" t="str">
            <v>SOP_NRGL_FC280152</v>
          </cell>
          <cell r="N8110" t="str">
            <v>SOP_280152</v>
          </cell>
        </row>
        <row r="8111">
          <cell r="K8111">
            <v>1117651.07</v>
          </cell>
          <cell r="M8111" t="str">
            <v>SOP_CNUAD_I280152</v>
          </cell>
          <cell r="N8111" t="str">
            <v>SOP_280152</v>
          </cell>
        </row>
        <row r="8112">
          <cell r="K8112">
            <v>0</v>
          </cell>
          <cell r="M8112" t="str">
            <v>SOP_CNUAD_I280152</v>
          </cell>
          <cell r="N8112" t="str">
            <v>SOP_280152</v>
          </cell>
        </row>
        <row r="8113">
          <cell r="K8113">
            <v>-26064871.18</v>
          </cell>
          <cell r="M8113" t="str">
            <v>SOP_CNUAD_FC280152</v>
          </cell>
          <cell r="N8113" t="str">
            <v>SOP_280152</v>
          </cell>
        </row>
        <row r="8114">
          <cell r="K8114">
            <v>-139199.98000000001</v>
          </cell>
          <cell r="M8114" t="str">
            <v>SOP_CNUAD_SW280152</v>
          </cell>
          <cell r="N8114" t="str">
            <v>SOP_280152</v>
          </cell>
        </row>
        <row r="8115">
          <cell r="K8115">
            <v>-111.35</v>
          </cell>
          <cell r="M8115" t="str">
            <v>SOP_CNUAD_FEC280152</v>
          </cell>
          <cell r="N8115" t="str">
            <v>SOP_280152</v>
          </cell>
        </row>
        <row r="8116">
          <cell r="K8116">
            <v>5.28</v>
          </cell>
          <cell r="M8116" t="str">
            <v>SCNA_PFS280152</v>
          </cell>
          <cell r="N8116" t="str">
            <v>SCNA280152</v>
          </cell>
        </row>
        <row r="8117">
          <cell r="K8117">
            <v>-5.28</v>
          </cell>
          <cell r="M8117" t="str">
            <v>SCNA_PFS280152</v>
          </cell>
          <cell r="N8117" t="str">
            <v>SCNA280152</v>
          </cell>
        </row>
        <row r="8118">
          <cell r="K8118">
            <v>58678604.219999999</v>
          </cell>
          <cell r="M8118" t="str">
            <v>280152</v>
          </cell>
          <cell r="N8118" t="str">
            <v>280152</v>
          </cell>
        </row>
        <row r="8119">
          <cell r="K8119">
            <v>-185918298.38</v>
          </cell>
          <cell r="M8119" t="str">
            <v>280152</v>
          </cell>
          <cell r="N8119" t="str">
            <v>280152</v>
          </cell>
        </row>
        <row r="8120">
          <cell r="K8120">
            <v>-58678604.219999999</v>
          </cell>
          <cell r="M8120" t="str">
            <v>280152</v>
          </cell>
          <cell r="N8120" t="str">
            <v>280152</v>
          </cell>
        </row>
        <row r="8121">
          <cell r="K8121">
            <v>185918298.38</v>
          </cell>
          <cell r="M8121" t="str">
            <v>280152</v>
          </cell>
          <cell r="N8121" t="str">
            <v>280152</v>
          </cell>
        </row>
        <row r="8122">
          <cell r="K8122">
            <v>0</v>
          </cell>
          <cell r="M8122" t="str">
            <v>SOP_NRGL_FE280152</v>
          </cell>
          <cell r="N8122" t="str">
            <v>SOP_280152</v>
          </cell>
        </row>
        <row r="8123">
          <cell r="K8123">
            <v>-0.01</v>
          </cell>
          <cell r="M8123" t="str">
            <v>SOP_NRGL_FE280152</v>
          </cell>
          <cell r="N8123" t="str">
            <v>SOP_280152</v>
          </cell>
        </row>
        <row r="8124">
          <cell r="K8124">
            <v>1777728113.01</v>
          </cell>
          <cell r="M8124" t="str">
            <v>SNA_ASS_ISAC203005</v>
          </cell>
          <cell r="N8124" t="str">
            <v>SNA_203005</v>
          </cell>
        </row>
        <row r="8125">
          <cell r="K8125">
            <v>0</v>
          </cell>
          <cell r="M8125" t="str">
            <v>SNA_ASS_ISAC203005</v>
          </cell>
          <cell r="N8125" t="str">
            <v>SNA_203005</v>
          </cell>
        </row>
        <row r="8126">
          <cell r="K8126">
            <v>762486238.00999999</v>
          </cell>
          <cell r="M8126" t="str">
            <v>SNA_ASS_UADI203005</v>
          </cell>
          <cell r="N8126" t="str">
            <v>SNA_203005</v>
          </cell>
        </row>
        <row r="8127">
          <cell r="K8127">
            <v>70663734.519999996</v>
          </cell>
          <cell r="M8127" t="str">
            <v>SNA_ASS_UADI203005</v>
          </cell>
          <cell r="N8127" t="str">
            <v>SNA_203005</v>
          </cell>
        </row>
        <row r="8128">
          <cell r="K8128">
            <v>0</v>
          </cell>
          <cell r="M8128" t="str">
            <v>SNA_ASS_UADI203005</v>
          </cell>
          <cell r="N8128" t="str">
            <v>SNA_203005</v>
          </cell>
        </row>
        <row r="8129">
          <cell r="K8129">
            <v>0</v>
          </cell>
          <cell r="M8129" t="str">
            <v>SNA_ASS_UADI203005</v>
          </cell>
          <cell r="N8129" t="str">
            <v>SNA_203005</v>
          </cell>
        </row>
        <row r="8130">
          <cell r="K8130">
            <v>248588.26</v>
          </cell>
          <cell r="M8130" t="str">
            <v>SNA_ASS_UGFEC203005</v>
          </cell>
          <cell r="N8130" t="str">
            <v>SNA_203005</v>
          </cell>
        </row>
        <row r="8131">
          <cell r="K8131">
            <v>36668019.600000001</v>
          </cell>
          <cell r="M8131" t="str">
            <v>SNA_ASS_CAB203005</v>
          </cell>
          <cell r="N8131" t="str">
            <v>SNA_203005</v>
          </cell>
        </row>
        <row r="8132">
          <cell r="K8132">
            <v>-343717090.13</v>
          </cell>
          <cell r="M8132" t="str">
            <v>SCNA_PFS203005</v>
          </cell>
          <cell r="N8132" t="str">
            <v>SCNA203005</v>
          </cell>
        </row>
        <row r="8133">
          <cell r="K8133">
            <v>-410337262.55000001</v>
          </cell>
          <cell r="M8133" t="str">
            <v>SCNA_PFS203005</v>
          </cell>
          <cell r="N8133" t="str">
            <v>SCNA203005</v>
          </cell>
        </row>
        <row r="8134">
          <cell r="K8134">
            <v>-81181105.719999999</v>
          </cell>
          <cell r="M8134" t="str">
            <v>SCNA_PFS203005</v>
          </cell>
          <cell r="N8134" t="str">
            <v>SCNA203005</v>
          </cell>
        </row>
        <row r="8135">
          <cell r="K8135">
            <v>-1716017982.8499999</v>
          </cell>
          <cell r="M8135" t="str">
            <v>SCNA_PFS203005</v>
          </cell>
          <cell r="N8135" t="str">
            <v>SCNA203005</v>
          </cell>
        </row>
        <row r="8136">
          <cell r="K8136">
            <v>-4874274116.4200001</v>
          </cell>
          <cell r="M8136" t="str">
            <v>SCNA_PFS203005</v>
          </cell>
          <cell r="N8136" t="str">
            <v>SCNA203005</v>
          </cell>
        </row>
        <row r="8137">
          <cell r="K8137">
            <v>-1439466790.6400001</v>
          </cell>
          <cell r="M8137" t="str">
            <v>SCNA_PFS203005</v>
          </cell>
          <cell r="N8137" t="str">
            <v>SCNA203005</v>
          </cell>
        </row>
        <row r="8138">
          <cell r="K8138">
            <v>-37537088.979999997</v>
          </cell>
          <cell r="M8138" t="str">
            <v>SCNA_PFS203005</v>
          </cell>
          <cell r="N8138" t="str">
            <v>SCNA203005</v>
          </cell>
        </row>
        <row r="8139">
          <cell r="K8139">
            <v>-35956432.450000003</v>
          </cell>
          <cell r="M8139" t="str">
            <v>SCNA_PFS203005</v>
          </cell>
          <cell r="N8139" t="str">
            <v>SCNA203005</v>
          </cell>
        </row>
        <row r="8140">
          <cell r="K8140">
            <v>-9674139.3000000007</v>
          </cell>
          <cell r="M8140" t="str">
            <v>SCNA_PFS203005</v>
          </cell>
          <cell r="N8140" t="str">
            <v>SCNA203005</v>
          </cell>
        </row>
        <row r="8141">
          <cell r="K8141">
            <v>-168202929.56999999</v>
          </cell>
          <cell r="M8141" t="str">
            <v>SCNA_PFS203005</v>
          </cell>
          <cell r="N8141" t="str">
            <v>SCNA203005</v>
          </cell>
        </row>
        <row r="8142">
          <cell r="K8142">
            <v>-146390489.71000001</v>
          </cell>
          <cell r="M8142" t="str">
            <v>SCNA_PFS203005</v>
          </cell>
          <cell r="N8142" t="str">
            <v>SCNA203005</v>
          </cell>
        </row>
        <row r="8143">
          <cell r="K8143">
            <v>334037306.58999997</v>
          </cell>
          <cell r="M8143" t="str">
            <v>SCNA_CSR203005</v>
          </cell>
          <cell r="N8143" t="str">
            <v>SCNA203005</v>
          </cell>
        </row>
        <row r="8144">
          <cell r="K8144">
            <v>303473474.49000001</v>
          </cell>
          <cell r="M8144" t="str">
            <v>SCNA_CSR203005</v>
          </cell>
          <cell r="N8144" t="str">
            <v>SCNA203005</v>
          </cell>
        </row>
        <row r="8145">
          <cell r="K8145">
            <v>52597920.450000003</v>
          </cell>
          <cell r="M8145" t="str">
            <v>SCNA_CSR203005</v>
          </cell>
          <cell r="N8145" t="str">
            <v>SCNA203005</v>
          </cell>
        </row>
        <row r="8146">
          <cell r="K8146">
            <v>1469940835.73</v>
          </cell>
          <cell r="M8146" t="str">
            <v>SCNA_CSR203005</v>
          </cell>
          <cell r="N8146" t="str">
            <v>SCNA203005</v>
          </cell>
        </row>
        <row r="8147">
          <cell r="K8147">
            <v>4141042446.3400002</v>
          </cell>
          <cell r="M8147" t="str">
            <v>SCNA_CSR203005</v>
          </cell>
          <cell r="N8147" t="str">
            <v>SCNA203005</v>
          </cell>
        </row>
        <row r="8148">
          <cell r="K8148">
            <v>1237660203.73</v>
          </cell>
          <cell r="M8148" t="str">
            <v>SCNA_CSR203005</v>
          </cell>
          <cell r="N8148" t="str">
            <v>SCNA203005</v>
          </cell>
        </row>
        <row r="8149">
          <cell r="K8149">
            <v>23700449.649999999</v>
          </cell>
          <cell r="M8149" t="str">
            <v>SCNA_CSR203005</v>
          </cell>
          <cell r="N8149" t="str">
            <v>SCNA203005</v>
          </cell>
        </row>
        <row r="8150">
          <cell r="K8150">
            <v>6079806.1200000001</v>
          </cell>
          <cell r="M8150" t="str">
            <v>SCNA_CSR203005</v>
          </cell>
          <cell r="N8150" t="str">
            <v>SCNA203005</v>
          </cell>
        </row>
        <row r="8151">
          <cell r="K8151">
            <v>748019.75</v>
          </cell>
          <cell r="M8151" t="str">
            <v>SCNA_CSR203005</v>
          </cell>
          <cell r="N8151" t="str">
            <v>SCNA203005</v>
          </cell>
        </row>
        <row r="8152">
          <cell r="K8152">
            <v>109382365.44</v>
          </cell>
          <cell r="M8152" t="str">
            <v>SCNA_CSR203005</v>
          </cell>
          <cell r="N8152" t="str">
            <v>SCNA203005</v>
          </cell>
        </row>
        <row r="8153">
          <cell r="K8153">
            <v>104448650.34999999</v>
          </cell>
          <cell r="M8153" t="str">
            <v>SCNA_CSR203005</v>
          </cell>
          <cell r="N8153" t="str">
            <v>SCNA203005</v>
          </cell>
        </row>
        <row r="8154">
          <cell r="K8154">
            <v>-21554427.73</v>
          </cell>
          <cell r="M8154" t="str">
            <v>SCNA_PFS203005</v>
          </cell>
          <cell r="N8154" t="str">
            <v>SCNA203005</v>
          </cell>
        </row>
        <row r="8155">
          <cell r="K8155">
            <v>-67404766.010000005</v>
          </cell>
          <cell r="M8155" t="str">
            <v>SCNA_PFS203005</v>
          </cell>
          <cell r="N8155" t="str">
            <v>SCNA203005</v>
          </cell>
        </row>
        <row r="8156">
          <cell r="K8156">
            <v>-23065633.41</v>
          </cell>
          <cell r="M8156" t="str">
            <v>SCNA_PFS203005</v>
          </cell>
          <cell r="N8156" t="str">
            <v>SCNA203005</v>
          </cell>
        </row>
        <row r="8157">
          <cell r="K8157">
            <v>-12004898.92</v>
          </cell>
          <cell r="M8157" t="str">
            <v>SCNA_PFS203005</v>
          </cell>
          <cell r="N8157" t="str">
            <v>SCNA203005</v>
          </cell>
        </row>
        <row r="8158">
          <cell r="K8158">
            <v>0</v>
          </cell>
          <cell r="M8158" t="str">
            <v>SCNA_PFS203005</v>
          </cell>
          <cell r="N8158" t="str">
            <v>SCNA203005</v>
          </cell>
        </row>
        <row r="8159">
          <cell r="K8159">
            <v>2241864.08</v>
          </cell>
          <cell r="M8159" t="str">
            <v>SCNA_CSR203005</v>
          </cell>
          <cell r="N8159" t="str">
            <v>SCNA203005</v>
          </cell>
        </row>
        <row r="8160">
          <cell r="K8160">
            <v>21454513.710000001</v>
          </cell>
          <cell r="M8160" t="str">
            <v>SCNA_CSR203005</v>
          </cell>
          <cell r="N8160" t="str">
            <v>SCNA203005</v>
          </cell>
        </row>
        <row r="8161">
          <cell r="K8161">
            <v>22387975.710000001</v>
          </cell>
          <cell r="M8161" t="str">
            <v>SCNA_CSR203005</v>
          </cell>
          <cell r="N8161" t="str">
            <v>SCNA203005</v>
          </cell>
        </row>
        <row r="8162">
          <cell r="K8162">
            <v>45085.47</v>
          </cell>
          <cell r="M8162" t="str">
            <v>SCNA_CSR203005</v>
          </cell>
          <cell r="N8162" t="str">
            <v>SCNA203005</v>
          </cell>
        </row>
        <row r="8163">
          <cell r="K8163">
            <v>0</v>
          </cell>
          <cell r="M8163" t="str">
            <v>SCNA_CSR203005</v>
          </cell>
          <cell r="N8163" t="str">
            <v>SCNA203005</v>
          </cell>
        </row>
        <row r="8164">
          <cell r="K8164">
            <v>0</v>
          </cell>
          <cell r="M8164" t="str">
            <v>SCNA_PFS203005</v>
          </cell>
          <cell r="N8164" t="str">
            <v>SCNA203005</v>
          </cell>
        </row>
        <row r="8165">
          <cell r="K8165">
            <v>0</v>
          </cell>
          <cell r="M8165" t="str">
            <v>SCNA_PFS203005</v>
          </cell>
          <cell r="N8165" t="str">
            <v>SCNA203005</v>
          </cell>
        </row>
        <row r="8166">
          <cell r="K8166">
            <v>0</v>
          </cell>
          <cell r="M8166" t="str">
            <v>SCNA_PFS203005</v>
          </cell>
          <cell r="N8166" t="str">
            <v>SCNA203005</v>
          </cell>
        </row>
        <row r="8167">
          <cell r="K8167">
            <v>0</v>
          </cell>
          <cell r="M8167" t="str">
            <v>SCNA_PFS203005</v>
          </cell>
          <cell r="N8167" t="str">
            <v>SCNA203005</v>
          </cell>
        </row>
        <row r="8168">
          <cell r="K8168">
            <v>0</v>
          </cell>
          <cell r="M8168" t="str">
            <v>SCNA_PFS203005</v>
          </cell>
          <cell r="N8168" t="str">
            <v>SCNA203005</v>
          </cell>
        </row>
        <row r="8169">
          <cell r="K8169">
            <v>0</v>
          </cell>
          <cell r="M8169" t="str">
            <v>SCNA_PFS203005</v>
          </cell>
          <cell r="N8169" t="str">
            <v>SCNA203005</v>
          </cell>
        </row>
        <row r="8170">
          <cell r="K8170">
            <v>0</v>
          </cell>
          <cell r="M8170" t="str">
            <v>SCNA_PFS203005</v>
          </cell>
          <cell r="N8170" t="str">
            <v>SCNA203005</v>
          </cell>
        </row>
        <row r="8171">
          <cell r="K8171">
            <v>0</v>
          </cell>
          <cell r="M8171" t="str">
            <v>SCNA_CSR203005</v>
          </cell>
          <cell r="N8171" t="str">
            <v>SCNA203005</v>
          </cell>
        </row>
        <row r="8172">
          <cell r="K8172">
            <v>0</v>
          </cell>
          <cell r="M8172" t="str">
            <v>SCNA_CSR203005</v>
          </cell>
          <cell r="N8172" t="str">
            <v>SCNA203005</v>
          </cell>
        </row>
        <row r="8173">
          <cell r="K8173">
            <v>0</v>
          </cell>
          <cell r="M8173" t="str">
            <v>SCNA_CSR203005</v>
          </cell>
          <cell r="N8173" t="str">
            <v>SCNA203005</v>
          </cell>
        </row>
        <row r="8174">
          <cell r="K8174">
            <v>0</v>
          </cell>
          <cell r="M8174" t="str">
            <v>SCNA_CSR203005</v>
          </cell>
          <cell r="N8174" t="str">
            <v>SCNA203005</v>
          </cell>
        </row>
        <row r="8175">
          <cell r="K8175">
            <v>0</v>
          </cell>
          <cell r="M8175" t="str">
            <v>SCNA_CSR203005</v>
          </cell>
          <cell r="N8175" t="str">
            <v>SCNA203005</v>
          </cell>
        </row>
        <row r="8176">
          <cell r="K8176">
            <v>0</v>
          </cell>
          <cell r="M8176" t="str">
            <v>SCNA_CSR203005</v>
          </cell>
          <cell r="N8176" t="str">
            <v>SCNA203005</v>
          </cell>
        </row>
        <row r="8177">
          <cell r="K8177">
            <v>0</v>
          </cell>
          <cell r="M8177" t="str">
            <v>SCNA_CSR203005</v>
          </cell>
          <cell r="N8177" t="str">
            <v>SCNA203005</v>
          </cell>
        </row>
        <row r="8178">
          <cell r="K8178">
            <v>-705673956.88</v>
          </cell>
          <cell r="M8178" t="str">
            <v>203005</v>
          </cell>
          <cell r="N8178" t="str">
            <v>Result brought forward203005</v>
          </cell>
        </row>
        <row r="8179">
          <cell r="K8179">
            <v>1642906.61</v>
          </cell>
          <cell r="M8179" t="str">
            <v>SCNA_DP203005</v>
          </cell>
          <cell r="N8179" t="str">
            <v>SCNA203005</v>
          </cell>
        </row>
        <row r="8180">
          <cell r="K8180">
            <v>285378.56</v>
          </cell>
          <cell r="M8180" t="str">
            <v>SCNA_DP203005</v>
          </cell>
          <cell r="N8180" t="str">
            <v>SCNA203005</v>
          </cell>
        </row>
        <row r="8181">
          <cell r="K8181">
            <v>-21718824.399999999</v>
          </cell>
          <cell r="M8181" t="str">
            <v>SCNA_PFS203005</v>
          </cell>
          <cell r="N8181" t="str">
            <v>SCNA203005</v>
          </cell>
        </row>
        <row r="8182">
          <cell r="K8182">
            <v>-307532.68</v>
          </cell>
          <cell r="M8182" t="str">
            <v>SNA_LIA_FP203005</v>
          </cell>
          <cell r="N8182" t="str">
            <v>SNA_203005</v>
          </cell>
        </row>
        <row r="8183">
          <cell r="K8183">
            <v>-5140.8500000000004</v>
          </cell>
          <cell r="M8183" t="str">
            <v>SNA_LIA_FP203005</v>
          </cell>
          <cell r="N8183" t="str">
            <v>SNA_203005</v>
          </cell>
        </row>
        <row r="8184">
          <cell r="K8184">
            <v>1309795.25</v>
          </cell>
          <cell r="M8184" t="str">
            <v>SCNA_CSR203005</v>
          </cell>
          <cell r="N8184" t="str">
            <v>SCNA203005</v>
          </cell>
        </row>
        <row r="8185">
          <cell r="K8185">
            <v>-974.69</v>
          </cell>
          <cell r="M8185" t="str">
            <v>SNA_LIA_FP203005</v>
          </cell>
          <cell r="N8185" t="str">
            <v>SNA_203005</v>
          </cell>
        </row>
        <row r="8186">
          <cell r="K8186">
            <v>-17544.43</v>
          </cell>
          <cell r="M8186" t="str">
            <v>SNA_LIA_FP203005</v>
          </cell>
          <cell r="N8186" t="str">
            <v>SNA_203005</v>
          </cell>
        </row>
        <row r="8187">
          <cell r="K8187">
            <v>-329497.59999999998</v>
          </cell>
          <cell r="M8187" t="str">
            <v>SNA_LIA_MCP203005</v>
          </cell>
          <cell r="N8187" t="str">
            <v>SNA_203005</v>
          </cell>
        </row>
        <row r="8188">
          <cell r="K8188">
            <v>-1887521.57</v>
          </cell>
          <cell r="M8188" t="str">
            <v>SNA_LIA_MCP203005</v>
          </cell>
          <cell r="N8188" t="str">
            <v>SNA_203005</v>
          </cell>
        </row>
        <row r="8189">
          <cell r="K8189">
            <v>-143651.87</v>
          </cell>
          <cell r="M8189" t="str">
            <v>SNA_LIA_MCP203005</v>
          </cell>
          <cell r="N8189" t="str">
            <v>SNA_203005</v>
          </cell>
        </row>
        <row r="8190">
          <cell r="K8190">
            <v>-71612.55</v>
          </cell>
          <cell r="M8190" t="str">
            <v>SNA_LIA_MCP203005</v>
          </cell>
          <cell r="N8190" t="str">
            <v>SNA_203005</v>
          </cell>
        </row>
        <row r="8191">
          <cell r="K8191">
            <v>-177126.41</v>
          </cell>
          <cell r="M8191" t="str">
            <v>SNA_LIA_MCP203005</v>
          </cell>
          <cell r="N8191" t="str">
            <v>SNA_203005</v>
          </cell>
        </row>
        <row r="8192">
          <cell r="K8192">
            <v>-62803.26</v>
          </cell>
          <cell r="M8192" t="str">
            <v>SNA_LIA_MCP203005</v>
          </cell>
          <cell r="N8192" t="str">
            <v>SNA_203005</v>
          </cell>
        </row>
        <row r="8193">
          <cell r="K8193">
            <v>-515437.49</v>
          </cell>
          <cell r="M8193" t="str">
            <v>SNA_LIA_MCP203005</v>
          </cell>
          <cell r="N8193" t="str">
            <v>SNA_203005</v>
          </cell>
        </row>
        <row r="8194">
          <cell r="K8194">
            <v>-646117.36</v>
          </cell>
          <cell r="M8194" t="str">
            <v>SNA_LIA_FP203005</v>
          </cell>
          <cell r="N8194" t="str">
            <v>SNA_203005</v>
          </cell>
        </row>
        <row r="8195">
          <cell r="K8195">
            <v>-7932.23</v>
          </cell>
          <cell r="M8195" t="str">
            <v>SNA_LIA_FP203005</v>
          </cell>
          <cell r="N8195" t="str">
            <v>SNA_203005</v>
          </cell>
        </row>
        <row r="8196">
          <cell r="K8196">
            <v>-41684.99</v>
          </cell>
          <cell r="M8196" t="str">
            <v>SNA_LIA_FP203005</v>
          </cell>
          <cell r="N8196" t="str">
            <v>SNA_203005</v>
          </cell>
        </row>
        <row r="8197">
          <cell r="K8197">
            <v>-1220.3599999999999</v>
          </cell>
          <cell r="M8197" t="str">
            <v>SNA_LIA_FP203005</v>
          </cell>
          <cell r="N8197" t="str">
            <v>SNA_203005</v>
          </cell>
        </row>
        <row r="8198">
          <cell r="K8198">
            <v>-324598.86</v>
          </cell>
          <cell r="M8198" t="str">
            <v>SNA_LIA_TXP203005</v>
          </cell>
          <cell r="N8198" t="str">
            <v>SNA_203005</v>
          </cell>
        </row>
        <row r="8199">
          <cell r="K8199">
            <v>-1849.48</v>
          </cell>
          <cell r="M8199" t="str">
            <v>SNA_LIA_TXP203005</v>
          </cell>
          <cell r="N8199" t="str">
            <v>SNA_203005</v>
          </cell>
        </row>
        <row r="8200">
          <cell r="K8200">
            <v>2053.88</v>
          </cell>
          <cell r="M8200" t="str">
            <v>SOP_EXP_AXP203005</v>
          </cell>
          <cell r="N8200" t="str">
            <v>SOP_203005</v>
          </cell>
        </row>
        <row r="8201">
          <cell r="K8201">
            <v>812666.98</v>
          </cell>
          <cell r="M8201" t="str">
            <v>SOP_EXP_AXP203005</v>
          </cell>
          <cell r="N8201" t="str">
            <v>SOP_203005</v>
          </cell>
        </row>
        <row r="8202">
          <cell r="K8202">
            <v>13148.45</v>
          </cell>
          <cell r="M8202" t="str">
            <v>SOP_EXP_AXP203005</v>
          </cell>
          <cell r="N8202" t="str">
            <v>SOP_203005</v>
          </cell>
        </row>
        <row r="8203">
          <cell r="K8203">
            <v>1101.8699999999999</v>
          </cell>
          <cell r="M8203" t="str">
            <v>SOP_EXP_CF203005</v>
          </cell>
          <cell r="N8203" t="str">
            <v>SOP_203005</v>
          </cell>
        </row>
        <row r="8204">
          <cell r="K8204">
            <v>55453.49</v>
          </cell>
          <cell r="M8204" t="str">
            <v>SOP_EXP_CF203005</v>
          </cell>
          <cell r="N8204" t="str">
            <v>SOP_203005</v>
          </cell>
        </row>
        <row r="8205">
          <cell r="K8205">
            <v>1670789.36</v>
          </cell>
          <cell r="M8205" t="str">
            <v>SOP_EXP_TRANS203005</v>
          </cell>
          <cell r="N8205" t="str">
            <v>SOP_203005</v>
          </cell>
        </row>
        <row r="8206">
          <cell r="K8206">
            <v>249791.94</v>
          </cell>
          <cell r="M8206" t="str">
            <v>SOP_EXP_TRANS203005</v>
          </cell>
          <cell r="N8206" t="str">
            <v>SOP_203005</v>
          </cell>
        </row>
        <row r="8207">
          <cell r="K8207">
            <v>5.53</v>
          </cell>
          <cell r="M8207" t="str">
            <v>SOP_EXP_TRANS203005</v>
          </cell>
          <cell r="N8207" t="str">
            <v>SOP_203005</v>
          </cell>
        </row>
        <row r="8208">
          <cell r="K8208">
            <v>151.54</v>
          </cell>
          <cell r="M8208" t="str">
            <v>SOP_EXP_TRANS203005</v>
          </cell>
          <cell r="N8208" t="str">
            <v>SOP_203005</v>
          </cell>
        </row>
        <row r="8209">
          <cell r="K8209">
            <v>6474.84</v>
          </cell>
          <cell r="M8209" t="str">
            <v>SOP_EXP_CF203005</v>
          </cell>
          <cell r="N8209" t="str">
            <v>SOP_203005</v>
          </cell>
        </row>
        <row r="8210">
          <cell r="K8210">
            <v>22059.040000000001</v>
          </cell>
          <cell r="M8210" t="str">
            <v>SOP_EXP_CF203005</v>
          </cell>
          <cell r="N8210" t="str">
            <v>SOP_203005</v>
          </cell>
        </row>
        <row r="8211">
          <cell r="K8211">
            <v>116546.91</v>
          </cell>
          <cell r="M8211" t="str">
            <v>SOP_EXP_SERV203005</v>
          </cell>
          <cell r="N8211" t="str">
            <v>SOP_203005</v>
          </cell>
        </row>
        <row r="8212">
          <cell r="K8212">
            <v>3877867.2</v>
          </cell>
          <cell r="M8212" t="str">
            <v>SOP_EXP_MC203005</v>
          </cell>
          <cell r="N8212" t="str">
            <v>SOP_203005</v>
          </cell>
        </row>
        <row r="8213">
          <cell r="K8213">
            <v>21701729.010000002</v>
          </cell>
          <cell r="M8213" t="str">
            <v>SOP_EXP_MC203005</v>
          </cell>
          <cell r="N8213" t="str">
            <v>SOP_203005</v>
          </cell>
        </row>
        <row r="8214">
          <cell r="K8214">
            <v>1610643.97</v>
          </cell>
          <cell r="M8214" t="str">
            <v>SOP_EXP_MC203005</v>
          </cell>
          <cell r="N8214" t="str">
            <v>SOP_203005</v>
          </cell>
        </row>
        <row r="8215">
          <cell r="K8215">
            <v>1233608.44</v>
          </cell>
          <cell r="M8215" t="str">
            <v>SOP_EXP_MC203005</v>
          </cell>
          <cell r="N8215" t="str">
            <v>SOP_203005</v>
          </cell>
        </row>
        <row r="8216">
          <cell r="K8216">
            <v>2035319.53</v>
          </cell>
          <cell r="M8216" t="str">
            <v>SOP_EXP_MC203005</v>
          </cell>
          <cell r="N8216" t="str">
            <v>SOP_203005</v>
          </cell>
        </row>
        <row r="8217">
          <cell r="K8217">
            <v>430626.98</v>
          </cell>
          <cell r="M8217" t="str">
            <v>SOP_EXP_MC203005</v>
          </cell>
          <cell r="N8217" t="str">
            <v>SOP_203005</v>
          </cell>
        </row>
        <row r="8218">
          <cell r="K8218">
            <v>5688596.0199999996</v>
          </cell>
          <cell r="M8218" t="str">
            <v>SOP_EXP_MC203005</v>
          </cell>
          <cell r="N8218" t="str">
            <v>SOP_203005</v>
          </cell>
        </row>
        <row r="8219">
          <cell r="K8219">
            <v>7616217.3200000003</v>
          </cell>
          <cell r="M8219" t="str">
            <v>SOP_EXP_SERV203005</v>
          </cell>
          <cell r="N8219" t="str">
            <v>SOP_203005</v>
          </cell>
        </row>
        <row r="8220">
          <cell r="K8220">
            <v>86319.38</v>
          </cell>
          <cell r="M8220" t="str">
            <v>SOP_EXP_SERV203005</v>
          </cell>
          <cell r="N8220" t="str">
            <v>SOP_203005</v>
          </cell>
        </row>
        <row r="8221">
          <cell r="K8221">
            <v>491368.83</v>
          </cell>
          <cell r="M8221" t="str">
            <v>SOP_EXP_CF203005</v>
          </cell>
          <cell r="N8221" t="str">
            <v>SOP_203005</v>
          </cell>
        </row>
        <row r="8222">
          <cell r="K8222">
            <v>13279.95</v>
          </cell>
          <cell r="M8222" t="str">
            <v>SOP_EXP_CF203005</v>
          </cell>
          <cell r="N8222" t="str">
            <v>SOP_203005</v>
          </cell>
        </row>
        <row r="8223">
          <cell r="K8223">
            <v>1254973.6599999999</v>
          </cell>
          <cell r="M8223" t="str">
            <v>SOP_EXP_TAB203005</v>
          </cell>
          <cell r="N8223" t="str">
            <v>SOP_203005</v>
          </cell>
        </row>
        <row r="8224">
          <cell r="K8224">
            <v>7024.72</v>
          </cell>
          <cell r="M8224" t="str">
            <v>SOP_EXP_TAB203005</v>
          </cell>
          <cell r="N8224" t="str">
            <v>SOP_203005</v>
          </cell>
        </row>
        <row r="8225">
          <cell r="K8225">
            <v>1025.57</v>
          </cell>
          <cell r="M8225" t="str">
            <v>SOP_EXP_CF203005</v>
          </cell>
          <cell r="N8225" t="str">
            <v>SOP_203005</v>
          </cell>
        </row>
        <row r="8226">
          <cell r="K8226">
            <v>7282053.3200000003</v>
          </cell>
          <cell r="M8226" t="str">
            <v>SOP_INC_GDNT203005</v>
          </cell>
          <cell r="N8226" t="str">
            <v>SOP_203005</v>
          </cell>
        </row>
        <row r="8227">
          <cell r="K8227">
            <v>22463797.5</v>
          </cell>
          <cell r="M8227" t="str">
            <v>SOP_NRGL_SI203005</v>
          </cell>
          <cell r="N8227" t="str">
            <v>SOP_203005</v>
          </cell>
        </row>
        <row r="8228">
          <cell r="K8228">
            <v>2418894.25</v>
          </cell>
          <cell r="M8228" t="str">
            <v>SOP_NRGL_SI203005</v>
          </cell>
          <cell r="N8228" t="str">
            <v>SOP_203005</v>
          </cell>
        </row>
        <row r="8229">
          <cell r="K8229">
            <v>129669.21</v>
          </cell>
          <cell r="M8229" t="str">
            <v>SOP_NRGL_SI203005</v>
          </cell>
          <cell r="N8229" t="str">
            <v>SOP_203005</v>
          </cell>
        </row>
        <row r="8230">
          <cell r="K8230">
            <v>3261094.46</v>
          </cell>
          <cell r="M8230" t="str">
            <v>SOP_NRGL_FE203005</v>
          </cell>
          <cell r="N8230" t="str">
            <v>SOP_203005</v>
          </cell>
        </row>
        <row r="8231">
          <cell r="K8231">
            <v>285041.74</v>
          </cell>
          <cell r="M8231" t="str">
            <v>SOP_NRGL_FEC203005</v>
          </cell>
          <cell r="N8231" t="str">
            <v>SOP_203005</v>
          </cell>
        </row>
        <row r="8232">
          <cell r="K8232">
            <v>-0.25</v>
          </cell>
          <cell r="M8232" t="str">
            <v>SOP_NRGL_FE203005</v>
          </cell>
          <cell r="N8232" t="str">
            <v>SOP_203005</v>
          </cell>
        </row>
        <row r="8233">
          <cell r="K8233">
            <v>22584447.329999998</v>
          </cell>
          <cell r="M8233" t="str">
            <v>SOP_NRGL_SI203005</v>
          </cell>
          <cell r="N8233" t="str">
            <v>SOP_203005</v>
          </cell>
        </row>
        <row r="8234">
          <cell r="K8234">
            <v>22898288.02</v>
          </cell>
          <cell r="M8234" t="str">
            <v>SOP_NRGL_SI203005</v>
          </cell>
          <cell r="N8234" t="str">
            <v>SOP_203005</v>
          </cell>
        </row>
        <row r="8235">
          <cell r="K8235">
            <v>-53255306.369999997</v>
          </cell>
          <cell r="M8235" t="str">
            <v>SOP_INC_GDNT203005</v>
          </cell>
          <cell r="N8235" t="str">
            <v>SOP_203005</v>
          </cell>
        </row>
        <row r="8236">
          <cell r="K8236">
            <v>-1880018.16</v>
          </cell>
          <cell r="M8236" t="str">
            <v>SOP_INC_GDNT203005</v>
          </cell>
          <cell r="N8236" t="str">
            <v>SOP_203005</v>
          </cell>
        </row>
        <row r="8237">
          <cell r="K8237">
            <v>-350691.54</v>
          </cell>
          <cell r="M8237" t="str">
            <v>SOP_INC_SLI203005</v>
          </cell>
          <cell r="N8237" t="str">
            <v>SOP_203005</v>
          </cell>
        </row>
        <row r="8238">
          <cell r="K8238">
            <v>-19.93</v>
          </cell>
          <cell r="M8238" t="str">
            <v>SOP_INC_IBANT203005</v>
          </cell>
          <cell r="N8238" t="str">
            <v>SOP_203005</v>
          </cell>
        </row>
        <row r="8239">
          <cell r="K8239">
            <v>0.08</v>
          </cell>
          <cell r="M8239" t="str">
            <v>SOP_INC_IBANT203005</v>
          </cell>
          <cell r="N8239" t="str">
            <v>SOP_203005</v>
          </cell>
        </row>
        <row r="8240">
          <cell r="K8240">
            <v>-9288.3700000000008</v>
          </cell>
          <cell r="M8240" t="str">
            <v>SOP_INC_IBANT203005</v>
          </cell>
          <cell r="N8240" t="str">
            <v>SOP_203005</v>
          </cell>
        </row>
        <row r="8241">
          <cell r="K8241">
            <v>-34.630000000000003</v>
          </cell>
          <cell r="M8241" t="str">
            <v>SOP_INC_IBANT203005</v>
          </cell>
          <cell r="N8241" t="str">
            <v>SOP_203005</v>
          </cell>
        </row>
        <row r="8242">
          <cell r="K8242">
            <v>-64566.75</v>
          </cell>
          <cell r="M8242" t="str">
            <v>SOP_INC_GDNT203005</v>
          </cell>
          <cell r="N8242" t="str">
            <v>SOP_203005</v>
          </cell>
        </row>
        <row r="8243">
          <cell r="K8243">
            <v>-33658565.619999997</v>
          </cell>
          <cell r="M8243" t="str">
            <v>SOP_NRGL_SI203005</v>
          </cell>
          <cell r="N8243" t="str">
            <v>SOP_203005</v>
          </cell>
        </row>
        <row r="8244">
          <cell r="K8244">
            <v>-537691.74</v>
          </cell>
          <cell r="M8244" t="str">
            <v>SOP_NRGL_SI203005</v>
          </cell>
          <cell r="N8244" t="str">
            <v>SOP_203005</v>
          </cell>
        </row>
        <row r="8245">
          <cell r="K8245">
            <v>0</v>
          </cell>
          <cell r="M8245" t="str">
            <v>SOP_NRGL_SI203005</v>
          </cell>
          <cell r="N8245" t="str">
            <v>SOP_203005</v>
          </cell>
        </row>
        <row r="8246">
          <cell r="K8246">
            <v>-149579.76</v>
          </cell>
          <cell r="M8246" t="str">
            <v>SOP_NRGL_SI203005</v>
          </cell>
          <cell r="N8246" t="str">
            <v>SOP_203005</v>
          </cell>
        </row>
        <row r="8247">
          <cell r="K8247">
            <v>-2392615.2599999998</v>
          </cell>
          <cell r="M8247" t="str">
            <v>SOP_NRGL_FE203005</v>
          </cell>
          <cell r="N8247" t="str">
            <v>SOP_203005</v>
          </cell>
        </row>
        <row r="8248">
          <cell r="K8248">
            <v>-3187534.99</v>
          </cell>
          <cell r="M8248" t="str">
            <v>SOP_NRGL_FEC203005</v>
          </cell>
          <cell r="N8248" t="str">
            <v>SOP_203005</v>
          </cell>
        </row>
        <row r="8249">
          <cell r="K8249">
            <v>-148206188.90000001</v>
          </cell>
          <cell r="M8249" t="str">
            <v>SOP_NRGL_SI203005</v>
          </cell>
          <cell r="N8249" t="str">
            <v>SOP_203005</v>
          </cell>
        </row>
        <row r="8250">
          <cell r="K8250">
            <v>-4196135.46</v>
          </cell>
          <cell r="M8250" t="str">
            <v>SOP_NRGL_SI203005</v>
          </cell>
          <cell r="N8250" t="str">
            <v>SOP_203005</v>
          </cell>
        </row>
        <row r="8251">
          <cell r="K8251">
            <v>-163937840.94999999</v>
          </cell>
          <cell r="M8251" t="str">
            <v>SOP_CNUAD_I203005</v>
          </cell>
          <cell r="N8251" t="str">
            <v>SOP_203005</v>
          </cell>
        </row>
        <row r="8252">
          <cell r="K8252">
            <v>-82195806.900000006</v>
          </cell>
          <cell r="M8252" t="str">
            <v>SOP_CNUAD_I203005</v>
          </cell>
          <cell r="N8252" t="str">
            <v>SOP_203005</v>
          </cell>
        </row>
        <row r="8253">
          <cell r="K8253">
            <v>0</v>
          </cell>
          <cell r="M8253" t="str">
            <v>SOP_CNUAD_I203005</v>
          </cell>
          <cell r="N8253" t="str">
            <v>SOP_203005</v>
          </cell>
        </row>
        <row r="8254">
          <cell r="K8254">
            <v>2140234.63</v>
          </cell>
          <cell r="M8254" t="str">
            <v>SOP_CNUAD_I203005</v>
          </cell>
          <cell r="N8254" t="str">
            <v>SOP_203005</v>
          </cell>
        </row>
        <row r="8255">
          <cell r="K8255">
            <v>-199418.15</v>
          </cell>
          <cell r="M8255" t="str">
            <v>SOP_CNUAD_FEC203005</v>
          </cell>
          <cell r="N8255" t="str">
            <v>SOP_203005</v>
          </cell>
        </row>
        <row r="8256">
          <cell r="K8256">
            <v>-10555.51</v>
          </cell>
          <cell r="M8256" t="str">
            <v>SOP_CNUAD_FEC203005</v>
          </cell>
          <cell r="N8256" t="str">
            <v>SOP_203005</v>
          </cell>
        </row>
        <row r="8257">
          <cell r="K8257">
            <v>425.65</v>
          </cell>
          <cell r="M8257" t="str">
            <v>SCNA_PFS203005</v>
          </cell>
          <cell r="N8257" t="str">
            <v>SCNA203005</v>
          </cell>
        </row>
        <row r="8258">
          <cell r="K8258">
            <v>-425.65</v>
          </cell>
          <cell r="M8258" t="str">
            <v>SCNA_PFS203005</v>
          </cell>
          <cell r="N8258" t="str">
            <v>SCNA203005</v>
          </cell>
        </row>
        <row r="8259">
          <cell r="K8259">
            <v>72477754.629999995</v>
          </cell>
          <cell r="M8259" t="str">
            <v>203005</v>
          </cell>
          <cell r="N8259" t="str">
            <v>203005</v>
          </cell>
        </row>
        <row r="8260">
          <cell r="K8260">
            <v>0</v>
          </cell>
          <cell r="M8260" t="str">
            <v>203005</v>
          </cell>
          <cell r="N8260" t="str">
            <v>203005</v>
          </cell>
        </row>
        <row r="8261">
          <cell r="K8261">
            <v>-72218718.390000001</v>
          </cell>
          <cell r="M8261" t="str">
            <v>203005</v>
          </cell>
          <cell r="N8261" t="str">
            <v>203005</v>
          </cell>
        </row>
        <row r="8262">
          <cell r="K8262">
            <v>0</v>
          </cell>
          <cell r="M8262" t="str">
            <v>203005</v>
          </cell>
          <cell r="N8262" t="str">
            <v>203005</v>
          </cell>
        </row>
        <row r="8263">
          <cell r="K8263">
            <v>0</v>
          </cell>
          <cell r="M8263" t="str">
            <v>SOP_NRGL_FE203005</v>
          </cell>
          <cell r="N8263" t="str">
            <v>SOP_203005</v>
          </cell>
        </row>
        <row r="8264">
          <cell r="K8264">
            <v>215985.21</v>
          </cell>
          <cell r="M8264" t="str">
            <v>SOP_NRGL_FE203005</v>
          </cell>
          <cell r="N8264" t="str">
            <v>SOP_203005</v>
          </cell>
        </row>
        <row r="8265">
          <cell r="K8265">
            <v>0</v>
          </cell>
          <cell r="M8265" t="str">
            <v>SOP_NRGL_FE203005</v>
          </cell>
          <cell r="N8265" t="str">
            <v>SOP_203005</v>
          </cell>
        </row>
        <row r="8266">
          <cell r="K8266">
            <v>-259036.24</v>
          </cell>
          <cell r="M8266" t="str">
            <v>203005</v>
          </cell>
          <cell r="N8266" t="str">
            <v>203005</v>
          </cell>
        </row>
        <row r="8267">
          <cell r="K8267">
            <v>117546424.56</v>
          </cell>
          <cell r="M8267" t="str">
            <v>SNA_ASS_ISAC280443</v>
          </cell>
          <cell r="N8267" t="str">
            <v>SNA_280443</v>
          </cell>
        </row>
        <row r="8268">
          <cell r="K8268">
            <v>0</v>
          </cell>
          <cell r="M8268" t="str">
            <v>SNA_ASS_ISAC280443</v>
          </cell>
          <cell r="N8268" t="str">
            <v>SNA_280443</v>
          </cell>
        </row>
        <row r="8269">
          <cell r="K8269">
            <v>3238340.28</v>
          </cell>
          <cell r="M8269" t="str">
            <v>SNA_ASS_UADI280443</v>
          </cell>
          <cell r="N8269" t="str">
            <v>SNA_280443</v>
          </cell>
        </row>
        <row r="8270">
          <cell r="K8270">
            <v>-2234304.34</v>
          </cell>
          <cell r="M8270" t="str">
            <v>SNA_ASS_UADI280443</v>
          </cell>
          <cell r="N8270" t="str">
            <v>SNA_280443</v>
          </cell>
        </row>
        <row r="8271">
          <cell r="K8271">
            <v>0</v>
          </cell>
          <cell r="M8271" t="str">
            <v>SNA_ASS_UADI280443</v>
          </cell>
          <cell r="N8271" t="str">
            <v>SNA_280443</v>
          </cell>
        </row>
        <row r="8272">
          <cell r="K8272">
            <v>0</v>
          </cell>
          <cell r="M8272" t="str">
            <v>SNA_ASS_UADI280443</v>
          </cell>
          <cell r="N8272" t="str">
            <v>SNA_280443</v>
          </cell>
        </row>
        <row r="8273">
          <cell r="K8273">
            <v>568.26</v>
          </cell>
          <cell r="M8273" t="str">
            <v>SNA_ASS_UGFEC280443</v>
          </cell>
          <cell r="N8273" t="str">
            <v>SNA_280443</v>
          </cell>
        </row>
        <row r="8274">
          <cell r="K8274">
            <v>4212139.5999999996</v>
          </cell>
          <cell r="M8274" t="str">
            <v>SNA_ASS_CAB280443</v>
          </cell>
          <cell r="N8274" t="str">
            <v>SNA_280443</v>
          </cell>
        </row>
        <row r="8275">
          <cell r="K8275">
            <v>1163619.51</v>
          </cell>
          <cell r="M8275" t="str">
            <v>SNA_ASS_DEP280443</v>
          </cell>
          <cell r="N8275" t="str">
            <v>SNA_280443</v>
          </cell>
        </row>
        <row r="8276">
          <cell r="K8276">
            <v>870951.01</v>
          </cell>
          <cell r="M8276" t="str">
            <v>SNA_ASS_IRN280443</v>
          </cell>
          <cell r="N8276" t="str">
            <v>SNA_280443</v>
          </cell>
        </row>
        <row r="8277">
          <cell r="K8277">
            <v>365.68</v>
          </cell>
          <cell r="M8277" t="str">
            <v>SNA_ASS_IRN280443</v>
          </cell>
          <cell r="N8277" t="str">
            <v>SNA_280443</v>
          </cell>
        </row>
        <row r="8278">
          <cell r="K8278">
            <v>-947725468.96000004</v>
          </cell>
          <cell r="M8278" t="str">
            <v>SCNA_PFS280443</v>
          </cell>
          <cell r="N8278" t="str">
            <v>SCNA280443</v>
          </cell>
        </row>
        <row r="8279">
          <cell r="K8279">
            <v>-348380213.55000001</v>
          </cell>
          <cell r="M8279" t="str">
            <v>SCNA_PFS280443</v>
          </cell>
          <cell r="N8279" t="str">
            <v>SCNA280443</v>
          </cell>
        </row>
        <row r="8280">
          <cell r="K8280">
            <v>-255600071.05000001</v>
          </cell>
          <cell r="M8280" t="str">
            <v>SCNA_PFS280443</v>
          </cell>
          <cell r="N8280" t="str">
            <v>SCNA280443</v>
          </cell>
        </row>
        <row r="8281">
          <cell r="K8281">
            <v>-22194303.469999999</v>
          </cell>
          <cell r="M8281" t="str">
            <v>SCNA_PFS280443</v>
          </cell>
          <cell r="N8281" t="str">
            <v>SCNA280443</v>
          </cell>
        </row>
        <row r="8282">
          <cell r="K8282">
            <v>-103685194.63</v>
          </cell>
          <cell r="M8282" t="str">
            <v>SCNA_PFS280443</v>
          </cell>
          <cell r="N8282" t="str">
            <v>SCNA280443</v>
          </cell>
        </row>
        <row r="8283">
          <cell r="K8283">
            <v>895967951.86000001</v>
          </cell>
          <cell r="M8283" t="str">
            <v>SCNA_CSR280443</v>
          </cell>
          <cell r="N8283" t="str">
            <v>SCNA280443</v>
          </cell>
        </row>
        <row r="8284">
          <cell r="K8284">
            <v>347973283.62</v>
          </cell>
          <cell r="M8284" t="str">
            <v>SCNA_CSR280443</v>
          </cell>
          <cell r="N8284" t="str">
            <v>SCNA280443</v>
          </cell>
        </row>
        <row r="8285">
          <cell r="K8285">
            <v>258078017.75</v>
          </cell>
          <cell r="M8285" t="str">
            <v>SCNA_CSR280443</v>
          </cell>
          <cell r="N8285" t="str">
            <v>SCNA280443</v>
          </cell>
        </row>
        <row r="8286">
          <cell r="K8286">
            <v>18800646.050000001</v>
          </cell>
          <cell r="M8286" t="str">
            <v>SCNA_CSR280443</v>
          </cell>
          <cell r="N8286" t="str">
            <v>SCNA280443</v>
          </cell>
        </row>
        <row r="8287">
          <cell r="K8287">
            <v>80648196.439999998</v>
          </cell>
          <cell r="M8287" t="str">
            <v>SCNA_CSR280443</v>
          </cell>
          <cell r="N8287" t="str">
            <v>SCNA280443</v>
          </cell>
        </row>
        <row r="8288">
          <cell r="K8288">
            <v>0</v>
          </cell>
          <cell r="M8288" t="str">
            <v>SCNA_PFS280443</v>
          </cell>
          <cell r="N8288" t="str">
            <v>SCNA280443</v>
          </cell>
        </row>
        <row r="8289">
          <cell r="K8289">
            <v>0</v>
          </cell>
          <cell r="M8289" t="str">
            <v>SCNA_PFS280443</v>
          </cell>
          <cell r="N8289" t="str">
            <v>SCNA280443</v>
          </cell>
        </row>
        <row r="8290">
          <cell r="K8290">
            <v>0</v>
          </cell>
          <cell r="M8290" t="str">
            <v>SCNA_PFS280443</v>
          </cell>
          <cell r="N8290" t="str">
            <v>SCNA280443</v>
          </cell>
        </row>
        <row r="8291">
          <cell r="K8291">
            <v>0</v>
          </cell>
          <cell r="M8291" t="str">
            <v>SCNA_CSR280443</v>
          </cell>
          <cell r="N8291" t="str">
            <v>SCNA280443</v>
          </cell>
        </row>
        <row r="8292">
          <cell r="K8292">
            <v>0</v>
          </cell>
          <cell r="M8292" t="str">
            <v>SCNA_CSR280443</v>
          </cell>
          <cell r="N8292" t="str">
            <v>SCNA280443</v>
          </cell>
        </row>
        <row r="8293">
          <cell r="K8293">
            <v>0</v>
          </cell>
          <cell r="M8293" t="str">
            <v>SCNA_CSR280443</v>
          </cell>
          <cell r="N8293" t="str">
            <v>SCNA280443</v>
          </cell>
        </row>
        <row r="8294">
          <cell r="K8294">
            <v>-42644969.770000003</v>
          </cell>
          <cell r="M8294" t="str">
            <v>280443</v>
          </cell>
          <cell r="N8294" t="str">
            <v>Result brought forward280443</v>
          </cell>
        </row>
        <row r="8295">
          <cell r="K8295">
            <v>659027.48</v>
          </cell>
          <cell r="M8295" t="str">
            <v>SCNA_DP280443</v>
          </cell>
          <cell r="N8295" t="str">
            <v>SCNA280443</v>
          </cell>
        </row>
        <row r="8296">
          <cell r="K8296">
            <v>-9875.94</v>
          </cell>
          <cell r="M8296" t="str">
            <v>SNA_LIA_FP280443</v>
          </cell>
          <cell r="N8296" t="str">
            <v>SNA_280443</v>
          </cell>
        </row>
        <row r="8297">
          <cell r="K8297">
            <v>-2070.02</v>
          </cell>
          <cell r="M8297" t="str">
            <v>SNA_LIA_FP280443</v>
          </cell>
          <cell r="N8297" t="str">
            <v>SNA_280443</v>
          </cell>
        </row>
        <row r="8298">
          <cell r="K8298">
            <v>-11259.92</v>
          </cell>
          <cell r="M8298" t="str">
            <v>SNA_LIA_MCP280443</v>
          </cell>
          <cell r="N8298" t="str">
            <v>SNA_280443</v>
          </cell>
        </row>
        <row r="8299">
          <cell r="K8299">
            <v>-961.07</v>
          </cell>
          <cell r="M8299" t="str">
            <v>SNA_LIA_MCP280443</v>
          </cell>
          <cell r="N8299" t="str">
            <v>SNA_280443</v>
          </cell>
        </row>
        <row r="8300">
          <cell r="K8300">
            <v>-980.91</v>
          </cell>
          <cell r="M8300" t="str">
            <v>SNA_LIA_MCP280443</v>
          </cell>
          <cell r="N8300" t="str">
            <v>SNA_280443</v>
          </cell>
        </row>
        <row r="8301">
          <cell r="K8301">
            <v>-6216.86</v>
          </cell>
          <cell r="M8301" t="str">
            <v>SNA_LIA_MCP280443</v>
          </cell>
          <cell r="N8301" t="str">
            <v>SNA_280443</v>
          </cell>
        </row>
        <row r="8302">
          <cell r="K8302">
            <v>-5006.13</v>
          </cell>
          <cell r="M8302" t="str">
            <v>SNA_LIA_FP280443</v>
          </cell>
          <cell r="N8302" t="str">
            <v>SNA_280443</v>
          </cell>
        </row>
        <row r="8303">
          <cell r="K8303">
            <v>-472.94</v>
          </cell>
          <cell r="M8303" t="str">
            <v>SNA_LIA_FP280443</v>
          </cell>
          <cell r="N8303" t="str">
            <v>SNA_280443</v>
          </cell>
        </row>
        <row r="8304">
          <cell r="K8304">
            <v>-2145.52</v>
          </cell>
          <cell r="M8304" t="str">
            <v>SNA_LIA_FP280443</v>
          </cell>
          <cell r="N8304" t="str">
            <v>SNA_280443</v>
          </cell>
        </row>
        <row r="8305">
          <cell r="K8305">
            <v>-709.41</v>
          </cell>
          <cell r="M8305" t="str">
            <v>SNA_LIA_FP280443</v>
          </cell>
          <cell r="N8305" t="str">
            <v>SNA_280443</v>
          </cell>
        </row>
        <row r="8306">
          <cell r="K8306">
            <v>-12046.34</v>
          </cell>
          <cell r="M8306" t="str">
            <v>SNA_LIA_TXP280443</v>
          </cell>
          <cell r="N8306" t="str">
            <v>SNA_280443</v>
          </cell>
        </row>
        <row r="8307">
          <cell r="K8307">
            <v>-731.78</v>
          </cell>
          <cell r="M8307" t="str">
            <v>SNA_LIA_TXP280443</v>
          </cell>
          <cell r="N8307" t="str">
            <v>SNA_280443</v>
          </cell>
        </row>
        <row r="8308">
          <cell r="K8308">
            <v>27949.74</v>
          </cell>
          <cell r="M8308" t="str">
            <v>SOP_EXP_AXP280443</v>
          </cell>
          <cell r="N8308" t="str">
            <v>SOP_280443</v>
          </cell>
        </row>
        <row r="8309">
          <cell r="K8309">
            <v>6620.11</v>
          </cell>
          <cell r="M8309" t="str">
            <v>SOP_EXP_AXP280443</v>
          </cell>
          <cell r="N8309" t="str">
            <v>SOP_280443</v>
          </cell>
        </row>
        <row r="8310">
          <cell r="K8310">
            <v>34.520000000000003</v>
          </cell>
          <cell r="M8310" t="str">
            <v>SOP_EXP_CF280443</v>
          </cell>
          <cell r="N8310" t="str">
            <v>SOP_280443</v>
          </cell>
        </row>
        <row r="8311">
          <cell r="K8311">
            <v>8256.9699999999993</v>
          </cell>
          <cell r="M8311" t="str">
            <v>SOP_EXP_CF280443</v>
          </cell>
          <cell r="N8311" t="str">
            <v>SOP_280443</v>
          </cell>
        </row>
        <row r="8312">
          <cell r="K8312">
            <v>1281.46</v>
          </cell>
          <cell r="M8312" t="str">
            <v>SOP_EXP_TRANS280443</v>
          </cell>
          <cell r="N8312" t="str">
            <v>SOP_280443</v>
          </cell>
        </row>
        <row r="8313">
          <cell r="K8313">
            <v>315.08999999999997</v>
          </cell>
          <cell r="M8313" t="str">
            <v>SOP_EXP_TRANS280443</v>
          </cell>
          <cell r="N8313" t="str">
            <v>SOP_280443</v>
          </cell>
        </row>
        <row r="8314">
          <cell r="K8314">
            <v>0.05</v>
          </cell>
          <cell r="M8314" t="str">
            <v>SOP_EXP_TRANS280443</v>
          </cell>
          <cell r="N8314" t="str">
            <v>SOP_280443</v>
          </cell>
        </row>
        <row r="8315">
          <cell r="K8315">
            <v>1360.41</v>
          </cell>
          <cell r="M8315" t="str">
            <v>SOP_EXP_CF280443</v>
          </cell>
          <cell r="N8315" t="str">
            <v>SOP_280443</v>
          </cell>
        </row>
        <row r="8316">
          <cell r="K8316">
            <v>143758.79</v>
          </cell>
          <cell r="M8316" t="str">
            <v>SOP_EXP_MC280443</v>
          </cell>
          <cell r="N8316" t="str">
            <v>SOP_280443</v>
          </cell>
        </row>
        <row r="8317">
          <cell r="K8317">
            <v>10721.19</v>
          </cell>
          <cell r="M8317" t="str">
            <v>SOP_EXP_MC280443</v>
          </cell>
          <cell r="N8317" t="str">
            <v>SOP_280443</v>
          </cell>
        </row>
        <row r="8318">
          <cell r="K8318">
            <v>11866.6</v>
          </cell>
          <cell r="M8318" t="str">
            <v>SOP_EXP_MC280443</v>
          </cell>
          <cell r="N8318" t="str">
            <v>SOP_280443</v>
          </cell>
        </row>
        <row r="8319">
          <cell r="K8319">
            <v>83514.179999999993</v>
          </cell>
          <cell r="M8319" t="str">
            <v>SOP_EXP_MC280443</v>
          </cell>
          <cell r="N8319" t="str">
            <v>SOP_280443</v>
          </cell>
        </row>
        <row r="8320">
          <cell r="K8320">
            <v>64011.74</v>
          </cell>
          <cell r="M8320" t="str">
            <v>SOP_EXP_SERV280443</v>
          </cell>
          <cell r="N8320" t="str">
            <v>SOP_280443</v>
          </cell>
        </row>
        <row r="8321">
          <cell r="K8321">
            <v>7229.88</v>
          </cell>
          <cell r="M8321" t="str">
            <v>SOP_EXP_SERV280443</v>
          </cell>
          <cell r="N8321" t="str">
            <v>SOP_280443</v>
          </cell>
        </row>
        <row r="8322">
          <cell r="K8322">
            <v>27433.67</v>
          </cell>
          <cell r="M8322" t="str">
            <v>SOP_EXP_CF280443</v>
          </cell>
          <cell r="N8322" t="str">
            <v>SOP_280443</v>
          </cell>
        </row>
        <row r="8323">
          <cell r="K8323">
            <v>10844.74</v>
          </cell>
          <cell r="M8323" t="str">
            <v>SOP_EXP_CF280443</v>
          </cell>
          <cell r="N8323" t="str">
            <v>SOP_280443</v>
          </cell>
        </row>
        <row r="8324">
          <cell r="K8324">
            <v>41981.61</v>
          </cell>
          <cell r="M8324" t="str">
            <v>SOP_EXP_TAB280443</v>
          </cell>
          <cell r="N8324" t="str">
            <v>SOP_280443</v>
          </cell>
        </row>
        <row r="8325">
          <cell r="K8325">
            <v>3374.26</v>
          </cell>
          <cell r="M8325" t="str">
            <v>SOP_EXP_TAB280443</v>
          </cell>
          <cell r="N8325" t="str">
            <v>SOP_280443</v>
          </cell>
        </row>
        <row r="8326">
          <cell r="K8326">
            <v>114.35</v>
          </cell>
          <cell r="M8326" t="str">
            <v>SOP_EXP_CF280443</v>
          </cell>
          <cell r="N8326" t="str">
            <v>SOP_280443</v>
          </cell>
        </row>
        <row r="8327">
          <cell r="K8327">
            <v>1112.3699999999999</v>
          </cell>
          <cell r="M8327" t="str">
            <v>SOP_INC_IBONT280443</v>
          </cell>
          <cell r="N8327" t="str">
            <v>SOP_280443</v>
          </cell>
        </row>
        <row r="8328">
          <cell r="K8328">
            <v>30570.44</v>
          </cell>
          <cell r="M8328" t="str">
            <v>SOP_NRGL_SI280443</v>
          </cell>
          <cell r="N8328" t="str">
            <v>SOP_280443</v>
          </cell>
        </row>
        <row r="8329">
          <cell r="K8329">
            <v>0</v>
          </cell>
          <cell r="M8329" t="str">
            <v>SOP_NRGL_SI280443</v>
          </cell>
          <cell r="N8329" t="str">
            <v>SOP_280443</v>
          </cell>
        </row>
        <row r="8330">
          <cell r="K8330">
            <v>15721.52</v>
          </cell>
          <cell r="M8330" t="str">
            <v>SOP_NRGL_SI280443</v>
          </cell>
          <cell r="N8330" t="str">
            <v>SOP_280443</v>
          </cell>
        </row>
        <row r="8331">
          <cell r="K8331">
            <v>-0.01</v>
          </cell>
          <cell r="M8331" t="str">
            <v>SOP_NRGL_FC280443</v>
          </cell>
          <cell r="N8331" t="str">
            <v>SOP_280443</v>
          </cell>
        </row>
        <row r="8332">
          <cell r="K8332">
            <v>38699.94</v>
          </cell>
          <cell r="M8332" t="str">
            <v>SOP_NRGL_FE280443</v>
          </cell>
          <cell r="N8332" t="str">
            <v>SOP_280443</v>
          </cell>
        </row>
        <row r="8333">
          <cell r="K8333">
            <v>307767.48</v>
          </cell>
          <cell r="M8333" t="str">
            <v>SOP_NRGL_FEC280443</v>
          </cell>
          <cell r="N8333" t="str">
            <v>SOP_280443</v>
          </cell>
        </row>
        <row r="8334">
          <cell r="K8334">
            <v>0.03</v>
          </cell>
          <cell r="M8334" t="str">
            <v>SOP_NRGL_FE280443</v>
          </cell>
          <cell r="N8334" t="str">
            <v>SOP_280443</v>
          </cell>
        </row>
        <row r="8335">
          <cell r="K8335">
            <v>1934659.12</v>
          </cell>
          <cell r="M8335" t="str">
            <v>SOP_NRGL_SI280443</v>
          </cell>
          <cell r="N8335" t="str">
            <v>SOP_280443</v>
          </cell>
        </row>
        <row r="8336">
          <cell r="K8336">
            <v>7321923.3200000003</v>
          </cell>
          <cell r="M8336" t="str">
            <v>SOP_NRGL_SI280443</v>
          </cell>
          <cell r="N8336" t="str">
            <v>SOP_280443</v>
          </cell>
        </row>
        <row r="8337">
          <cell r="K8337">
            <v>58507.96</v>
          </cell>
          <cell r="M8337" t="str">
            <v>SOP_NRGL_SI280443</v>
          </cell>
          <cell r="N8337" t="str">
            <v>SOP_280443</v>
          </cell>
        </row>
        <row r="8338">
          <cell r="K8338">
            <v>1257.53</v>
          </cell>
          <cell r="M8338" t="str">
            <v>SOP_NRGL_SI280443</v>
          </cell>
          <cell r="N8338" t="str">
            <v>SOP_280443</v>
          </cell>
        </row>
        <row r="8339">
          <cell r="K8339">
            <v>6251371.3300000001</v>
          </cell>
          <cell r="M8339" t="str">
            <v>SOP_NRGL_FC280443</v>
          </cell>
          <cell r="N8339" t="str">
            <v>SOP_280443</v>
          </cell>
        </row>
        <row r="8340">
          <cell r="K8340">
            <v>25721.69</v>
          </cell>
          <cell r="M8340" t="str">
            <v>SOP_NRGL_FC280443</v>
          </cell>
          <cell r="N8340" t="str">
            <v>SOP_280443</v>
          </cell>
        </row>
        <row r="8341">
          <cell r="K8341">
            <v>228830.86</v>
          </cell>
          <cell r="M8341" t="str">
            <v>SOP_INC_IBONT280443</v>
          </cell>
          <cell r="N8341" t="str">
            <v>SOP_280443</v>
          </cell>
        </row>
        <row r="8342">
          <cell r="K8342">
            <v>-318958.90999999997</v>
          </cell>
          <cell r="M8342" t="str">
            <v>SOP_INC_IBONT280443</v>
          </cell>
          <cell r="N8342" t="str">
            <v>SOP_280443</v>
          </cell>
        </row>
        <row r="8343">
          <cell r="K8343">
            <v>-3413042.09</v>
          </cell>
          <cell r="M8343" t="str">
            <v>SOP_INC_IBONT280443</v>
          </cell>
          <cell r="N8343" t="str">
            <v>SOP_280443</v>
          </cell>
        </row>
        <row r="8344">
          <cell r="K8344">
            <v>-6.27</v>
          </cell>
          <cell r="M8344" t="str">
            <v>SOP_INC_IBANT280443</v>
          </cell>
          <cell r="N8344" t="str">
            <v>SOP_280443</v>
          </cell>
        </row>
        <row r="8345">
          <cell r="K8345">
            <v>-0.01</v>
          </cell>
          <cell r="M8345" t="str">
            <v>SOP_INC_IBANT280443</v>
          </cell>
          <cell r="N8345" t="str">
            <v>SOP_280443</v>
          </cell>
        </row>
        <row r="8346">
          <cell r="K8346">
            <v>-1206.05</v>
          </cell>
          <cell r="M8346" t="str">
            <v>SOP_INC_IBANT280443</v>
          </cell>
          <cell r="N8346" t="str">
            <v>SOP_280443</v>
          </cell>
        </row>
        <row r="8347">
          <cell r="K8347">
            <v>-263.27</v>
          </cell>
          <cell r="M8347" t="str">
            <v>SOP_INC_IBANT280443</v>
          </cell>
          <cell r="N8347" t="str">
            <v>SOP_280443</v>
          </cell>
        </row>
        <row r="8348">
          <cell r="K8348">
            <v>-1395.29</v>
          </cell>
          <cell r="M8348" t="str">
            <v>SOP_INC_IBANT280443</v>
          </cell>
          <cell r="N8348" t="str">
            <v>SOP_280443</v>
          </cell>
        </row>
        <row r="8349">
          <cell r="K8349">
            <v>-0.01</v>
          </cell>
          <cell r="M8349" t="str">
            <v>SOP_NRGL_SI280443</v>
          </cell>
          <cell r="N8349" t="str">
            <v>SOP_280443</v>
          </cell>
        </row>
        <row r="8350">
          <cell r="K8350">
            <v>-3330.73</v>
          </cell>
          <cell r="M8350" t="str">
            <v>SOP_NRGL_SI280443</v>
          </cell>
          <cell r="N8350" t="str">
            <v>SOP_280443</v>
          </cell>
        </row>
        <row r="8351">
          <cell r="K8351">
            <v>0</v>
          </cell>
          <cell r="M8351" t="str">
            <v>SOP_NRGL_SI280443</v>
          </cell>
          <cell r="N8351" t="str">
            <v>SOP_280443</v>
          </cell>
        </row>
        <row r="8352">
          <cell r="K8352">
            <v>-577316.13</v>
          </cell>
          <cell r="M8352" t="str">
            <v>SOP_NRGL_SI280443</v>
          </cell>
          <cell r="N8352" t="str">
            <v>SOP_280443</v>
          </cell>
        </row>
        <row r="8353">
          <cell r="K8353">
            <v>2530.16</v>
          </cell>
          <cell r="M8353" t="str">
            <v>SOP_NRGL_SI280443</v>
          </cell>
          <cell r="N8353" t="str">
            <v>SOP_280443</v>
          </cell>
        </row>
        <row r="8354">
          <cell r="K8354">
            <v>-176667.74</v>
          </cell>
          <cell r="M8354" t="str">
            <v>SOP_NRGL_FE280443</v>
          </cell>
          <cell r="N8354" t="str">
            <v>SOP_280443</v>
          </cell>
        </row>
        <row r="8355">
          <cell r="K8355">
            <v>-243368.11</v>
          </cell>
          <cell r="M8355" t="str">
            <v>SOP_NRGL_FEC280443</v>
          </cell>
          <cell r="N8355" t="str">
            <v>SOP_280443</v>
          </cell>
        </row>
        <row r="8356">
          <cell r="K8356">
            <v>-2189851.5299999998</v>
          </cell>
          <cell r="M8356" t="str">
            <v>SOP_NRGL_SI280443</v>
          </cell>
          <cell r="N8356" t="str">
            <v>SOP_280443</v>
          </cell>
        </row>
        <row r="8357">
          <cell r="K8357">
            <v>-414544.09</v>
          </cell>
          <cell r="M8357" t="str">
            <v>SOP_NRGL_SI280443</v>
          </cell>
          <cell r="N8357" t="str">
            <v>SOP_280443</v>
          </cell>
        </row>
        <row r="8358">
          <cell r="K8358">
            <v>-90534.45</v>
          </cell>
          <cell r="M8358" t="str">
            <v>SOP_NRGL_SI280443</v>
          </cell>
          <cell r="N8358" t="str">
            <v>SOP_280443</v>
          </cell>
        </row>
        <row r="8359">
          <cell r="K8359">
            <v>-346.23</v>
          </cell>
          <cell r="M8359" t="str">
            <v>SOP_NRGL_SI280443</v>
          </cell>
          <cell r="N8359" t="str">
            <v>SOP_280443</v>
          </cell>
        </row>
        <row r="8360">
          <cell r="K8360">
            <v>-9161673.1199999992</v>
          </cell>
          <cell r="M8360" t="str">
            <v>SOP_NRGL_FC280443</v>
          </cell>
          <cell r="N8360" t="str">
            <v>SOP_280443</v>
          </cell>
        </row>
        <row r="8361">
          <cell r="K8361">
            <v>-16758.39</v>
          </cell>
          <cell r="M8361" t="str">
            <v>SOP_NRGL_FC280443</v>
          </cell>
          <cell r="N8361" t="str">
            <v>SOP_280443</v>
          </cell>
        </row>
        <row r="8362">
          <cell r="K8362">
            <v>-41577.019999999997</v>
          </cell>
          <cell r="M8362" t="str">
            <v>SOP_NRGL_FC280443</v>
          </cell>
          <cell r="N8362" t="str">
            <v>SOP_280443</v>
          </cell>
        </row>
        <row r="8363">
          <cell r="K8363">
            <v>-3883007.81</v>
          </cell>
          <cell r="M8363" t="str">
            <v>SOP_CNUAD_I280443</v>
          </cell>
          <cell r="N8363" t="str">
            <v>SOP_280443</v>
          </cell>
        </row>
        <row r="8364">
          <cell r="K8364">
            <v>-7667636.8899999997</v>
          </cell>
          <cell r="M8364" t="str">
            <v>SOP_CNUAD_I280443</v>
          </cell>
          <cell r="N8364" t="str">
            <v>SOP_280443</v>
          </cell>
        </row>
        <row r="8365">
          <cell r="K8365">
            <v>15300.77</v>
          </cell>
          <cell r="M8365" t="str">
            <v>SOP_CNUAD_I280443</v>
          </cell>
          <cell r="N8365" t="str">
            <v>SOP_280443</v>
          </cell>
        </row>
        <row r="8366">
          <cell r="K8366">
            <v>2.88</v>
          </cell>
          <cell r="M8366" t="str">
            <v>SOP_CNUAD_I280443</v>
          </cell>
          <cell r="N8366" t="str">
            <v>SOP_280443</v>
          </cell>
        </row>
        <row r="8367">
          <cell r="K8367">
            <v>0</v>
          </cell>
          <cell r="M8367" t="str">
            <v>SOP_CNUAD_I280443</v>
          </cell>
          <cell r="N8367" t="str">
            <v>SOP_280443</v>
          </cell>
        </row>
        <row r="8368">
          <cell r="K8368">
            <v>1524636.78</v>
          </cell>
          <cell r="M8368" t="str">
            <v>SOP_CNUAD_I280443</v>
          </cell>
          <cell r="N8368" t="str">
            <v>SOP_280443</v>
          </cell>
        </row>
        <row r="8369">
          <cell r="K8369">
            <v>3377916.58</v>
          </cell>
          <cell r="M8369" t="str">
            <v>SOP_CNUAD_FC280443</v>
          </cell>
          <cell r="N8369" t="str">
            <v>SOP_280443</v>
          </cell>
        </row>
        <row r="8370">
          <cell r="K8370">
            <v>-42364.14</v>
          </cell>
          <cell r="M8370" t="str">
            <v>SOP_CNUAD_FC280443</v>
          </cell>
          <cell r="N8370" t="str">
            <v>SOP_280443</v>
          </cell>
        </row>
        <row r="8371">
          <cell r="K8371">
            <v>-21195.7</v>
          </cell>
          <cell r="M8371" t="str">
            <v>SOP_CNUAD_FEC280443</v>
          </cell>
          <cell r="N8371" t="str">
            <v>SOP_280443</v>
          </cell>
        </row>
        <row r="8372">
          <cell r="K8372">
            <v>614.41999999999996</v>
          </cell>
          <cell r="M8372" t="str">
            <v>SOP_CNUAD_FEC280443</v>
          </cell>
          <cell r="N8372" t="str">
            <v>SOP_280443</v>
          </cell>
        </row>
        <row r="8373">
          <cell r="K8373">
            <v>35932.22</v>
          </cell>
          <cell r="M8373" t="str">
            <v>280443</v>
          </cell>
          <cell r="N8373" t="str">
            <v>280443</v>
          </cell>
        </row>
        <row r="8374">
          <cell r="K8374">
            <v>6288.9</v>
          </cell>
          <cell r="M8374" t="str">
            <v>280443</v>
          </cell>
          <cell r="N8374" t="str">
            <v>280443</v>
          </cell>
        </row>
        <row r="8375">
          <cell r="K8375">
            <v>3127.38</v>
          </cell>
          <cell r="M8375" t="str">
            <v>280443</v>
          </cell>
          <cell r="N8375" t="str">
            <v>280443</v>
          </cell>
        </row>
        <row r="8376">
          <cell r="K8376">
            <v>442.04</v>
          </cell>
          <cell r="M8376" t="str">
            <v>280443</v>
          </cell>
          <cell r="N8376" t="str">
            <v>280443</v>
          </cell>
        </row>
        <row r="8377">
          <cell r="K8377">
            <v>-127.71</v>
          </cell>
          <cell r="M8377" t="str">
            <v>280443</v>
          </cell>
          <cell r="N8377" t="str">
            <v>280443</v>
          </cell>
        </row>
        <row r="8378">
          <cell r="K8378">
            <v>19560215.699999999</v>
          </cell>
          <cell r="M8378" t="str">
            <v>280443</v>
          </cell>
          <cell r="N8378" t="str">
            <v>280443</v>
          </cell>
        </row>
        <row r="8379">
          <cell r="K8379">
            <v>25278716.309999999</v>
          </cell>
          <cell r="M8379" t="str">
            <v>280443</v>
          </cell>
          <cell r="N8379" t="str">
            <v>280443</v>
          </cell>
        </row>
        <row r="8380">
          <cell r="K8380">
            <v>8271.65</v>
          </cell>
          <cell r="M8380" t="str">
            <v>280443</v>
          </cell>
          <cell r="N8380" t="str">
            <v>280443</v>
          </cell>
        </row>
        <row r="8381">
          <cell r="K8381">
            <v>0</v>
          </cell>
          <cell r="M8381" t="str">
            <v>280443</v>
          </cell>
          <cell r="N8381" t="str">
            <v>280443</v>
          </cell>
        </row>
        <row r="8382">
          <cell r="K8382">
            <v>-8920.41</v>
          </cell>
          <cell r="M8382" t="str">
            <v>280443</v>
          </cell>
          <cell r="N8382" t="str">
            <v>280443</v>
          </cell>
        </row>
        <row r="8383">
          <cell r="K8383">
            <v>0</v>
          </cell>
          <cell r="M8383" t="str">
            <v>280443</v>
          </cell>
          <cell r="N8383" t="str">
            <v>280443</v>
          </cell>
        </row>
        <row r="8384">
          <cell r="K8384">
            <v>-35936.46</v>
          </cell>
          <cell r="M8384" t="str">
            <v>280443</v>
          </cell>
          <cell r="N8384" t="str">
            <v>280443</v>
          </cell>
        </row>
        <row r="8385">
          <cell r="K8385">
            <v>-6288.9</v>
          </cell>
          <cell r="M8385" t="str">
            <v>280443</v>
          </cell>
          <cell r="N8385" t="str">
            <v>280443</v>
          </cell>
        </row>
        <row r="8386">
          <cell r="K8386">
            <v>-3127.38</v>
          </cell>
          <cell r="M8386" t="str">
            <v>280443</v>
          </cell>
          <cell r="N8386" t="str">
            <v>280443</v>
          </cell>
        </row>
        <row r="8387">
          <cell r="K8387">
            <v>-442.04</v>
          </cell>
          <cell r="M8387" t="str">
            <v>280443</v>
          </cell>
          <cell r="N8387" t="str">
            <v>280443</v>
          </cell>
        </row>
        <row r="8388">
          <cell r="K8388">
            <v>127.71</v>
          </cell>
          <cell r="M8388" t="str">
            <v>280443</v>
          </cell>
          <cell r="N8388" t="str">
            <v>280443</v>
          </cell>
        </row>
        <row r="8389">
          <cell r="K8389">
            <v>-19560215.699999999</v>
          </cell>
          <cell r="M8389" t="str">
            <v>280443</v>
          </cell>
          <cell r="N8389" t="str">
            <v>280443</v>
          </cell>
        </row>
        <row r="8390">
          <cell r="K8390">
            <v>-25278716.309999999</v>
          </cell>
          <cell r="M8390" t="str">
            <v>280443</v>
          </cell>
          <cell r="N8390" t="str">
            <v>280443</v>
          </cell>
        </row>
        <row r="8391">
          <cell r="K8391">
            <v>-8271.65</v>
          </cell>
          <cell r="M8391" t="str">
            <v>280443</v>
          </cell>
          <cell r="N8391" t="str">
            <v>280443</v>
          </cell>
        </row>
        <row r="8392">
          <cell r="K8392">
            <v>0</v>
          </cell>
          <cell r="M8392" t="str">
            <v>280443</v>
          </cell>
          <cell r="N8392" t="str">
            <v>280443</v>
          </cell>
        </row>
        <row r="8393">
          <cell r="K8393">
            <v>8920.41</v>
          </cell>
          <cell r="M8393" t="str">
            <v>280443</v>
          </cell>
          <cell r="N8393" t="str">
            <v>280443</v>
          </cell>
        </row>
        <row r="8394">
          <cell r="K8394">
            <v>0</v>
          </cell>
          <cell r="M8394" t="str">
            <v>280443</v>
          </cell>
          <cell r="N8394" t="str">
            <v>280443</v>
          </cell>
        </row>
        <row r="8395">
          <cell r="K8395">
            <v>0</v>
          </cell>
          <cell r="M8395" t="str">
            <v>SOP_NRGL_FE280443</v>
          </cell>
          <cell r="N8395" t="str">
            <v>SOP_280443</v>
          </cell>
        </row>
        <row r="8396">
          <cell r="K8396">
            <v>34699.96</v>
          </cell>
          <cell r="M8396" t="str">
            <v>SOP_NRGL_FE280443</v>
          </cell>
          <cell r="N8396" t="str">
            <v>SOP_280443</v>
          </cell>
        </row>
        <row r="8397">
          <cell r="K8397">
            <v>0</v>
          </cell>
          <cell r="M8397" t="str">
            <v>SOP_NRGL_FE280443</v>
          </cell>
          <cell r="N8397" t="str">
            <v>SOP_280443</v>
          </cell>
        </row>
        <row r="8398">
          <cell r="K8398">
            <v>4.24</v>
          </cell>
          <cell r="M8398" t="str">
            <v>280443</v>
          </cell>
          <cell r="N8398" t="str">
            <v>280443</v>
          </cell>
        </row>
        <row r="8399">
          <cell r="K8399">
            <v>16939212.620000001</v>
          </cell>
          <cell r="M8399" t="str">
            <v>SNA_ASS_ISAC280454</v>
          </cell>
          <cell r="N8399" t="str">
            <v>SNA_280454</v>
          </cell>
        </row>
        <row r="8400">
          <cell r="K8400">
            <v>12480</v>
          </cell>
          <cell r="M8400" t="str">
            <v>SNA_ASS_ISAC280454</v>
          </cell>
          <cell r="N8400" t="str">
            <v>SNA_280454</v>
          </cell>
        </row>
        <row r="8401">
          <cell r="K8401">
            <v>100984.4</v>
          </cell>
          <cell r="M8401" t="str">
            <v>SNA_ASS_ISAC280454</v>
          </cell>
          <cell r="N8401" t="str">
            <v>SNA_280454</v>
          </cell>
        </row>
        <row r="8402">
          <cell r="K8402">
            <v>-60972.94</v>
          </cell>
          <cell r="M8402" t="str">
            <v>SNA_ASS_ISAC280454</v>
          </cell>
          <cell r="N8402" t="str">
            <v>SNA_280454</v>
          </cell>
        </row>
        <row r="8403">
          <cell r="K8403">
            <v>1194576</v>
          </cell>
          <cell r="M8403" t="str">
            <v>SNA_ASS_ISAC280454</v>
          </cell>
          <cell r="N8403" t="str">
            <v>SNA_280454</v>
          </cell>
        </row>
        <row r="8404">
          <cell r="K8404">
            <v>0</v>
          </cell>
          <cell r="M8404" t="str">
            <v>SNA_ASS_ISAC280454</v>
          </cell>
          <cell r="N8404" t="str">
            <v>SNA_280454</v>
          </cell>
        </row>
        <row r="8405">
          <cell r="K8405">
            <v>105878.96</v>
          </cell>
          <cell r="M8405" t="str">
            <v>SNA_ASS_UADI280454</v>
          </cell>
          <cell r="N8405" t="str">
            <v>SNA_280454</v>
          </cell>
        </row>
        <row r="8406">
          <cell r="K8406">
            <v>-366068.37</v>
          </cell>
          <cell r="M8406" t="str">
            <v>SNA_ASS_UADI280454</v>
          </cell>
          <cell r="N8406" t="str">
            <v>SNA_280454</v>
          </cell>
        </row>
        <row r="8407">
          <cell r="K8407">
            <v>-8969.76</v>
          </cell>
          <cell r="M8407" t="str">
            <v>SNA_ASS_UADI280454</v>
          </cell>
          <cell r="N8407" t="str">
            <v>SNA_280454</v>
          </cell>
        </row>
        <row r="8408">
          <cell r="K8408">
            <v>-38939.46</v>
          </cell>
          <cell r="M8408" t="str">
            <v>SNA_ASS_UADI280454</v>
          </cell>
          <cell r="N8408" t="str">
            <v>SNA_280454</v>
          </cell>
        </row>
        <row r="8409">
          <cell r="K8409">
            <v>-446.82</v>
          </cell>
          <cell r="M8409" t="str">
            <v>SNA_ASS_UADI280454</v>
          </cell>
          <cell r="N8409" t="str">
            <v>SNA_280454</v>
          </cell>
        </row>
        <row r="8410">
          <cell r="K8410">
            <v>-559.52</v>
          </cell>
          <cell r="M8410" t="str">
            <v>SNA_ASS_UADI280454</v>
          </cell>
          <cell r="N8410" t="str">
            <v>SNA_280454</v>
          </cell>
        </row>
        <row r="8411">
          <cell r="K8411">
            <v>0</v>
          </cell>
          <cell r="M8411" t="str">
            <v>SNA_ASS_UADI280454</v>
          </cell>
          <cell r="N8411" t="str">
            <v>SNA_280454</v>
          </cell>
        </row>
        <row r="8412">
          <cell r="K8412">
            <v>0</v>
          </cell>
          <cell r="M8412" t="str">
            <v>SNA_ASS_UADI280454</v>
          </cell>
          <cell r="N8412" t="str">
            <v>SNA_280454</v>
          </cell>
        </row>
        <row r="8413">
          <cell r="K8413">
            <v>4710901.6900000004</v>
          </cell>
          <cell r="M8413" t="str">
            <v>SNA_ASS_UPS280454</v>
          </cell>
          <cell r="N8413" t="str">
            <v>SNA_280454</v>
          </cell>
        </row>
        <row r="8414">
          <cell r="K8414">
            <v>-4773153.6500000004</v>
          </cell>
          <cell r="M8414" t="str">
            <v>SNA_ASS_CDS280454</v>
          </cell>
          <cell r="N8414" t="str">
            <v>SNA_280454</v>
          </cell>
        </row>
        <row r="8415">
          <cell r="K8415">
            <v>-5403.38</v>
          </cell>
          <cell r="M8415" t="str">
            <v>SNA_ASS_CDS280454</v>
          </cell>
          <cell r="N8415" t="str">
            <v>SNA_280454</v>
          </cell>
        </row>
        <row r="8416">
          <cell r="K8416">
            <v>184887.89</v>
          </cell>
          <cell r="M8416" t="str">
            <v>SNA_ASS_UGFEC280454</v>
          </cell>
          <cell r="N8416" t="str">
            <v>SNA_280454</v>
          </cell>
        </row>
        <row r="8417">
          <cell r="K8417">
            <v>330053.27</v>
          </cell>
          <cell r="M8417" t="str">
            <v>SNA_ASS_CAB280454</v>
          </cell>
          <cell r="N8417" t="str">
            <v>SNA_280454</v>
          </cell>
        </row>
        <row r="8418">
          <cell r="K8418">
            <v>91155.23</v>
          </cell>
          <cell r="M8418" t="str">
            <v>SNA_ASS_IRN280454</v>
          </cell>
          <cell r="N8418" t="str">
            <v>SNA_280454</v>
          </cell>
        </row>
        <row r="8419">
          <cell r="K8419">
            <v>-9566.67</v>
          </cell>
          <cell r="M8419" t="str">
            <v>SNA_ASS_ICDS280454</v>
          </cell>
          <cell r="N8419" t="str">
            <v>SNA_280454</v>
          </cell>
        </row>
        <row r="8420">
          <cell r="K8420">
            <v>7.52</v>
          </cell>
          <cell r="M8420" t="str">
            <v>SNA_ASS_UADI280454</v>
          </cell>
          <cell r="N8420" t="str">
            <v>SNA_280454</v>
          </cell>
        </row>
        <row r="8421">
          <cell r="K8421">
            <v>-154105434.71000001</v>
          </cell>
          <cell r="M8421" t="str">
            <v>SCNA_PFS280454</v>
          </cell>
          <cell r="N8421" t="str">
            <v>SCNA280454</v>
          </cell>
        </row>
        <row r="8422">
          <cell r="K8422">
            <v>-154289085.81</v>
          </cell>
          <cell r="M8422" t="str">
            <v>SCNA_PFS280454</v>
          </cell>
          <cell r="N8422" t="str">
            <v>SCNA280454</v>
          </cell>
        </row>
        <row r="8423">
          <cell r="K8423">
            <v>-37228830.43</v>
          </cell>
          <cell r="M8423" t="str">
            <v>SCNA_PFS280454</v>
          </cell>
          <cell r="N8423" t="str">
            <v>SCNA280454</v>
          </cell>
        </row>
        <row r="8424">
          <cell r="K8424">
            <v>-435693.99</v>
          </cell>
          <cell r="M8424" t="str">
            <v>SCNA_PFS280454</v>
          </cell>
          <cell r="N8424" t="str">
            <v>SCNA280454</v>
          </cell>
        </row>
        <row r="8425">
          <cell r="K8425">
            <v>-160822314.43000001</v>
          </cell>
          <cell r="M8425" t="str">
            <v>SCNA_PFS280454</v>
          </cell>
          <cell r="N8425" t="str">
            <v>SCNA280454</v>
          </cell>
        </row>
        <row r="8426">
          <cell r="K8426">
            <v>155613905.16</v>
          </cell>
          <cell r="M8426" t="str">
            <v>SCNA_CSR280454</v>
          </cell>
          <cell r="N8426" t="str">
            <v>SCNA280454</v>
          </cell>
        </row>
        <row r="8427">
          <cell r="K8427">
            <v>143545008.97</v>
          </cell>
          <cell r="M8427" t="str">
            <v>SCNA_CSR280454</v>
          </cell>
          <cell r="N8427" t="str">
            <v>SCNA280454</v>
          </cell>
        </row>
        <row r="8428">
          <cell r="K8428">
            <v>34496740.490000002</v>
          </cell>
          <cell r="M8428" t="str">
            <v>SCNA_CSR280454</v>
          </cell>
          <cell r="N8428" t="str">
            <v>SCNA280454</v>
          </cell>
        </row>
        <row r="8429">
          <cell r="K8429">
            <v>259811.04</v>
          </cell>
          <cell r="M8429" t="str">
            <v>SCNA_CSR280454</v>
          </cell>
          <cell r="N8429" t="str">
            <v>SCNA280454</v>
          </cell>
        </row>
        <row r="8430">
          <cell r="K8430">
            <v>154441741.02000001</v>
          </cell>
          <cell r="M8430" t="str">
            <v>SCNA_CSR280454</v>
          </cell>
          <cell r="N8430" t="str">
            <v>SCNA280454</v>
          </cell>
        </row>
        <row r="8431">
          <cell r="K8431">
            <v>-31333.67</v>
          </cell>
          <cell r="M8431" t="str">
            <v>SCNA_PFS280454</v>
          </cell>
          <cell r="N8431" t="str">
            <v>SCNA280454</v>
          </cell>
        </row>
        <row r="8432">
          <cell r="K8432">
            <v>-15336.57</v>
          </cell>
          <cell r="M8432" t="str">
            <v>SCNA_PFS280454</v>
          </cell>
          <cell r="N8432" t="str">
            <v>SCNA280454</v>
          </cell>
        </row>
        <row r="8433">
          <cell r="K8433">
            <v>0</v>
          </cell>
          <cell r="M8433" t="str">
            <v>SCNA_PFS280454</v>
          </cell>
          <cell r="N8433" t="str">
            <v>SCNA280454</v>
          </cell>
        </row>
        <row r="8434">
          <cell r="K8434">
            <v>0</v>
          </cell>
          <cell r="M8434" t="str">
            <v>SCNA_PFS280454</v>
          </cell>
          <cell r="N8434" t="str">
            <v>SCNA280454</v>
          </cell>
        </row>
        <row r="8435">
          <cell r="K8435">
            <v>0</v>
          </cell>
          <cell r="M8435" t="str">
            <v>SCNA_PFS280454</v>
          </cell>
          <cell r="N8435" t="str">
            <v>SCNA280454</v>
          </cell>
        </row>
        <row r="8436">
          <cell r="K8436">
            <v>0</v>
          </cell>
          <cell r="M8436" t="str">
            <v>SCNA_CSR280454</v>
          </cell>
          <cell r="N8436" t="str">
            <v>SCNA280454</v>
          </cell>
        </row>
        <row r="8437">
          <cell r="K8437">
            <v>0</v>
          </cell>
          <cell r="M8437" t="str">
            <v>SCNA_CSR280454</v>
          </cell>
          <cell r="N8437" t="str">
            <v>SCNA280454</v>
          </cell>
        </row>
        <row r="8438">
          <cell r="K8438">
            <v>0</v>
          </cell>
          <cell r="M8438" t="str">
            <v>SCNA_CSR280454</v>
          </cell>
          <cell r="N8438" t="str">
            <v>SCNA280454</v>
          </cell>
        </row>
        <row r="8439">
          <cell r="K8439">
            <v>203426.77</v>
          </cell>
          <cell r="M8439" t="str">
            <v>280454</v>
          </cell>
          <cell r="N8439" t="str">
            <v>Result brought forward280454</v>
          </cell>
        </row>
        <row r="8440">
          <cell r="K8440">
            <v>7420.71</v>
          </cell>
          <cell r="M8440" t="str">
            <v>SCNA_DP280454</v>
          </cell>
          <cell r="N8440" t="str">
            <v>SCNA280454</v>
          </cell>
        </row>
        <row r="8441">
          <cell r="K8441">
            <v>-518.41</v>
          </cell>
          <cell r="M8441" t="str">
            <v>SNA_LIA_FP280454</v>
          </cell>
          <cell r="N8441" t="str">
            <v>SNA_280454</v>
          </cell>
        </row>
        <row r="8442">
          <cell r="K8442">
            <v>-137.47</v>
          </cell>
          <cell r="M8442" t="str">
            <v>SNA_LIA_FP280454</v>
          </cell>
          <cell r="N8442" t="str">
            <v>SNA_280454</v>
          </cell>
        </row>
        <row r="8443">
          <cell r="K8443">
            <v>-8.31</v>
          </cell>
          <cell r="M8443" t="str">
            <v>SNA_LIA_MCP280454</v>
          </cell>
          <cell r="N8443" t="str">
            <v>SNA_280454</v>
          </cell>
        </row>
        <row r="8444">
          <cell r="K8444">
            <v>-718.64</v>
          </cell>
          <cell r="M8444" t="str">
            <v>SNA_LIA_MCP280454</v>
          </cell>
          <cell r="N8444" t="str">
            <v>SNA_280454</v>
          </cell>
        </row>
        <row r="8445">
          <cell r="K8445">
            <v>-47.92</v>
          </cell>
          <cell r="M8445" t="str">
            <v>SNA_LIA_MCP280454</v>
          </cell>
          <cell r="N8445" t="str">
            <v>SNA_280454</v>
          </cell>
        </row>
        <row r="8446">
          <cell r="K8446">
            <v>-3664.25</v>
          </cell>
          <cell r="M8446" t="str">
            <v>SNA_LIA_MCP280454</v>
          </cell>
          <cell r="N8446" t="str">
            <v>SNA_280454</v>
          </cell>
        </row>
        <row r="8447">
          <cell r="K8447">
            <v>-917.21</v>
          </cell>
          <cell r="M8447" t="str">
            <v>SNA_LIA_FP280454</v>
          </cell>
          <cell r="N8447" t="str">
            <v>SNA_280454</v>
          </cell>
        </row>
        <row r="8448">
          <cell r="K8448">
            <v>-169.29</v>
          </cell>
          <cell r="M8448" t="str">
            <v>SNA_LIA_FP280454</v>
          </cell>
          <cell r="N8448" t="str">
            <v>SNA_280454</v>
          </cell>
        </row>
        <row r="8449">
          <cell r="K8449">
            <v>-124.95</v>
          </cell>
          <cell r="M8449" t="str">
            <v>SNA_LIA_FP280454</v>
          </cell>
          <cell r="N8449" t="str">
            <v>SNA_280454</v>
          </cell>
        </row>
        <row r="8450">
          <cell r="K8450">
            <v>-72.56</v>
          </cell>
          <cell r="M8450" t="str">
            <v>SNA_LIA_FP280454</v>
          </cell>
          <cell r="N8450" t="str">
            <v>SNA_280454</v>
          </cell>
        </row>
        <row r="8451">
          <cell r="K8451">
            <v>-1177.51</v>
          </cell>
          <cell r="M8451" t="str">
            <v>SNA_LIA_TXP280454</v>
          </cell>
          <cell r="N8451" t="str">
            <v>SNA_280454</v>
          </cell>
        </row>
        <row r="8452">
          <cell r="K8452">
            <v>-137.54</v>
          </cell>
          <cell r="M8452" t="str">
            <v>SNA_LIA_TXP280454</v>
          </cell>
          <cell r="N8452" t="str">
            <v>SNA_280454</v>
          </cell>
        </row>
        <row r="8453">
          <cell r="K8453">
            <v>518.41</v>
          </cell>
          <cell r="M8453" t="str">
            <v>SOP_EXP_AXP280454</v>
          </cell>
          <cell r="N8453" t="str">
            <v>SOP_280454</v>
          </cell>
        </row>
        <row r="8454">
          <cell r="K8454">
            <v>137.47</v>
          </cell>
          <cell r="M8454" t="str">
            <v>SOP_EXP_AXP280454</v>
          </cell>
          <cell r="N8454" t="str">
            <v>SOP_280454</v>
          </cell>
        </row>
        <row r="8455">
          <cell r="K8455">
            <v>28479.81</v>
          </cell>
          <cell r="M8455" t="str">
            <v>SOP_EXP_CF280454</v>
          </cell>
          <cell r="N8455" t="str">
            <v>SOP_280454</v>
          </cell>
        </row>
        <row r="8456">
          <cell r="K8456">
            <v>396.89</v>
          </cell>
          <cell r="M8456" t="str">
            <v>SOP_EXP_TRANS280454</v>
          </cell>
          <cell r="N8456" t="str">
            <v>SOP_280454</v>
          </cell>
        </row>
        <row r="8457">
          <cell r="K8457">
            <v>94.26</v>
          </cell>
          <cell r="M8457" t="str">
            <v>SOP_EXP_TRANS280454</v>
          </cell>
          <cell r="N8457" t="str">
            <v>SOP_280454</v>
          </cell>
        </row>
        <row r="8458">
          <cell r="K8458">
            <v>2090.52</v>
          </cell>
          <cell r="M8458" t="str">
            <v>SOP_EXP_TRANS280454</v>
          </cell>
          <cell r="N8458" t="str">
            <v>SOP_280454</v>
          </cell>
        </row>
        <row r="8459">
          <cell r="K8459">
            <v>32.43</v>
          </cell>
          <cell r="M8459" t="str">
            <v>SOP_EXP_TRANS280454</v>
          </cell>
          <cell r="N8459" t="str">
            <v>SOP_280454</v>
          </cell>
        </row>
        <row r="8460">
          <cell r="K8460">
            <v>65</v>
          </cell>
          <cell r="M8460" t="str">
            <v>SOP_EXP_TRANS280454</v>
          </cell>
          <cell r="N8460" t="str">
            <v>SOP_280454</v>
          </cell>
        </row>
        <row r="8461">
          <cell r="K8461">
            <v>177.73</v>
          </cell>
          <cell r="M8461" t="str">
            <v>SOP_EXP_CF280454</v>
          </cell>
          <cell r="N8461" t="str">
            <v>SOP_280454</v>
          </cell>
        </row>
        <row r="8462">
          <cell r="K8462">
            <v>3437.85</v>
          </cell>
          <cell r="M8462" t="str">
            <v>SOP_EXP_MC280454</v>
          </cell>
          <cell r="N8462" t="str">
            <v>SOP_280454</v>
          </cell>
        </row>
        <row r="8463">
          <cell r="K8463">
            <v>3715.88</v>
          </cell>
          <cell r="M8463" t="str">
            <v>SOP_EXP_MC280454</v>
          </cell>
          <cell r="N8463" t="str">
            <v>SOP_280454</v>
          </cell>
        </row>
        <row r="8464">
          <cell r="K8464">
            <v>273.54000000000002</v>
          </cell>
          <cell r="M8464" t="str">
            <v>SOP_EXP_MC280454</v>
          </cell>
          <cell r="N8464" t="str">
            <v>SOP_280454</v>
          </cell>
        </row>
        <row r="8465">
          <cell r="K8465">
            <v>24741.25</v>
          </cell>
          <cell r="M8465" t="str">
            <v>SOP_EXP_MC280454</v>
          </cell>
          <cell r="N8465" t="str">
            <v>SOP_280454</v>
          </cell>
        </row>
        <row r="8466">
          <cell r="K8466">
            <v>7722.83</v>
          </cell>
          <cell r="M8466" t="str">
            <v>SOP_EXP_SERV280454</v>
          </cell>
          <cell r="N8466" t="str">
            <v>SOP_280454</v>
          </cell>
        </row>
        <row r="8467">
          <cell r="K8467">
            <v>982.59</v>
          </cell>
          <cell r="M8467" t="str">
            <v>SOP_EXP_SERV280454</v>
          </cell>
          <cell r="N8467" t="str">
            <v>SOP_280454</v>
          </cell>
        </row>
        <row r="8468">
          <cell r="K8468">
            <v>1052.8499999999999</v>
          </cell>
          <cell r="M8468" t="str">
            <v>SOP_EXP_CF280454</v>
          </cell>
          <cell r="N8468" t="str">
            <v>SOP_280454</v>
          </cell>
        </row>
        <row r="8469">
          <cell r="K8469">
            <v>421.14</v>
          </cell>
          <cell r="M8469" t="str">
            <v>SOP_EXP_CF280454</v>
          </cell>
          <cell r="N8469" t="str">
            <v>SOP_280454</v>
          </cell>
        </row>
        <row r="8470">
          <cell r="K8470">
            <v>999.45</v>
          </cell>
          <cell r="M8470" t="str">
            <v>SOP_EXP_TAB280454</v>
          </cell>
          <cell r="N8470" t="str">
            <v>SOP_280454</v>
          </cell>
        </row>
        <row r="8471">
          <cell r="K8471">
            <v>124.87</v>
          </cell>
          <cell r="M8471" t="str">
            <v>SOP_EXP_TAB280454</v>
          </cell>
          <cell r="N8471" t="str">
            <v>SOP_280454</v>
          </cell>
        </row>
        <row r="8472">
          <cell r="K8472">
            <v>202.84</v>
          </cell>
          <cell r="M8472" t="str">
            <v>SOP_EXP_CF280454</v>
          </cell>
          <cell r="N8472" t="str">
            <v>SOP_280454</v>
          </cell>
        </row>
        <row r="8473">
          <cell r="K8473">
            <v>0.21</v>
          </cell>
          <cell r="M8473" t="str">
            <v>SOP_NRGL_SI280454</v>
          </cell>
          <cell r="N8473" t="str">
            <v>SOP_280454</v>
          </cell>
        </row>
        <row r="8474">
          <cell r="K8474">
            <v>1.05</v>
          </cell>
          <cell r="M8474" t="str">
            <v>SOP_NRGL_SI280454</v>
          </cell>
          <cell r="N8474" t="str">
            <v>SOP_280454</v>
          </cell>
        </row>
        <row r="8475">
          <cell r="K8475">
            <v>-0.01</v>
          </cell>
          <cell r="M8475" t="str">
            <v>SOP_NRGL_FC280454</v>
          </cell>
          <cell r="N8475" t="str">
            <v>SOP_280454</v>
          </cell>
        </row>
        <row r="8476">
          <cell r="K8476">
            <v>20618.490000000002</v>
          </cell>
          <cell r="M8476" t="str">
            <v>SOP_NRGL_FE280454</v>
          </cell>
          <cell r="N8476" t="str">
            <v>SOP_280454</v>
          </cell>
        </row>
        <row r="8477">
          <cell r="K8477">
            <v>0.05</v>
          </cell>
          <cell r="M8477" t="str">
            <v>SOP_NRGL_FEC280454</v>
          </cell>
          <cell r="N8477" t="str">
            <v>SOP_280454</v>
          </cell>
        </row>
        <row r="8478">
          <cell r="K8478">
            <v>31247.29</v>
          </cell>
          <cell r="M8478" t="str">
            <v>SOP_NRGL_FEC280454</v>
          </cell>
          <cell r="N8478" t="str">
            <v>SOP_280454</v>
          </cell>
        </row>
        <row r="8479">
          <cell r="K8479">
            <v>9485.34</v>
          </cell>
          <cell r="M8479" t="str">
            <v>SOP_NRGL_SI280454</v>
          </cell>
          <cell r="N8479" t="str">
            <v>SOP_280454</v>
          </cell>
        </row>
        <row r="8480">
          <cell r="K8480">
            <v>141498.32999999999</v>
          </cell>
          <cell r="M8480" t="str">
            <v>SOP_NRGL_SI280454</v>
          </cell>
          <cell r="N8480" t="str">
            <v>SOP_280454</v>
          </cell>
        </row>
        <row r="8481">
          <cell r="K8481">
            <v>15088.39</v>
          </cell>
          <cell r="M8481" t="str">
            <v>SOP_NRGL_SI280454</v>
          </cell>
          <cell r="N8481" t="str">
            <v>SOP_280454</v>
          </cell>
        </row>
        <row r="8482">
          <cell r="K8482">
            <v>79.61</v>
          </cell>
          <cell r="M8482" t="str">
            <v>SOP_NRGL_SI280454</v>
          </cell>
          <cell r="N8482" t="str">
            <v>SOP_280454</v>
          </cell>
        </row>
        <row r="8483">
          <cell r="K8483">
            <v>30357.4</v>
          </cell>
          <cell r="M8483" t="str">
            <v>SOP_NRGL_SI280454</v>
          </cell>
          <cell r="N8483" t="str">
            <v>SOP_280454</v>
          </cell>
        </row>
        <row r="8484">
          <cell r="K8484">
            <v>1692.51</v>
          </cell>
          <cell r="M8484" t="str">
            <v>SOP_NRGL_SI280454</v>
          </cell>
          <cell r="N8484" t="str">
            <v>SOP_280454</v>
          </cell>
        </row>
        <row r="8485">
          <cell r="K8485">
            <v>1275.3900000000001</v>
          </cell>
          <cell r="M8485" t="str">
            <v>SOP_NRGL_SI280454</v>
          </cell>
          <cell r="N8485" t="str">
            <v>SOP_280454</v>
          </cell>
        </row>
        <row r="8486">
          <cell r="K8486">
            <v>55735.1</v>
          </cell>
          <cell r="M8486" t="str">
            <v>SOP_NRGL_SW280454</v>
          </cell>
          <cell r="N8486" t="str">
            <v>SOP_280454</v>
          </cell>
        </row>
        <row r="8487">
          <cell r="K8487">
            <v>664100.54</v>
          </cell>
          <cell r="M8487" t="str">
            <v>SOP_NRGL_FC280454</v>
          </cell>
          <cell r="N8487" t="str">
            <v>SOP_280454</v>
          </cell>
        </row>
        <row r="8488">
          <cell r="K8488">
            <v>62699.72</v>
          </cell>
          <cell r="M8488" t="str">
            <v>SOP_INC_IBONT280454</v>
          </cell>
          <cell r="N8488" t="str">
            <v>SOP_280454</v>
          </cell>
        </row>
        <row r="8489">
          <cell r="K8489">
            <v>-45114.21</v>
          </cell>
          <cell r="M8489" t="str">
            <v>SOP_INC_IBONT280454</v>
          </cell>
          <cell r="N8489" t="str">
            <v>SOP_280454</v>
          </cell>
        </row>
        <row r="8490">
          <cell r="K8490">
            <v>1128.82</v>
          </cell>
          <cell r="M8490" t="str">
            <v>SOP_INC_IBONT280454</v>
          </cell>
          <cell r="N8490" t="str">
            <v>SOP_280454</v>
          </cell>
        </row>
        <row r="8491">
          <cell r="K8491">
            <v>-1188.93</v>
          </cell>
          <cell r="M8491" t="str">
            <v>SOP_INC_IBONT280454</v>
          </cell>
          <cell r="N8491" t="str">
            <v>SOP_280454</v>
          </cell>
        </row>
        <row r="8492">
          <cell r="K8492">
            <v>-106998</v>
          </cell>
          <cell r="M8492" t="str">
            <v>SOP_INC_IBONT280454</v>
          </cell>
          <cell r="N8492" t="str">
            <v>SOP_280454</v>
          </cell>
        </row>
        <row r="8493">
          <cell r="K8493">
            <v>0</v>
          </cell>
          <cell r="M8493" t="str">
            <v>SOP_INC_IBANT280454</v>
          </cell>
          <cell r="N8493" t="str">
            <v>SOP_280454</v>
          </cell>
        </row>
        <row r="8494">
          <cell r="K8494">
            <v>-7.64</v>
          </cell>
          <cell r="M8494" t="str">
            <v>SOP_INC_IBANT280454</v>
          </cell>
          <cell r="N8494" t="str">
            <v>SOP_280454</v>
          </cell>
        </row>
        <row r="8495">
          <cell r="K8495">
            <v>-14187.5</v>
          </cell>
          <cell r="M8495" t="str">
            <v>SOP_INC_SW280454</v>
          </cell>
          <cell r="N8495" t="str">
            <v>SOP_280454</v>
          </cell>
        </row>
        <row r="8496">
          <cell r="K8496">
            <v>9566.59</v>
          </cell>
          <cell r="M8496" t="str">
            <v>SOP_INC_CDS280454</v>
          </cell>
          <cell r="N8496" t="str">
            <v>SOP_280454</v>
          </cell>
        </row>
        <row r="8497">
          <cell r="K8497">
            <v>-1568.89</v>
          </cell>
          <cell r="M8497" t="str">
            <v>SOP_INC_CDS280454</v>
          </cell>
          <cell r="N8497" t="str">
            <v>SOP_280454</v>
          </cell>
        </row>
        <row r="8498">
          <cell r="K8498">
            <v>-3.33</v>
          </cell>
          <cell r="M8498" t="str">
            <v>SOP_NRGL_SI280454</v>
          </cell>
          <cell r="N8498" t="str">
            <v>SOP_280454</v>
          </cell>
        </row>
        <row r="8499">
          <cell r="K8499">
            <v>-1252.43</v>
          </cell>
          <cell r="M8499" t="str">
            <v>SOP_NRGL_SI280454</v>
          </cell>
          <cell r="N8499" t="str">
            <v>SOP_280454</v>
          </cell>
        </row>
        <row r="8500">
          <cell r="K8500">
            <v>0</v>
          </cell>
          <cell r="M8500" t="str">
            <v>SOP_NRGL_SI280454</v>
          </cell>
          <cell r="N8500" t="str">
            <v>SOP_280454</v>
          </cell>
        </row>
        <row r="8501">
          <cell r="K8501">
            <v>-6.74</v>
          </cell>
          <cell r="M8501" t="str">
            <v>SOP_NRGL_SI280454</v>
          </cell>
          <cell r="N8501" t="str">
            <v>SOP_280454</v>
          </cell>
        </row>
        <row r="8502">
          <cell r="K8502">
            <v>0.34</v>
          </cell>
          <cell r="M8502" t="str">
            <v>SOP_NRGL_SI280454</v>
          </cell>
          <cell r="N8502" t="str">
            <v>SOP_280454</v>
          </cell>
        </row>
        <row r="8503">
          <cell r="K8503">
            <v>-0.34</v>
          </cell>
          <cell r="M8503" t="str">
            <v>SOP_NRGL_SI280454</v>
          </cell>
          <cell r="N8503" t="str">
            <v>SOP_280454</v>
          </cell>
        </row>
        <row r="8504">
          <cell r="K8504">
            <v>-25338.44</v>
          </cell>
          <cell r="M8504" t="str">
            <v>SOP_NRGL_FE280454</v>
          </cell>
          <cell r="N8504" t="str">
            <v>SOP_280454</v>
          </cell>
        </row>
        <row r="8505">
          <cell r="K8505">
            <v>-20188.96</v>
          </cell>
          <cell r="M8505" t="str">
            <v>SOP_NRGL_FEC280454</v>
          </cell>
          <cell r="N8505" t="str">
            <v>SOP_280454</v>
          </cell>
        </row>
        <row r="8506">
          <cell r="K8506">
            <v>-181994.5</v>
          </cell>
          <cell r="M8506" t="str">
            <v>SOP_NRGL_SI280454</v>
          </cell>
          <cell r="N8506" t="str">
            <v>SOP_280454</v>
          </cell>
        </row>
        <row r="8507">
          <cell r="K8507">
            <v>-16485.28</v>
          </cell>
          <cell r="M8507" t="str">
            <v>SOP_NRGL_SI280454</v>
          </cell>
          <cell r="N8507" t="str">
            <v>SOP_280454</v>
          </cell>
        </row>
        <row r="8508">
          <cell r="K8508">
            <v>-29549</v>
          </cell>
          <cell r="M8508" t="str">
            <v>SOP_NRGL_SI280454</v>
          </cell>
          <cell r="N8508" t="str">
            <v>SOP_280454</v>
          </cell>
        </row>
        <row r="8509">
          <cell r="K8509">
            <v>-149.88999999999999</v>
          </cell>
          <cell r="M8509" t="str">
            <v>SOP_NRGL_SI280454</v>
          </cell>
          <cell r="N8509" t="str">
            <v>SOP_280454</v>
          </cell>
        </row>
        <row r="8510">
          <cell r="K8510">
            <v>-79508.960000000006</v>
          </cell>
          <cell r="M8510" t="str">
            <v>SOP_NRGL_SI280454</v>
          </cell>
          <cell r="N8510" t="str">
            <v>SOP_280454</v>
          </cell>
        </row>
        <row r="8511">
          <cell r="K8511">
            <v>-1624.06</v>
          </cell>
          <cell r="M8511" t="str">
            <v>SOP_NRGL_SI280454</v>
          </cell>
          <cell r="N8511" t="str">
            <v>SOP_280454</v>
          </cell>
        </row>
        <row r="8512">
          <cell r="K8512">
            <v>-6651.05</v>
          </cell>
          <cell r="M8512" t="str">
            <v>SOP_NRGL_SI280454</v>
          </cell>
          <cell r="N8512" t="str">
            <v>SOP_280454</v>
          </cell>
        </row>
        <row r="8513">
          <cell r="K8513">
            <v>-0.05</v>
          </cell>
          <cell r="M8513" t="str">
            <v>280454</v>
          </cell>
          <cell r="N8513" t="str">
            <v>280454</v>
          </cell>
        </row>
        <row r="8514">
          <cell r="K8514">
            <v>0.05</v>
          </cell>
          <cell r="M8514" t="str">
            <v>280454</v>
          </cell>
          <cell r="N8514" t="str">
            <v>280454</v>
          </cell>
        </row>
        <row r="8515">
          <cell r="K8515">
            <v>8044.04</v>
          </cell>
          <cell r="M8515" t="str">
            <v>SOP_NRGL_SI280454</v>
          </cell>
          <cell r="N8515" t="str">
            <v>SOP_280454</v>
          </cell>
        </row>
        <row r="8516">
          <cell r="K8516">
            <v>-8044.04</v>
          </cell>
          <cell r="M8516" t="str">
            <v>SOP_NRGL_SI280454</v>
          </cell>
          <cell r="N8516" t="str">
            <v>SOP_280454</v>
          </cell>
        </row>
        <row r="8517">
          <cell r="K8517">
            <v>-14752.03</v>
          </cell>
          <cell r="M8517" t="str">
            <v>SOP_NRGL_SW280454</v>
          </cell>
          <cell r="N8517" t="str">
            <v>SOP_280454</v>
          </cell>
        </row>
        <row r="8518">
          <cell r="K8518">
            <v>-187688.17</v>
          </cell>
          <cell r="M8518" t="str">
            <v>SOP_NRGL_SI280454</v>
          </cell>
          <cell r="N8518" t="str">
            <v>SOP_280454</v>
          </cell>
        </row>
        <row r="8519">
          <cell r="K8519">
            <v>-385242.61</v>
          </cell>
          <cell r="M8519" t="str">
            <v>SOP_NRGL_FC280454</v>
          </cell>
          <cell r="N8519" t="str">
            <v>SOP_280454</v>
          </cell>
        </row>
        <row r="8520">
          <cell r="K8520">
            <v>-66600</v>
          </cell>
          <cell r="M8520" t="str">
            <v>SOP_NRGL_FC280454</v>
          </cell>
          <cell r="N8520" t="str">
            <v>SOP_280454</v>
          </cell>
        </row>
        <row r="8521">
          <cell r="K8521">
            <v>40768.47</v>
          </cell>
          <cell r="M8521" t="str">
            <v>SOP_CNUAD_I280454</v>
          </cell>
          <cell r="N8521" t="str">
            <v>SOP_280454</v>
          </cell>
        </row>
        <row r="8522">
          <cell r="K8522">
            <v>57290.48</v>
          </cell>
          <cell r="M8522" t="str">
            <v>SOP_CNUAD_I280454</v>
          </cell>
          <cell r="N8522" t="str">
            <v>SOP_280454</v>
          </cell>
        </row>
        <row r="8523">
          <cell r="K8523">
            <v>7448.76</v>
          </cell>
          <cell r="M8523" t="str">
            <v>SOP_CNUAD_I280454</v>
          </cell>
          <cell r="N8523" t="str">
            <v>SOP_280454</v>
          </cell>
        </row>
        <row r="8524">
          <cell r="K8524">
            <v>3.06</v>
          </cell>
          <cell r="M8524" t="str">
            <v>SOP_CNUAD_I280454</v>
          </cell>
          <cell r="N8524" t="str">
            <v>SOP_280454</v>
          </cell>
        </row>
        <row r="8525">
          <cell r="K8525">
            <v>45668.12</v>
          </cell>
          <cell r="M8525" t="str">
            <v>SOP_CNUAD_I280454</v>
          </cell>
          <cell r="N8525" t="str">
            <v>SOP_280454</v>
          </cell>
        </row>
        <row r="8526">
          <cell r="K8526">
            <v>-222.86</v>
          </cell>
          <cell r="M8526" t="str">
            <v>SOP_CNUAD_I280454</v>
          </cell>
          <cell r="N8526" t="str">
            <v>SOP_280454</v>
          </cell>
        </row>
        <row r="8527">
          <cell r="K8527">
            <v>145927.49</v>
          </cell>
          <cell r="M8527" t="str">
            <v>SOP_CNUAD_I280454</v>
          </cell>
          <cell r="N8527" t="str">
            <v>SOP_280454</v>
          </cell>
        </row>
        <row r="8528">
          <cell r="K8528">
            <v>4153.42</v>
          </cell>
          <cell r="M8528" t="str">
            <v>SOP_CNUAD_I280454</v>
          </cell>
          <cell r="N8528" t="str">
            <v>SOP_280454</v>
          </cell>
        </row>
        <row r="8529">
          <cell r="K8529">
            <v>0</v>
          </cell>
          <cell r="M8529" t="str">
            <v>SOP_CNUAD_I280454</v>
          </cell>
          <cell r="N8529" t="str">
            <v>SOP_280454</v>
          </cell>
        </row>
        <row r="8530">
          <cell r="K8530">
            <v>-44.06</v>
          </cell>
          <cell r="M8530" t="str">
            <v>SOP_CNUAD_I280454</v>
          </cell>
          <cell r="N8530" t="str">
            <v>SOP_280454</v>
          </cell>
        </row>
        <row r="8531">
          <cell r="K8531">
            <v>-47709.37</v>
          </cell>
          <cell r="M8531" t="str">
            <v>SOP_CNUAD_FC280454</v>
          </cell>
          <cell r="N8531" t="str">
            <v>SOP_280454</v>
          </cell>
        </row>
        <row r="8532">
          <cell r="K8532">
            <v>-47999.839999999997</v>
          </cell>
          <cell r="M8532" t="str">
            <v>SOP_CNUAD_FC280454</v>
          </cell>
          <cell r="N8532" t="str">
            <v>SOP_280454</v>
          </cell>
        </row>
        <row r="8533">
          <cell r="K8533">
            <v>5403.4</v>
          </cell>
          <cell r="M8533" t="str">
            <v>SOP_CNUAD_CDS280454</v>
          </cell>
          <cell r="N8533" t="str">
            <v>SOP_280454</v>
          </cell>
        </row>
        <row r="8534">
          <cell r="K8534">
            <v>-195527.09</v>
          </cell>
          <cell r="M8534" t="str">
            <v>SOP_CNUAD_FEC280454</v>
          </cell>
          <cell r="N8534" t="str">
            <v>SOP_280454</v>
          </cell>
        </row>
        <row r="8535">
          <cell r="K8535">
            <v>10722.43</v>
          </cell>
          <cell r="M8535" t="str">
            <v>SOP_CNUAD_FEC280454</v>
          </cell>
          <cell r="N8535" t="str">
            <v>SOP_280454</v>
          </cell>
        </row>
        <row r="8536">
          <cell r="K8536">
            <v>-27.76</v>
          </cell>
          <cell r="M8536" t="str">
            <v>SCNA_PFS280454</v>
          </cell>
          <cell r="N8536" t="str">
            <v>SCNA280454</v>
          </cell>
        </row>
        <row r="8537">
          <cell r="K8537">
            <v>-74.27</v>
          </cell>
          <cell r="M8537" t="str">
            <v>SCNA_PFS280454</v>
          </cell>
          <cell r="N8537" t="str">
            <v>SCNA280454</v>
          </cell>
        </row>
        <row r="8538">
          <cell r="K8538">
            <v>74.25</v>
          </cell>
          <cell r="M8538" t="str">
            <v>SCNA_PFS280454</v>
          </cell>
          <cell r="N8538" t="str">
            <v>SCNA280454</v>
          </cell>
        </row>
        <row r="8539">
          <cell r="K8539">
            <v>26</v>
          </cell>
          <cell r="M8539" t="str">
            <v>SCNA_PFS280454</v>
          </cell>
          <cell r="N8539" t="str">
            <v>SCNA280454</v>
          </cell>
        </row>
        <row r="8540">
          <cell r="K8540">
            <v>1.78</v>
          </cell>
          <cell r="M8540" t="str">
            <v>SCNA_PFS280454</v>
          </cell>
          <cell r="N8540" t="str">
            <v>SCNA280454</v>
          </cell>
        </row>
        <row r="8541">
          <cell r="K8541">
            <v>0</v>
          </cell>
          <cell r="M8541" t="str">
            <v>280454</v>
          </cell>
          <cell r="N8541" t="str">
            <v>280454</v>
          </cell>
        </row>
        <row r="8542">
          <cell r="K8542">
            <v>0</v>
          </cell>
          <cell r="M8542" t="str">
            <v>280454</v>
          </cell>
          <cell r="N8542" t="str">
            <v>280454</v>
          </cell>
        </row>
        <row r="8543">
          <cell r="K8543">
            <v>0</v>
          </cell>
          <cell r="M8543" t="str">
            <v>280454</v>
          </cell>
          <cell r="N8543" t="str">
            <v>280454</v>
          </cell>
        </row>
        <row r="8544">
          <cell r="K8544">
            <v>0</v>
          </cell>
          <cell r="M8544" t="str">
            <v>280454</v>
          </cell>
          <cell r="N8544" t="str">
            <v>280454</v>
          </cell>
        </row>
        <row r="8545">
          <cell r="K8545">
            <v>0</v>
          </cell>
          <cell r="M8545" t="str">
            <v>280454</v>
          </cell>
          <cell r="N8545" t="str">
            <v>280454</v>
          </cell>
        </row>
        <row r="8546">
          <cell r="K8546">
            <v>92734218.030000001</v>
          </cell>
          <cell r="M8546" t="str">
            <v>280454</v>
          </cell>
          <cell r="N8546" t="str">
            <v>280454</v>
          </cell>
        </row>
        <row r="8547">
          <cell r="K8547">
            <v>-5694246.7699999996</v>
          </cell>
          <cell r="M8547" t="str">
            <v>280454</v>
          </cell>
          <cell r="N8547" t="str">
            <v>280454</v>
          </cell>
        </row>
        <row r="8548">
          <cell r="K8548">
            <v>14979205.380000001</v>
          </cell>
          <cell r="M8548" t="str">
            <v>280454</v>
          </cell>
          <cell r="N8548" t="str">
            <v>280454</v>
          </cell>
        </row>
        <row r="8549">
          <cell r="K8549">
            <v>52080</v>
          </cell>
          <cell r="M8549" t="str">
            <v>280454</v>
          </cell>
          <cell r="N8549" t="str">
            <v>280454</v>
          </cell>
        </row>
        <row r="8550">
          <cell r="K8550">
            <v>-37185542.009999998</v>
          </cell>
          <cell r="M8550" t="str">
            <v>280454</v>
          </cell>
          <cell r="N8550" t="str">
            <v>280454</v>
          </cell>
        </row>
        <row r="8551">
          <cell r="K8551">
            <v>-91200</v>
          </cell>
          <cell r="M8551" t="str">
            <v>280454</v>
          </cell>
          <cell r="N8551" t="str">
            <v>280454</v>
          </cell>
        </row>
        <row r="8552">
          <cell r="K8552">
            <v>0</v>
          </cell>
          <cell r="M8552" t="str">
            <v>280454</v>
          </cell>
          <cell r="N8552" t="str">
            <v>280454</v>
          </cell>
        </row>
        <row r="8553">
          <cell r="K8553">
            <v>0</v>
          </cell>
          <cell r="M8553" t="str">
            <v>280454</v>
          </cell>
          <cell r="N8553" t="str">
            <v>280454</v>
          </cell>
        </row>
        <row r="8554">
          <cell r="K8554">
            <v>0</v>
          </cell>
          <cell r="M8554" t="str">
            <v>280454</v>
          </cell>
          <cell r="N8554" t="str">
            <v>280454</v>
          </cell>
        </row>
        <row r="8555">
          <cell r="K8555">
            <v>0</v>
          </cell>
          <cell r="M8555" t="str">
            <v>280454</v>
          </cell>
          <cell r="N8555" t="str">
            <v>280454</v>
          </cell>
        </row>
        <row r="8556">
          <cell r="K8556">
            <v>0</v>
          </cell>
          <cell r="M8556" t="str">
            <v>280454</v>
          </cell>
          <cell r="N8556" t="str">
            <v>280454</v>
          </cell>
        </row>
        <row r="8557">
          <cell r="K8557">
            <v>-92734218.030000001</v>
          </cell>
          <cell r="M8557" t="str">
            <v>280454</v>
          </cell>
          <cell r="N8557" t="str">
            <v>280454</v>
          </cell>
        </row>
        <row r="8558">
          <cell r="K8558">
            <v>5694246.7699999996</v>
          </cell>
          <cell r="M8558" t="str">
            <v>280454</v>
          </cell>
          <cell r="N8558" t="str">
            <v>280454</v>
          </cell>
        </row>
        <row r="8559">
          <cell r="K8559">
            <v>-14979205.380000001</v>
          </cell>
          <cell r="M8559" t="str">
            <v>280454</v>
          </cell>
          <cell r="N8559" t="str">
            <v>280454</v>
          </cell>
        </row>
        <row r="8560">
          <cell r="K8560">
            <v>-52080</v>
          </cell>
          <cell r="M8560" t="str">
            <v>280454</v>
          </cell>
          <cell r="N8560" t="str">
            <v>280454</v>
          </cell>
        </row>
        <row r="8561">
          <cell r="K8561">
            <v>37185542.009999998</v>
          </cell>
          <cell r="M8561" t="str">
            <v>280454</v>
          </cell>
          <cell r="N8561" t="str">
            <v>280454</v>
          </cell>
        </row>
        <row r="8562">
          <cell r="K8562">
            <v>91200</v>
          </cell>
          <cell r="M8562" t="str">
            <v>280454</v>
          </cell>
          <cell r="N8562" t="str">
            <v>280454</v>
          </cell>
        </row>
        <row r="8563">
          <cell r="K8563">
            <v>0</v>
          </cell>
          <cell r="M8563" t="str">
            <v>SOP_NRGL_FE280454</v>
          </cell>
          <cell r="N8563" t="str">
            <v>SOP_280454</v>
          </cell>
        </row>
        <row r="8564">
          <cell r="K8564">
            <v>0.37</v>
          </cell>
          <cell r="M8564" t="str">
            <v>SOP_NRGL_FE280454</v>
          </cell>
          <cell r="N8564" t="str">
            <v>SOP_280454</v>
          </cell>
        </row>
        <row r="8565">
          <cell r="K8565">
            <v>1587.91</v>
          </cell>
          <cell r="M8565" t="str">
            <v>SOP_NRGL_FE280454</v>
          </cell>
          <cell r="N8565" t="str">
            <v>SOP_280454</v>
          </cell>
        </row>
        <row r="8566">
          <cell r="K8566">
            <v>0</v>
          </cell>
          <cell r="M8566" t="str">
            <v>280454</v>
          </cell>
          <cell r="N8566" t="str">
            <v>280454</v>
          </cell>
        </row>
        <row r="8567">
          <cell r="K8567">
            <v>0</v>
          </cell>
          <cell r="M8567" t="str">
            <v>SNA_ASS_ISAC280884</v>
          </cell>
          <cell r="N8567" t="str">
            <v>SNA_280884</v>
          </cell>
        </row>
        <row r="8568">
          <cell r="K8568">
            <v>0</v>
          </cell>
          <cell r="M8568" t="str">
            <v>SNA_ASS_UADI280884</v>
          </cell>
          <cell r="N8568" t="str">
            <v>SNA_280884</v>
          </cell>
        </row>
        <row r="8569">
          <cell r="K8569">
            <v>0</v>
          </cell>
          <cell r="M8569" t="str">
            <v>SNA_ASS_UADI280884</v>
          </cell>
          <cell r="N8569" t="str">
            <v>SNA_280884</v>
          </cell>
        </row>
        <row r="8570">
          <cell r="K8570">
            <v>57635076.219999999</v>
          </cell>
          <cell r="M8570" t="str">
            <v>SNA_ASS_CAB280884</v>
          </cell>
          <cell r="N8570" t="str">
            <v>SNA_280884</v>
          </cell>
        </row>
        <row r="8571">
          <cell r="K8571">
            <v>-6354392.1200000001</v>
          </cell>
          <cell r="M8571" t="str">
            <v>SCNA_PFS280884</v>
          </cell>
          <cell r="N8571" t="str">
            <v>SCNA280884</v>
          </cell>
        </row>
        <row r="8572">
          <cell r="K8572">
            <v>-151001489.56</v>
          </cell>
          <cell r="M8572" t="str">
            <v>SCNA_PFS280884</v>
          </cell>
          <cell r="N8572" t="str">
            <v>SCNA280884</v>
          </cell>
        </row>
        <row r="8573">
          <cell r="K8573">
            <v>-167717921.13</v>
          </cell>
          <cell r="M8573" t="str">
            <v>SCNA_PFS280884</v>
          </cell>
          <cell r="N8573" t="str">
            <v>SCNA280884</v>
          </cell>
        </row>
        <row r="8574">
          <cell r="K8574">
            <v>-64454754.100000001</v>
          </cell>
          <cell r="M8574" t="str">
            <v>SCNA_PFS280884</v>
          </cell>
          <cell r="N8574" t="str">
            <v>SCNA280884</v>
          </cell>
        </row>
        <row r="8575">
          <cell r="K8575">
            <v>-1751890.23</v>
          </cell>
          <cell r="M8575" t="str">
            <v>SCNA_PFS280884</v>
          </cell>
          <cell r="N8575" t="str">
            <v>SCNA280884</v>
          </cell>
        </row>
        <row r="8576">
          <cell r="K8576">
            <v>5661902.3399999999</v>
          </cell>
          <cell r="M8576" t="str">
            <v>SCNA_CSR280884</v>
          </cell>
          <cell r="N8576" t="str">
            <v>SCNA280884</v>
          </cell>
        </row>
        <row r="8577">
          <cell r="K8577">
            <v>135721494.59</v>
          </cell>
          <cell r="M8577" t="str">
            <v>SCNA_CSR280884</v>
          </cell>
          <cell r="N8577" t="str">
            <v>SCNA280884</v>
          </cell>
        </row>
        <row r="8578">
          <cell r="K8578">
            <v>169086349.40000001</v>
          </cell>
          <cell r="M8578" t="str">
            <v>SCNA_CSR280884</v>
          </cell>
          <cell r="N8578" t="str">
            <v>SCNA280884</v>
          </cell>
        </row>
        <row r="8579">
          <cell r="K8579">
            <v>55492652.649999999</v>
          </cell>
          <cell r="M8579" t="str">
            <v>SCNA_CSR280884</v>
          </cell>
          <cell r="N8579" t="str">
            <v>SCNA280884</v>
          </cell>
        </row>
        <row r="8580">
          <cell r="K8580">
            <v>1636906.39</v>
          </cell>
          <cell r="M8580" t="str">
            <v>SCNA_CSR280884</v>
          </cell>
          <cell r="N8580" t="str">
            <v>SCNA280884</v>
          </cell>
        </row>
        <row r="8581">
          <cell r="K8581">
            <v>-42561422.219999999</v>
          </cell>
          <cell r="M8581" t="str">
            <v>SCNA_PFS280884</v>
          </cell>
          <cell r="N8581" t="str">
            <v>SCNA280884</v>
          </cell>
        </row>
        <row r="8582">
          <cell r="K8582">
            <v>-24778200.559999999</v>
          </cell>
          <cell r="M8582" t="str">
            <v>SCNA_PFS280884</v>
          </cell>
          <cell r="N8582" t="str">
            <v>SCNA280884</v>
          </cell>
        </row>
        <row r="8583">
          <cell r="K8583">
            <v>25082867.350000001</v>
          </cell>
          <cell r="M8583" t="str">
            <v>SCNA_CSR280884</v>
          </cell>
          <cell r="N8583" t="str">
            <v>SCNA280884</v>
          </cell>
        </row>
        <row r="8584">
          <cell r="K8584">
            <v>22121981.530000001</v>
          </cell>
          <cell r="M8584" t="str">
            <v>SCNA_CSR280884</v>
          </cell>
          <cell r="N8584" t="str">
            <v>SCNA280884</v>
          </cell>
        </row>
        <row r="8585">
          <cell r="K8585">
            <v>0</v>
          </cell>
          <cell r="M8585" t="str">
            <v>SCNA_PFS280884</v>
          </cell>
          <cell r="N8585" t="str">
            <v>SCNA280884</v>
          </cell>
        </row>
        <row r="8586">
          <cell r="K8586">
            <v>0</v>
          </cell>
          <cell r="M8586" t="str">
            <v>SCNA_PFS280884</v>
          </cell>
          <cell r="N8586" t="str">
            <v>SCNA280884</v>
          </cell>
        </row>
        <row r="8587">
          <cell r="K8587">
            <v>0</v>
          </cell>
          <cell r="M8587" t="str">
            <v>SCNA_PFS280884</v>
          </cell>
          <cell r="N8587" t="str">
            <v>SCNA280884</v>
          </cell>
        </row>
        <row r="8588">
          <cell r="K8588">
            <v>0</v>
          </cell>
          <cell r="M8588" t="str">
            <v>SCNA_CSR280884</v>
          </cell>
          <cell r="N8588" t="str">
            <v>SCNA280884</v>
          </cell>
        </row>
        <row r="8589">
          <cell r="K8589">
            <v>0</v>
          </cell>
          <cell r="M8589" t="str">
            <v>SCNA_CSR280884</v>
          </cell>
          <cell r="N8589" t="str">
            <v>SCNA280884</v>
          </cell>
        </row>
        <row r="8590">
          <cell r="K8590">
            <v>0</v>
          </cell>
          <cell r="M8590" t="str">
            <v>SCNA_CSR280884</v>
          </cell>
          <cell r="N8590" t="str">
            <v>SCNA280884</v>
          </cell>
        </row>
        <row r="8591">
          <cell r="K8591">
            <v>-31065984.050000001</v>
          </cell>
          <cell r="M8591" t="str">
            <v>280884</v>
          </cell>
          <cell r="N8591" t="str">
            <v>Result brought forward280884</v>
          </cell>
        </row>
        <row r="8592">
          <cell r="K8592">
            <v>-2540.77</v>
          </cell>
          <cell r="M8592" t="str">
            <v>SNA_LIA_FP280884</v>
          </cell>
          <cell r="N8592" t="str">
            <v>SNA_280884</v>
          </cell>
        </row>
        <row r="8593">
          <cell r="K8593">
            <v>-1975.73</v>
          </cell>
          <cell r="M8593" t="str">
            <v>SNA_LIA_FP280884</v>
          </cell>
          <cell r="N8593" t="str">
            <v>SNA_280884</v>
          </cell>
        </row>
        <row r="8594">
          <cell r="K8594">
            <v>-18785.830000000002</v>
          </cell>
          <cell r="M8594" t="str">
            <v>SNA_LIA_FP280884</v>
          </cell>
          <cell r="N8594" t="str">
            <v>SNA_280884</v>
          </cell>
        </row>
        <row r="8595">
          <cell r="K8595">
            <v>-9062.5499999999993</v>
          </cell>
          <cell r="M8595" t="str">
            <v>SNA_LIA_MCP280884</v>
          </cell>
          <cell r="N8595" t="str">
            <v>SNA_280884</v>
          </cell>
        </row>
        <row r="8596">
          <cell r="K8596">
            <v>-40720.46</v>
          </cell>
          <cell r="M8596" t="str">
            <v>SNA_LIA_MCP280884</v>
          </cell>
          <cell r="N8596" t="str">
            <v>SNA_280884</v>
          </cell>
        </row>
        <row r="8597">
          <cell r="K8597">
            <v>-28593.759999999998</v>
          </cell>
          <cell r="M8597" t="str">
            <v>SNA_LIA_MCP280884</v>
          </cell>
          <cell r="N8597" t="str">
            <v>SNA_280884</v>
          </cell>
        </row>
        <row r="8598">
          <cell r="K8598">
            <v>-3288.02</v>
          </cell>
          <cell r="M8598" t="str">
            <v>SNA_LIA_TXP280884</v>
          </cell>
          <cell r="N8598" t="str">
            <v>SNA_280884</v>
          </cell>
        </row>
        <row r="8599">
          <cell r="K8599">
            <v>149.91</v>
          </cell>
          <cell r="M8599" t="str">
            <v>SOP_EXP_AXP280884</v>
          </cell>
          <cell r="N8599" t="str">
            <v>SOP_280884</v>
          </cell>
        </row>
        <row r="8600">
          <cell r="K8600">
            <v>11856.52</v>
          </cell>
          <cell r="M8600" t="str">
            <v>SOP_EXP_AXP280884</v>
          </cell>
          <cell r="N8600" t="str">
            <v>SOP_280884</v>
          </cell>
        </row>
        <row r="8601">
          <cell r="K8601">
            <v>56137.86</v>
          </cell>
          <cell r="M8601" t="str">
            <v>SOP_EXP_CF280884</v>
          </cell>
          <cell r="N8601" t="str">
            <v>SOP_280884</v>
          </cell>
        </row>
        <row r="8602">
          <cell r="K8602">
            <v>19064.8</v>
          </cell>
          <cell r="M8602" t="str">
            <v>SOP_EXP_TRANS280884</v>
          </cell>
          <cell r="N8602" t="str">
            <v>SOP_280884</v>
          </cell>
        </row>
        <row r="8603">
          <cell r="K8603">
            <v>665.11</v>
          </cell>
          <cell r="M8603" t="str">
            <v>SOP_EXP_TRANS280884</v>
          </cell>
          <cell r="N8603" t="str">
            <v>SOP_280884</v>
          </cell>
        </row>
        <row r="8604">
          <cell r="K8604">
            <v>1824.69</v>
          </cell>
          <cell r="M8604" t="str">
            <v>SOP_EXP_TRANS280884</v>
          </cell>
          <cell r="N8604" t="str">
            <v>SOP_280884</v>
          </cell>
        </row>
        <row r="8605">
          <cell r="K8605">
            <v>304.83</v>
          </cell>
          <cell r="M8605" t="str">
            <v>SOP_EXP_TRANS280884</v>
          </cell>
          <cell r="N8605" t="str">
            <v>SOP_280884</v>
          </cell>
        </row>
        <row r="8606">
          <cell r="K8606">
            <v>34</v>
          </cell>
          <cell r="M8606" t="str">
            <v>SOP_EXP_TRANS280884</v>
          </cell>
          <cell r="N8606" t="str">
            <v>SOP_280884</v>
          </cell>
        </row>
        <row r="8607">
          <cell r="K8607">
            <v>14836.37</v>
          </cell>
          <cell r="M8607" t="str">
            <v>SOP_EXP_CF280884</v>
          </cell>
          <cell r="N8607" t="str">
            <v>SOP_280884</v>
          </cell>
        </row>
        <row r="8608">
          <cell r="K8608">
            <v>623.80999999999995</v>
          </cell>
          <cell r="M8608" t="str">
            <v>SOP_EXP_CF280884</v>
          </cell>
          <cell r="N8608" t="str">
            <v>SOP_280884</v>
          </cell>
        </row>
        <row r="8609">
          <cell r="K8609">
            <v>140228.17000000001</v>
          </cell>
          <cell r="M8609" t="str">
            <v>SOP_EXP_SERV280884</v>
          </cell>
          <cell r="N8609" t="str">
            <v>SOP_280884</v>
          </cell>
        </row>
        <row r="8610">
          <cell r="K8610">
            <v>75408.600000000006</v>
          </cell>
          <cell r="M8610" t="str">
            <v>SOP_EXP_MC280884</v>
          </cell>
          <cell r="N8610" t="str">
            <v>SOP_280884</v>
          </cell>
        </row>
        <row r="8611">
          <cell r="K8611">
            <v>289396.03000000003</v>
          </cell>
          <cell r="M8611" t="str">
            <v>SOP_EXP_MC280884</v>
          </cell>
          <cell r="N8611" t="str">
            <v>SOP_280884</v>
          </cell>
        </row>
        <row r="8612">
          <cell r="K8612">
            <v>217091.1</v>
          </cell>
          <cell r="M8612" t="str">
            <v>SOP_EXP_MC280884</v>
          </cell>
          <cell r="N8612" t="str">
            <v>SOP_280884</v>
          </cell>
        </row>
        <row r="8613">
          <cell r="K8613">
            <v>25201.73</v>
          </cell>
          <cell r="M8613" t="str">
            <v>SOP_EXP_TAB280884</v>
          </cell>
          <cell r="N8613" t="str">
            <v>SOP_280884</v>
          </cell>
        </row>
        <row r="8614">
          <cell r="K8614">
            <v>260.69</v>
          </cell>
          <cell r="M8614" t="str">
            <v>SOP_EXP_CF280884</v>
          </cell>
          <cell r="N8614" t="str">
            <v>SOP_280884</v>
          </cell>
        </row>
        <row r="8615">
          <cell r="K8615">
            <v>255617.7</v>
          </cell>
          <cell r="M8615" t="str">
            <v>SOP_INC_GDNT280884</v>
          </cell>
          <cell r="N8615" t="str">
            <v>SOP_280884</v>
          </cell>
        </row>
        <row r="8616">
          <cell r="K8616">
            <v>237787.86</v>
          </cell>
          <cell r="M8616" t="str">
            <v>SOP_NRGL_SI280884</v>
          </cell>
          <cell r="N8616" t="str">
            <v>SOP_280884</v>
          </cell>
        </row>
        <row r="8617">
          <cell r="K8617">
            <v>34079.68</v>
          </cell>
          <cell r="M8617" t="str">
            <v>SOP_NRGL_FE280884</v>
          </cell>
          <cell r="N8617" t="str">
            <v>SOP_280884</v>
          </cell>
        </row>
        <row r="8618">
          <cell r="K8618">
            <v>413863.27</v>
          </cell>
          <cell r="M8618" t="str">
            <v>SOP_NRGL_FEC280884</v>
          </cell>
          <cell r="N8618" t="str">
            <v>SOP_280884</v>
          </cell>
        </row>
        <row r="8619">
          <cell r="K8619">
            <v>0.01</v>
          </cell>
          <cell r="M8619" t="str">
            <v>SOP_NRGL_FE280884</v>
          </cell>
          <cell r="N8619" t="str">
            <v>SOP_280884</v>
          </cell>
        </row>
        <row r="8620">
          <cell r="K8620">
            <v>849204</v>
          </cell>
          <cell r="M8620" t="str">
            <v>SOP_NRGL_SI280884</v>
          </cell>
          <cell r="N8620" t="str">
            <v>SOP_280884</v>
          </cell>
        </row>
        <row r="8621">
          <cell r="K8621">
            <v>-923500.02</v>
          </cell>
          <cell r="M8621" t="str">
            <v>SOP_INC_GDNT280884</v>
          </cell>
          <cell r="N8621" t="str">
            <v>SOP_280884</v>
          </cell>
        </row>
        <row r="8622">
          <cell r="K8622">
            <v>-3.7</v>
          </cell>
          <cell r="M8622" t="str">
            <v>SOP_INC_IBANT280884</v>
          </cell>
          <cell r="N8622" t="str">
            <v>SOP_280884</v>
          </cell>
        </row>
        <row r="8623">
          <cell r="K8623">
            <v>479.78</v>
          </cell>
          <cell r="M8623" t="str">
            <v>SOP_INC_IBANT280884</v>
          </cell>
          <cell r="N8623" t="str">
            <v>SOP_280884</v>
          </cell>
        </row>
        <row r="8624">
          <cell r="K8624">
            <v>-1500.14</v>
          </cell>
          <cell r="M8624" t="str">
            <v>SOP_INC_IBANT280884</v>
          </cell>
          <cell r="N8624" t="str">
            <v>SOP_280884</v>
          </cell>
        </row>
        <row r="8625">
          <cell r="K8625">
            <v>-11445.86</v>
          </cell>
          <cell r="M8625" t="str">
            <v>SOP_NRGL_SI280884</v>
          </cell>
          <cell r="N8625" t="str">
            <v>SOP_280884</v>
          </cell>
        </row>
        <row r="8626">
          <cell r="K8626">
            <v>0</v>
          </cell>
          <cell r="M8626" t="str">
            <v>SOP_NRGL_SI280884</v>
          </cell>
          <cell r="N8626" t="str">
            <v>SOP_280884</v>
          </cell>
        </row>
        <row r="8627">
          <cell r="K8627">
            <v>-756181.18</v>
          </cell>
          <cell r="M8627" t="str">
            <v>SOP_NRGL_FE280884</v>
          </cell>
          <cell r="N8627" t="str">
            <v>SOP_280884</v>
          </cell>
        </row>
        <row r="8628">
          <cell r="K8628">
            <v>-200423.57</v>
          </cell>
          <cell r="M8628" t="str">
            <v>SOP_NRGL_FEC280884</v>
          </cell>
          <cell r="N8628" t="str">
            <v>SOP_280884</v>
          </cell>
        </row>
        <row r="8629">
          <cell r="K8629">
            <v>-22748705.609999999</v>
          </cell>
          <cell r="M8629" t="str">
            <v>SOP_NRGL_SI280884</v>
          </cell>
          <cell r="N8629" t="str">
            <v>SOP_280884</v>
          </cell>
        </row>
        <row r="8630">
          <cell r="K8630">
            <v>13667350.26</v>
          </cell>
          <cell r="M8630" t="str">
            <v>SOP_CNUAD_I280884</v>
          </cell>
          <cell r="N8630" t="str">
            <v>SOP_280884</v>
          </cell>
        </row>
        <row r="8631">
          <cell r="K8631">
            <v>0</v>
          </cell>
          <cell r="M8631" t="str">
            <v>SOP_CNUAD_I280884</v>
          </cell>
          <cell r="N8631" t="str">
            <v>SOP_280884</v>
          </cell>
        </row>
        <row r="8632">
          <cell r="K8632">
            <v>125437.31</v>
          </cell>
          <cell r="M8632" t="str">
            <v>SOP_CNUAD_I280884</v>
          </cell>
          <cell r="N8632" t="str">
            <v>SOP_280884</v>
          </cell>
        </row>
        <row r="8633">
          <cell r="K8633">
            <v>47539.27</v>
          </cell>
          <cell r="M8633" t="str">
            <v>SOP_CNUAD_FEC280884</v>
          </cell>
          <cell r="N8633" t="str">
            <v>SOP_280884</v>
          </cell>
        </row>
        <row r="8634">
          <cell r="K8634">
            <v>-0.66</v>
          </cell>
          <cell r="M8634" t="str">
            <v>SOP_CNUAD_FEC280884</v>
          </cell>
          <cell r="N8634" t="str">
            <v>SOP_280884</v>
          </cell>
        </row>
        <row r="8635">
          <cell r="K8635">
            <v>0</v>
          </cell>
          <cell r="M8635" t="str">
            <v>SOP_NRGL_FE280884</v>
          </cell>
          <cell r="N8635" t="str">
            <v>SOP_280884</v>
          </cell>
        </row>
        <row r="8636">
          <cell r="K8636">
            <v>25456773.23</v>
          </cell>
          <cell r="M8636" t="str">
            <v>SOP_NRGL_FE280884</v>
          </cell>
          <cell r="N8636" t="str">
            <v>SOP_280884</v>
          </cell>
        </row>
        <row r="8637">
          <cell r="K8637">
            <v>52334.77</v>
          </cell>
          <cell r="M8637" t="str">
            <v>SOP_NRGL_FE280884</v>
          </cell>
          <cell r="N8637" t="str">
            <v>SOP_280884</v>
          </cell>
        </row>
        <row r="8638">
          <cell r="K8638">
            <v>421330120.19999999</v>
          </cell>
          <cell r="M8638" t="str">
            <v>SNA_ASS_ISAC200353</v>
          </cell>
          <cell r="N8638" t="str">
            <v>SNA_200353</v>
          </cell>
        </row>
        <row r="8639">
          <cell r="K8639">
            <v>7428628.7999999998</v>
          </cell>
          <cell r="M8639" t="str">
            <v>SNA_ASS_UADI200353</v>
          </cell>
          <cell r="N8639" t="str">
            <v>SNA_200353</v>
          </cell>
        </row>
        <row r="8640">
          <cell r="K8640">
            <v>-6616.76</v>
          </cell>
          <cell r="M8640" t="str">
            <v>SNA_ASS_UGFEC200353</v>
          </cell>
          <cell r="N8640" t="str">
            <v>SNA_200353</v>
          </cell>
        </row>
        <row r="8641">
          <cell r="K8641">
            <v>-1386739.91</v>
          </cell>
          <cell r="M8641" t="str">
            <v>SNA_ASS_CAB200353</v>
          </cell>
          <cell r="N8641" t="str">
            <v>SNA_200353</v>
          </cell>
        </row>
        <row r="8642">
          <cell r="K8642">
            <v>4681719.29</v>
          </cell>
          <cell r="M8642" t="str">
            <v>SNA_ASS_IRN200353</v>
          </cell>
          <cell r="N8642" t="str">
            <v>SNA_200353</v>
          </cell>
        </row>
        <row r="8643">
          <cell r="K8643">
            <v>-875613991.45000005</v>
          </cell>
          <cell r="M8643" t="str">
            <v>SCNA_PFS200353</v>
          </cell>
          <cell r="N8643" t="str">
            <v>SCNA200353</v>
          </cell>
        </row>
        <row r="8644">
          <cell r="K8644">
            <v>-971778488.21000004</v>
          </cell>
          <cell r="M8644" t="str">
            <v>SCNA_PFS200353</v>
          </cell>
          <cell r="N8644" t="str">
            <v>SCNA200353</v>
          </cell>
        </row>
        <row r="8645">
          <cell r="K8645">
            <v>-317430170.35000002</v>
          </cell>
          <cell r="M8645" t="str">
            <v>SCNA_PFS200353</v>
          </cell>
          <cell r="N8645" t="str">
            <v>SCNA200353</v>
          </cell>
        </row>
        <row r="8646">
          <cell r="K8646">
            <v>-23932203.41</v>
          </cell>
          <cell r="M8646" t="str">
            <v>SCNA_PFS200353</v>
          </cell>
          <cell r="N8646" t="str">
            <v>SCNA200353</v>
          </cell>
        </row>
        <row r="8647">
          <cell r="K8647">
            <v>-473800043.10000002</v>
          </cell>
          <cell r="M8647" t="str">
            <v>SCNA_PFS200353</v>
          </cell>
          <cell r="N8647" t="str">
            <v>SCNA200353</v>
          </cell>
        </row>
        <row r="8648">
          <cell r="K8648">
            <v>637729050.88</v>
          </cell>
          <cell r="M8648" t="str">
            <v>SCNA_CSR200353</v>
          </cell>
          <cell r="N8648" t="str">
            <v>SCNA200353</v>
          </cell>
        </row>
        <row r="8649">
          <cell r="K8649">
            <v>935326983.78999996</v>
          </cell>
          <cell r="M8649" t="str">
            <v>SCNA_CSR200353</v>
          </cell>
          <cell r="N8649" t="str">
            <v>SCNA200353</v>
          </cell>
        </row>
        <row r="8650">
          <cell r="K8650">
            <v>247665065.25999999</v>
          </cell>
          <cell r="M8650" t="str">
            <v>SCNA_CSR200353</v>
          </cell>
          <cell r="N8650" t="str">
            <v>SCNA200353</v>
          </cell>
        </row>
        <row r="8651">
          <cell r="K8651">
            <v>18928805.32</v>
          </cell>
          <cell r="M8651" t="str">
            <v>SCNA_CSR200353</v>
          </cell>
          <cell r="N8651" t="str">
            <v>SCNA200353</v>
          </cell>
        </row>
        <row r="8652">
          <cell r="K8652">
            <v>445973276.22000003</v>
          </cell>
          <cell r="M8652" t="str">
            <v>SCNA_CSR200353</v>
          </cell>
          <cell r="N8652" t="str">
            <v>SCNA200353</v>
          </cell>
        </row>
        <row r="8653">
          <cell r="K8653">
            <v>-42400618.140000001</v>
          </cell>
          <cell r="M8653" t="str">
            <v>200353</v>
          </cell>
          <cell r="N8653" t="str">
            <v>Result brought forward200353</v>
          </cell>
        </row>
        <row r="8654">
          <cell r="K8654">
            <v>786357</v>
          </cell>
          <cell r="M8654" t="str">
            <v>SCNA_DP200353</v>
          </cell>
          <cell r="N8654" t="str">
            <v>SCNA200353</v>
          </cell>
        </row>
        <row r="8655">
          <cell r="K8655">
            <v>-48434</v>
          </cell>
          <cell r="M8655" t="str">
            <v>SNA_LIA_FP200353</v>
          </cell>
          <cell r="N8655" t="str">
            <v>SNA_200353</v>
          </cell>
        </row>
        <row r="8656">
          <cell r="K8656">
            <v>-1382.95</v>
          </cell>
          <cell r="M8656" t="str">
            <v>SNA_LIA_FP200353</v>
          </cell>
          <cell r="N8656" t="str">
            <v>SNA_200353</v>
          </cell>
        </row>
        <row r="8657">
          <cell r="K8657">
            <v>-47016.99</v>
          </cell>
          <cell r="M8657" t="str">
            <v>SNA_LIA_MCP200353</v>
          </cell>
          <cell r="N8657" t="str">
            <v>SNA_200353</v>
          </cell>
        </row>
        <row r="8658">
          <cell r="K8658">
            <v>-15096.33</v>
          </cell>
          <cell r="M8658" t="str">
            <v>SNA_LIA_MCP200353</v>
          </cell>
          <cell r="N8658" t="str">
            <v>SNA_200353</v>
          </cell>
        </row>
        <row r="8659">
          <cell r="K8659">
            <v>-1840.86</v>
          </cell>
          <cell r="M8659" t="str">
            <v>SNA_LIA_MCP200353</v>
          </cell>
          <cell r="N8659" t="str">
            <v>SNA_200353</v>
          </cell>
        </row>
        <row r="8660">
          <cell r="K8660">
            <v>-50896.24</v>
          </cell>
          <cell r="M8660" t="str">
            <v>SNA_LIA_MCP200353</v>
          </cell>
          <cell r="N8660" t="str">
            <v>SNA_200353</v>
          </cell>
        </row>
        <row r="8661">
          <cell r="K8661">
            <v>-37805.050000000003</v>
          </cell>
          <cell r="M8661" t="str">
            <v>SNA_LIA_FP200353</v>
          </cell>
          <cell r="N8661" t="str">
            <v>SNA_200353</v>
          </cell>
        </row>
        <row r="8662">
          <cell r="K8662">
            <v>-201.34</v>
          </cell>
          <cell r="M8662" t="str">
            <v>SNA_LIA_FP200353</v>
          </cell>
          <cell r="N8662" t="str">
            <v>SNA_200353</v>
          </cell>
        </row>
        <row r="8663">
          <cell r="K8663">
            <v>-9451.26</v>
          </cell>
          <cell r="M8663" t="str">
            <v>SNA_LIA_FP200353</v>
          </cell>
          <cell r="N8663" t="str">
            <v>SNA_200353</v>
          </cell>
        </row>
        <row r="8664">
          <cell r="K8664">
            <v>-201.34</v>
          </cell>
          <cell r="M8664" t="str">
            <v>SNA_LIA_FP200353</v>
          </cell>
          <cell r="N8664" t="str">
            <v>SNA_200353</v>
          </cell>
        </row>
        <row r="8665">
          <cell r="K8665">
            <v>-48367.43</v>
          </cell>
          <cell r="M8665" t="str">
            <v>SNA_LIA_TXP200353</v>
          </cell>
          <cell r="N8665" t="str">
            <v>SNA_200353</v>
          </cell>
        </row>
        <row r="8666">
          <cell r="K8666">
            <v>-1221.1400000000001</v>
          </cell>
          <cell r="M8666" t="str">
            <v>SNA_LIA_TXP200353</v>
          </cell>
          <cell r="N8666" t="str">
            <v>SNA_200353</v>
          </cell>
        </row>
        <row r="8667">
          <cell r="K8667">
            <v>5.54</v>
          </cell>
          <cell r="M8667" t="str">
            <v>SOP_EXP_AXP200353</v>
          </cell>
          <cell r="N8667" t="str">
            <v>SOP_200353</v>
          </cell>
        </row>
        <row r="8668">
          <cell r="K8668">
            <v>140273.41</v>
          </cell>
          <cell r="M8668" t="str">
            <v>SOP_EXP_AXP200353</v>
          </cell>
          <cell r="N8668" t="str">
            <v>SOP_200353</v>
          </cell>
        </row>
        <row r="8669">
          <cell r="K8669">
            <v>3883.67</v>
          </cell>
          <cell r="M8669" t="str">
            <v>SOP_EXP_AXP200353</v>
          </cell>
          <cell r="N8669" t="str">
            <v>SOP_200353</v>
          </cell>
        </row>
        <row r="8670">
          <cell r="K8670">
            <v>4002.21</v>
          </cell>
          <cell r="M8670" t="str">
            <v>SOP_EXP_CF200353</v>
          </cell>
          <cell r="N8670" t="str">
            <v>SOP_200353</v>
          </cell>
        </row>
        <row r="8671">
          <cell r="K8671">
            <v>5148.12</v>
          </cell>
          <cell r="M8671" t="str">
            <v>SOP_EXP_CF200353</v>
          </cell>
          <cell r="N8671" t="str">
            <v>SOP_200353</v>
          </cell>
        </row>
        <row r="8672">
          <cell r="K8672">
            <v>5787.06</v>
          </cell>
          <cell r="M8672" t="str">
            <v>SOP_EXP_TRANS200353</v>
          </cell>
          <cell r="N8672" t="str">
            <v>SOP_200353</v>
          </cell>
        </row>
        <row r="8673">
          <cell r="K8673">
            <v>55452.55</v>
          </cell>
          <cell r="M8673" t="str">
            <v>SOP_EXP_TRANS200353</v>
          </cell>
          <cell r="N8673" t="str">
            <v>SOP_200353</v>
          </cell>
        </row>
        <row r="8674">
          <cell r="K8674">
            <v>4399.88</v>
          </cell>
          <cell r="M8674" t="str">
            <v>SOP_EXP_CF200353</v>
          </cell>
          <cell r="N8674" t="str">
            <v>SOP_200353</v>
          </cell>
        </row>
        <row r="8675">
          <cell r="K8675">
            <v>539459.66</v>
          </cell>
          <cell r="M8675" t="str">
            <v>SOP_EXP_MC200353</v>
          </cell>
          <cell r="N8675" t="str">
            <v>SOP_200353</v>
          </cell>
        </row>
        <row r="8676">
          <cell r="K8676">
            <v>442021.81</v>
          </cell>
          <cell r="M8676" t="str">
            <v>SOP_EXP_MC200353</v>
          </cell>
          <cell r="N8676" t="str">
            <v>SOP_200353</v>
          </cell>
        </row>
        <row r="8677">
          <cell r="K8677">
            <v>18247.400000000001</v>
          </cell>
          <cell r="M8677" t="str">
            <v>SOP_EXP_MC200353</v>
          </cell>
          <cell r="N8677" t="str">
            <v>SOP_200353</v>
          </cell>
        </row>
        <row r="8678">
          <cell r="K8678">
            <v>687469.36</v>
          </cell>
          <cell r="M8678" t="str">
            <v>SOP_EXP_MC200353</v>
          </cell>
          <cell r="N8678" t="str">
            <v>SOP_200353</v>
          </cell>
        </row>
        <row r="8679">
          <cell r="K8679">
            <v>521625.96</v>
          </cell>
          <cell r="M8679" t="str">
            <v>SOP_EXP_SERV200353</v>
          </cell>
          <cell r="N8679" t="str">
            <v>SOP_200353</v>
          </cell>
        </row>
        <row r="8680">
          <cell r="K8680">
            <v>2263.31</v>
          </cell>
          <cell r="M8680" t="str">
            <v>SOP_EXP_SERV200353</v>
          </cell>
          <cell r="N8680" t="str">
            <v>SOP_200353</v>
          </cell>
        </row>
        <row r="8681">
          <cell r="K8681">
            <v>130406.46</v>
          </cell>
          <cell r="M8681" t="str">
            <v>SOP_EXP_CF200353</v>
          </cell>
          <cell r="N8681" t="str">
            <v>SOP_200353</v>
          </cell>
        </row>
        <row r="8682">
          <cell r="K8682">
            <v>2263.31</v>
          </cell>
          <cell r="M8682" t="str">
            <v>SOP_EXP_CF200353</v>
          </cell>
          <cell r="N8682" t="str">
            <v>SOP_200353</v>
          </cell>
        </row>
        <row r="8683">
          <cell r="K8683">
            <v>216130.62</v>
          </cell>
          <cell r="M8683" t="str">
            <v>SOP_EXP_TAB200353</v>
          </cell>
          <cell r="N8683" t="str">
            <v>SOP_200353</v>
          </cell>
        </row>
        <row r="8684">
          <cell r="K8684">
            <v>2540.3200000000002</v>
          </cell>
          <cell r="M8684" t="str">
            <v>SOP_EXP_TAB200353</v>
          </cell>
          <cell r="N8684" t="str">
            <v>SOP_200353</v>
          </cell>
        </row>
        <row r="8685">
          <cell r="K8685">
            <v>1219.17</v>
          </cell>
          <cell r="M8685" t="str">
            <v>SOP_EXP_CF200353</v>
          </cell>
          <cell r="N8685" t="str">
            <v>SOP_200353</v>
          </cell>
        </row>
        <row r="8686">
          <cell r="K8686">
            <v>8015.97</v>
          </cell>
          <cell r="M8686" t="str">
            <v>SOP_INC_IBONT200353</v>
          </cell>
          <cell r="N8686" t="str">
            <v>SOP_200353</v>
          </cell>
        </row>
        <row r="8687">
          <cell r="K8687">
            <v>36639.480000000003</v>
          </cell>
          <cell r="M8687" t="str">
            <v>SOP_NRGL_SI200353</v>
          </cell>
          <cell r="N8687" t="str">
            <v>SOP_200353</v>
          </cell>
        </row>
        <row r="8688">
          <cell r="K8688">
            <v>-57.87</v>
          </cell>
          <cell r="M8688" t="str">
            <v>SOP_NRGL_SI200353</v>
          </cell>
          <cell r="N8688" t="str">
            <v>SOP_200353</v>
          </cell>
        </row>
        <row r="8689">
          <cell r="K8689">
            <v>139190.98000000001</v>
          </cell>
          <cell r="M8689" t="str">
            <v>SOP_NRGL_FE200353</v>
          </cell>
          <cell r="N8689" t="str">
            <v>SOP_200353</v>
          </cell>
        </row>
        <row r="8690">
          <cell r="K8690">
            <v>801553.02</v>
          </cell>
          <cell r="M8690" t="str">
            <v>SOP_NRGL_FEC200353</v>
          </cell>
          <cell r="N8690" t="str">
            <v>SOP_200353</v>
          </cell>
        </row>
        <row r="8691">
          <cell r="K8691">
            <v>2884597.77</v>
          </cell>
          <cell r="M8691" t="str">
            <v>SOP_NRGL_SI200353</v>
          </cell>
          <cell r="N8691" t="str">
            <v>SOP_200353</v>
          </cell>
        </row>
        <row r="8692">
          <cell r="K8692">
            <v>340343.74</v>
          </cell>
          <cell r="M8692" t="str">
            <v>SOP_NRGL_SI200353</v>
          </cell>
          <cell r="N8692" t="str">
            <v>SOP_200353</v>
          </cell>
        </row>
        <row r="8693">
          <cell r="K8693">
            <v>2998520.4</v>
          </cell>
          <cell r="M8693" t="str">
            <v>SOP_NRGL_SW200353</v>
          </cell>
          <cell r="N8693" t="str">
            <v>SOP_200353</v>
          </cell>
        </row>
        <row r="8694">
          <cell r="K8694">
            <v>5537927.0999999996</v>
          </cell>
          <cell r="M8694" t="str">
            <v>SOP_NRGL_FC200353</v>
          </cell>
          <cell r="N8694" t="str">
            <v>SOP_200353</v>
          </cell>
        </row>
        <row r="8695">
          <cell r="K8695">
            <v>4170.58</v>
          </cell>
          <cell r="M8695" t="str">
            <v>SOP_NRGL_FC200353</v>
          </cell>
          <cell r="N8695" t="str">
            <v>SOP_200353</v>
          </cell>
        </row>
        <row r="8696">
          <cell r="K8696">
            <v>1171098.47</v>
          </cell>
          <cell r="M8696" t="str">
            <v>SOP_INC_IBONT200353</v>
          </cell>
          <cell r="N8696" t="str">
            <v>SOP_200353</v>
          </cell>
        </row>
        <row r="8697">
          <cell r="K8697">
            <v>-2631458.42</v>
          </cell>
          <cell r="M8697" t="str">
            <v>SOP_INC_IBONT200353</v>
          </cell>
          <cell r="N8697" t="str">
            <v>SOP_200353</v>
          </cell>
        </row>
        <row r="8698">
          <cell r="K8698">
            <v>-8711022.8000000007</v>
          </cell>
          <cell r="M8698" t="str">
            <v>SOP_INC_IBONT200353</v>
          </cell>
          <cell r="N8698" t="str">
            <v>SOP_200353</v>
          </cell>
        </row>
        <row r="8699">
          <cell r="K8699">
            <v>-21.32</v>
          </cell>
          <cell r="M8699" t="str">
            <v>SOP_INC_IBANT200353</v>
          </cell>
          <cell r="N8699" t="str">
            <v>SOP_200353</v>
          </cell>
        </row>
        <row r="8700">
          <cell r="K8700">
            <v>26396.98</v>
          </cell>
          <cell r="M8700" t="str">
            <v>SOP_INC_SW200353</v>
          </cell>
          <cell r="N8700" t="str">
            <v>SOP_200353</v>
          </cell>
        </row>
        <row r="8701">
          <cell r="K8701">
            <v>82479.8</v>
          </cell>
          <cell r="M8701" t="str">
            <v>SOP_INC_SW200353</v>
          </cell>
          <cell r="N8701" t="str">
            <v>SOP_200353</v>
          </cell>
        </row>
        <row r="8702">
          <cell r="K8702">
            <v>-24524.33</v>
          </cell>
          <cell r="M8702" t="str">
            <v>SOP_INC_CDS200353</v>
          </cell>
          <cell r="N8702" t="str">
            <v>SOP_200353</v>
          </cell>
        </row>
        <row r="8703">
          <cell r="K8703">
            <v>46152.06</v>
          </cell>
          <cell r="M8703" t="str">
            <v>NE PAS MAPPER200353</v>
          </cell>
          <cell r="N8703" t="str">
            <v>NE P200353</v>
          </cell>
        </row>
        <row r="8704">
          <cell r="K8704">
            <v>-46152.06</v>
          </cell>
          <cell r="M8704" t="str">
            <v>NE PAS MAPPER200353</v>
          </cell>
          <cell r="N8704" t="str">
            <v>NE P200353</v>
          </cell>
        </row>
        <row r="8705">
          <cell r="K8705">
            <v>92304.12</v>
          </cell>
          <cell r="M8705" t="str">
            <v>0200353</v>
          </cell>
          <cell r="N8705" t="str">
            <v>0200200353</v>
          </cell>
        </row>
        <row r="8706">
          <cell r="K8706">
            <v>-92304.12</v>
          </cell>
          <cell r="M8706" t="str">
            <v>0200353</v>
          </cell>
          <cell r="N8706" t="str">
            <v>0200200353</v>
          </cell>
        </row>
        <row r="8707">
          <cell r="K8707">
            <v>-1381797.25</v>
          </cell>
          <cell r="M8707" t="str">
            <v>SOP_NRGL_SI200353</v>
          </cell>
          <cell r="N8707" t="str">
            <v>SOP_200353</v>
          </cell>
        </row>
        <row r="8708">
          <cell r="K8708">
            <v>0</v>
          </cell>
          <cell r="M8708" t="str">
            <v>SOP_NRGL_SI200353</v>
          </cell>
          <cell r="N8708" t="str">
            <v>SOP_200353</v>
          </cell>
        </row>
        <row r="8709">
          <cell r="K8709">
            <v>1502064.44</v>
          </cell>
          <cell r="M8709" t="str">
            <v>SOP_NRGL_SI200353</v>
          </cell>
          <cell r="N8709" t="str">
            <v>SOP_200353</v>
          </cell>
        </row>
        <row r="8710">
          <cell r="K8710">
            <v>-213381.37</v>
          </cell>
          <cell r="M8710" t="str">
            <v>SOP_NRGL_FE200353</v>
          </cell>
          <cell r="N8710" t="str">
            <v>SOP_200353</v>
          </cell>
        </row>
        <row r="8711">
          <cell r="K8711">
            <v>-652122.87</v>
          </cell>
          <cell r="M8711" t="str">
            <v>SOP_NRGL_FEC200353</v>
          </cell>
          <cell r="N8711" t="str">
            <v>SOP_200353</v>
          </cell>
        </row>
        <row r="8712">
          <cell r="K8712">
            <v>-7860649.5300000003</v>
          </cell>
          <cell r="M8712" t="str">
            <v>SOP_NRGL_SI200353</v>
          </cell>
          <cell r="N8712" t="str">
            <v>SOP_200353</v>
          </cell>
        </row>
        <row r="8713">
          <cell r="K8713">
            <v>-392402.03</v>
          </cell>
          <cell r="M8713" t="str">
            <v>SOP_NRGL_SI200353</v>
          </cell>
          <cell r="N8713" t="str">
            <v>SOP_200353</v>
          </cell>
        </row>
        <row r="8714">
          <cell r="K8714">
            <v>-2995096.4</v>
          </cell>
          <cell r="M8714" t="str">
            <v>SOP_NRGL_SW200353</v>
          </cell>
          <cell r="N8714" t="str">
            <v>SOP_200353</v>
          </cell>
        </row>
        <row r="8715">
          <cell r="K8715">
            <v>-4801786.6500000004</v>
          </cell>
          <cell r="M8715" t="str">
            <v>SOP_NRGL_FC200353</v>
          </cell>
          <cell r="N8715" t="str">
            <v>SOP_200353</v>
          </cell>
        </row>
        <row r="8716">
          <cell r="K8716">
            <v>-6099.97</v>
          </cell>
          <cell r="M8716" t="str">
            <v>SOP_NRGL_FC200353</v>
          </cell>
          <cell r="N8716" t="str">
            <v>SOP_200353</v>
          </cell>
        </row>
        <row r="8717">
          <cell r="K8717">
            <v>-18744.78</v>
          </cell>
          <cell r="M8717" t="str">
            <v>SOP_NRGL_FC200353</v>
          </cell>
          <cell r="N8717" t="str">
            <v>SOP_200353</v>
          </cell>
        </row>
        <row r="8718">
          <cell r="K8718">
            <v>-1841381.03</v>
          </cell>
          <cell r="M8718" t="str">
            <v>SOP_CNUAD_I200353</v>
          </cell>
          <cell r="N8718" t="str">
            <v>SOP_200353</v>
          </cell>
        </row>
        <row r="8719">
          <cell r="K8719">
            <v>-38552.230000000003</v>
          </cell>
          <cell r="M8719" t="str">
            <v>SOP_CNUAD_I200353</v>
          </cell>
          <cell r="N8719" t="str">
            <v>SOP_200353</v>
          </cell>
        </row>
        <row r="8720">
          <cell r="K8720">
            <v>-73586.399999999994</v>
          </cell>
          <cell r="M8720" t="str">
            <v>SOP_CNUAD_I200353</v>
          </cell>
          <cell r="N8720" t="str">
            <v>SOP_200353</v>
          </cell>
        </row>
        <row r="8721">
          <cell r="K8721">
            <v>0</v>
          </cell>
          <cell r="M8721" t="str">
            <v>SOP_CNUAD_I200353</v>
          </cell>
          <cell r="N8721" t="str">
            <v>SOP_200353</v>
          </cell>
        </row>
        <row r="8722">
          <cell r="K8722">
            <v>88632.2</v>
          </cell>
          <cell r="M8722" t="str">
            <v>SOP_CNUAD_FC200353</v>
          </cell>
          <cell r="N8722" t="str">
            <v>SOP_200353</v>
          </cell>
        </row>
        <row r="8723">
          <cell r="K8723">
            <v>22989.200000000001</v>
          </cell>
          <cell r="M8723" t="str">
            <v>SOP_CNUAD_FC200353</v>
          </cell>
          <cell r="N8723" t="str">
            <v>SOP_200353</v>
          </cell>
        </row>
        <row r="8724">
          <cell r="K8724">
            <v>-65095.83</v>
          </cell>
          <cell r="M8724" t="str">
            <v>SOP_CNUAD_SW200353</v>
          </cell>
          <cell r="N8724" t="str">
            <v>SOP_200353</v>
          </cell>
        </row>
        <row r="8725">
          <cell r="K8725">
            <v>54841.98</v>
          </cell>
          <cell r="M8725" t="str">
            <v>SOP_CNUAD_FEC200353</v>
          </cell>
          <cell r="N8725" t="str">
            <v>SOP_200353</v>
          </cell>
        </row>
        <row r="8726">
          <cell r="K8726">
            <v>-13559.56</v>
          </cell>
          <cell r="M8726" t="str">
            <v>SOP_CNUAD_FEC200353</v>
          </cell>
          <cell r="N8726" t="str">
            <v>SOP_200353</v>
          </cell>
        </row>
        <row r="8727">
          <cell r="K8727">
            <v>332546.06</v>
          </cell>
          <cell r="M8727" t="str">
            <v>200353</v>
          </cell>
          <cell r="N8727" t="str">
            <v>200353</v>
          </cell>
        </row>
        <row r="8728">
          <cell r="K8728">
            <v>8367682.2000000002</v>
          </cell>
          <cell r="M8728" t="str">
            <v>200353</v>
          </cell>
          <cell r="N8728" t="str">
            <v>200353</v>
          </cell>
        </row>
        <row r="8729">
          <cell r="K8729">
            <v>-100439289.98</v>
          </cell>
          <cell r="M8729" t="str">
            <v>200353</v>
          </cell>
          <cell r="N8729" t="str">
            <v>200353</v>
          </cell>
        </row>
        <row r="8730">
          <cell r="K8730">
            <v>-339202.5</v>
          </cell>
          <cell r="M8730" t="str">
            <v>200353</v>
          </cell>
          <cell r="N8730" t="str">
            <v>200353</v>
          </cell>
        </row>
        <row r="8731">
          <cell r="K8731">
            <v>-8367682.2000000002</v>
          </cell>
          <cell r="M8731" t="str">
            <v>200353</v>
          </cell>
          <cell r="N8731" t="str">
            <v>200353</v>
          </cell>
        </row>
        <row r="8732">
          <cell r="K8732">
            <v>100439289.98</v>
          </cell>
          <cell r="M8732" t="str">
            <v>200353</v>
          </cell>
          <cell r="N8732" t="str">
            <v>200353</v>
          </cell>
        </row>
        <row r="8733">
          <cell r="K8733">
            <v>0</v>
          </cell>
          <cell r="M8733" t="str">
            <v>SOP_NRGL_FE200353</v>
          </cell>
          <cell r="N8733" t="str">
            <v>SOP_200353</v>
          </cell>
        </row>
        <row r="8734">
          <cell r="K8734">
            <v>58.21</v>
          </cell>
          <cell r="M8734" t="str">
            <v>SOP_NRGL_FE200353</v>
          </cell>
          <cell r="N8734" t="str">
            <v>SOP_200353</v>
          </cell>
        </row>
        <row r="8735">
          <cell r="K8735">
            <v>0</v>
          </cell>
          <cell r="M8735" t="str">
            <v>SOP_NRGL_FE200353</v>
          </cell>
          <cell r="N8735" t="str">
            <v>SOP_200353</v>
          </cell>
        </row>
        <row r="8736">
          <cell r="K8736">
            <v>6656.44</v>
          </cell>
          <cell r="M8736" t="str">
            <v>200353</v>
          </cell>
          <cell r="N8736" t="str">
            <v>200353</v>
          </cell>
        </row>
        <row r="8737">
          <cell r="K8737">
            <v>31975003.469999999</v>
          </cell>
          <cell r="M8737" t="str">
            <v>SNA_ASS_ISAC282159</v>
          </cell>
          <cell r="N8737" t="str">
            <v>SNA_282159</v>
          </cell>
        </row>
        <row r="8738">
          <cell r="K8738">
            <v>-1031232.27</v>
          </cell>
          <cell r="M8738" t="str">
            <v>SNA_ASS_UADI282159</v>
          </cell>
          <cell r="N8738" t="str">
            <v>SNA_282159</v>
          </cell>
        </row>
        <row r="8739">
          <cell r="K8739">
            <v>1005978.43</v>
          </cell>
          <cell r="M8739" t="str">
            <v>SNA_ASS_UADI282159</v>
          </cell>
          <cell r="N8739" t="str">
            <v>SNA_282159</v>
          </cell>
        </row>
        <row r="8740">
          <cell r="K8740">
            <v>54327.85</v>
          </cell>
          <cell r="M8740" t="str">
            <v>SNA_ASS_CAB282159</v>
          </cell>
          <cell r="N8740" t="str">
            <v>SNA_282159</v>
          </cell>
        </row>
        <row r="8741">
          <cell r="K8741">
            <v>441414.26</v>
          </cell>
          <cell r="M8741" t="str">
            <v>SNA_ASS_DEP282159</v>
          </cell>
          <cell r="N8741" t="str">
            <v>SNA_282159</v>
          </cell>
        </row>
        <row r="8742">
          <cell r="K8742">
            <v>30.93</v>
          </cell>
          <cell r="M8742" t="str">
            <v>SNA_ASS_IRN282159</v>
          </cell>
          <cell r="N8742" t="str">
            <v>SNA_282159</v>
          </cell>
        </row>
        <row r="8743">
          <cell r="K8743">
            <v>-4079592.55</v>
          </cell>
          <cell r="M8743" t="str">
            <v>SCNA_PFS282159</v>
          </cell>
          <cell r="N8743" t="str">
            <v>SCNA282159</v>
          </cell>
        </row>
        <row r="8744">
          <cell r="K8744">
            <v>-6246822.0700000003</v>
          </cell>
          <cell r="M8744" t="str">
            <v>SCNA_PFS282159</v>
          </cell>
          <cell r="N8744" t="str">
            <v>SCNA282159</v>
          </cell>
        </row>
        <row r="8745">
          <cell r="K8745">
            <v>-8079881.21</v>
          </cell>
          <cell r="M8745" t="str">
            <v>SCNA_PFS282159</v>
          </cell>
          <cell r="N8745" t="str">
            <v>SCNA282159</v>
          </cell>
        </row>
        <row r="8746">
          <cell r="K8746">
            <v>-82587.899999999994</v>
          </cell>
          <cell r="M8746" t="str">
            <v>SCNA_PFS282159</v>
          </cell>
          <cell r="N8746" t="str">
            <v>SCNA282159</v>
          </cell>
        </row>
        <row r="8747">
          <cell r="K8747">
            <v>-3046296.97</v>
          </cell>
          <cell r="M8747" t="str">
            <v>SCNA_PFS282159</v>
          </cell>
          <cell r="N8747" t="str">
            <v>SCNA282159</v>
          </cell>
        </row>
        <row r="8748">
          <cell r="K8748">
            <v>-4709947.71</v>
          </cell>
          <cell r="M8748" t="str">
            <v>SCNA_PFS282159</v>
          </cell>
          <cell r="N8748" t="str">
            <v>SCNA282159</v>
          </cell>
        </row>
        <row r="8749">
          <cell r="K8749">
            <v>-2190945.5</v>
          </cell>
          <cell r="M8749" t="str">
            <v>SCNA_PFS282159</v>
          </cell>
          <cell r="N8749" t="str">
            <v>SCNA282159</v>
          </cell>
        </row>
        <row r="8750">
          <cell r="K8750">
            <v>-16352206.4</v>
          </cell>
          <cell r="M8750" t="str">
            <v>SCNA_PFS282159</v>
          </cell>
          <cell r="N8750" t="str">
            <v>SCNA282159</v>
          </cell>
        </row>
        <row r="8751">
          <cell r="K8751">
            <v>-5642168</v>
          </cell>
          <cell r="M8751" t="str">
            <v>SCNA_PFS282159</v>
          </cell>
          <cell r="N8751" t="str">
            <v>SCNA282159</v>
          </cell>
        </row>
        <row r="8752">
          <cell r="K8752">
            <v>-4286298.82</v>
          </cell>
          <cell r="M8752" t="str">
            <v>SCNA_PFS282159</v>
          </cell>
          <cell r="N8752" t="str">
            <v>SCNA282159</v>
          </cell>
        </row>
        <row r="8753">
          <cell r="K8753">
            <v>-1066478.55</v>
          </cell>
          <cell r="M8753" t="str">
            <v>SCNA_PFS282159</v>
          </cell>
          <cell r="N8753" t="str">
            <v>SCNA282159</v>
          </cell>
        </row>
        <row r="8754">
          <cell r="K8754">
            <v>2842694.42</v>
          </cell>
          <cell r="M8754" t="str">
            <v>SCNA_CSR282159</v>
          </cell>
          <cell r="N8754" t="str">
            <v>SCNA282159</v>
          </cell>
        </row>
        <row r="8755">
          <cell r="K8755">
            <v>4162194.53</v>
          </cell>
          <cell r="M8755" t="str">
            <v>SCNA_CSR282159</v>
          </cell>
          <cell r="N8755" t="str">
            <v>SCNA282159</v>
          </cell>
        </row>
        <row r="8756">
          <cell r="K8756">
            <v>5439438.0300000003</v>
          </cell>
          <cell r="M8756" t="str">
            <v>SCNA_CSR282159</v>
          </cell>
          <cell r="N8756" t="str">
            <v>SCNA282159</v>
          </cell>
        </row>
        <row r="8757">
          <cell r="K8757">
            <v>11174</v>
          </cell>
          <cell r="M8757" t="str">
            <v>SCNA_CSR282159</v>
          </cell>
          <cell r="N8757" t="str">
            <v>SCNA282159</v>
          </cell>
        </row>
        <row r="8758">
          <cell r="K8758">
            <v>63901.83</v>
          </cell>
          <cell r="M8758" t="str">
            <v>SCNA_CSR282159</v>
          </cell>
          <cell r="N8758" t="str">
            <v>SCNA282159</v>
          </cell>
        </row>
        <row r="8759">
          <cell r="K8759">
            <v>951361.3</v>
          </cell>
          <cell r="M8759" t="str">
            <v>SCNA_CSR282159</v>
          </cell>
          <cell r="N8759" t="str">
            <v>SCNA282159</v>
          </cell>
        </row>
        <row r="8760">
          <cell r="K8760">
            <v>2307167.9300000002</v>
          </cell>
          <cell r="M8760" t="str">
            <v>SCNA_CSR282159</v>
          </cell>
          <cell r="N8760" t="str">
            <v>SCNA282159</v>
          </cell>
        </row>
        <row r="8761">
          <cell r="K8761">
            <v>7128856.4199999999</v>
          </cell>
          <cell r="M8761" t="str">
            <v>SCNA_CSR282159</v>
          </cell>
          <cell r="N8761" t="str">
            <v>SCNA282159</v>
          </cell>
        </row>
        <row r="8762">
          <cell r="K8762">
            <v>4537578.96</v>
          </cell>
          <cell r="M8762" t="str">
            <v>SCNA_CSR282159</v>
          </cell>
          <cell r="N8762" t="str">
            <v>SCNA282159</v>
          </cell>
        </row>
        <row r="8763">
          <cell r="K8763">
            <v>565525.32999999996</v>
          </cell>
          <cell r="M8763" t="str">
            <v>SCNA_CSR282159</v>
          </cell>
          <cell r="N8763" t="str">
            <v>SCNA282159</v>
          </cell>
        </row>
        <row r="8764">
          <cell r="K8764">
            <v>585469</v>
          </cell>
          <cell r="M8764" t="str">
            <v>SCNA_CSR282159</v>
          </cell>
          <cell r="N8764" t="str">
            <v>SCNA282159</v>
          </cell>
        </row>
        <row r="8765">
          <cell r="K8765">
            <v>-1758397.03</v>
          </cell>
          <cell r="M8765" t="str">
            <v>282159</v>
          </cell>
          <cell r="N8765" t="str">
            <v>Result brought forward282159</v>
          </cell>
        </row>
        <row r="8766">
          <cell r="K8766">
            <v>10541.39</v>
          </cell>
          <cell r="M8766" t="str">
            <v>SCNA_DP282159</v>
          </cell>
          <cell r="N8766" t="str">
            <v>SCNA282159</v>
          </cell>
        </row>
        <row r="8767">
          <cell r="K8767">
            <v>3724.76</v>
          </cell>
          <cell r="M8767" t="str">
            <v>SCNA_DP282159</v>
          </cell>
          <cell r="N8767" t="str">
            <v>SCNA282159</v>
          </cell>
        </row>
        <row r="8768">
          <cell r="K8768">
            <v>3966.92</v>
          </cell>
          <cell r="M8768" t="str">
            <v>SCNA_DP282159</v>
          </cell>
          <cell r="N8768" t="str">
            <v>SCNA282159</v>
          </cell>
        </row>
        <row r="8769">
          <cell r="K8769">
            <v>-3845.38</v>
          </cell>
          <cell r="M8769" t="str">
            <v>SNA_LIA_FP282159</v>
          </cell>
          <cell r="N8769" t="str">
            <v>SNA_282159</v>
          </cell>
        </row>
        <row r="8770">
          <cell r="K8770">
            <v>-537.61</v>
          </cell>
          <cell r="M8770" t="str">
            <v>SNA_LIA_FP282159</v>
          </cell>
          <cell r="N8770" t="str">
            <v>SNA_282159</v>
          </cell>
        </row>
        <row r="8771">
          <cell r="K8771">
            <v>-8332.9699999999993</v>
          </cell>
          <cell r="M8771" t="str">
            <v>SNA_LIA_FP282159</v>
          </cell>
          <cell r="N8771" t="str">
            <v>SNA_282159</v>
          </cell>
        </row>
        <row r="8772">
          <cell r="K8772">
            <v>-3419.38</v>
          </cell>
          <cell r="M8772" t="str">
            <v>SNA_LIA_MCP282159</v>
          </cell>
          <cell r="N8772" t="str">
            <v>SNA_282159</v>
          </cell>
        </row>
        <row r="8773">
          <cell r="K8773">
            <v>-21873.93</v>
          </cell>
          <cell r="M8773" t="str">
            <v>SNA_LIA_MCP282159</v>
          </cell>
          <cell r="N8773" t="str">
            <v>SNA_282159</v>
          </cell>
        </row>
        <row r="8774">
          <cell r="K8774">
            <v>-20550.72</v>
          </cell>
          <cell r="M8774" t="str">
            <v>SNA_LIA_MCP282159</v>
          </cell>
          <cell r="N8774" t="str">
            <v>SNA_282159</v>
          </cell>
        </row>
        <row r="8775">
          <cell r="K8775">
            <v>-4097.83</v>
          </cell>
          <cell r="M8775" t="str">
            <v>SNA_LIA_TXP282159</v>
          </cell>
          <cell r="N8775" t="str">
            <v>SNA_282159</v>
          </cell>
        </row>
        <row r="8776">
          <cell r="K8776">
            <v>20.16</v>
          </cell>
          <cell r="M8776" t="str">
            <v>SOP_EXP_AXP282159</v>
          </cell>
          <cell r="N8776" t="str">
            <v>SOP_282159</v>
          </cell>
        </row>
        <row r="8777">
          <cell r="K8777">
            <v>9595.01</v>
          </cell>
          <cell r="M8777" t="str">
            <v>SOP_EXP_AXP282159</v>
          </cell>
          <cell r="N8777" t="str">
            <v>SOP_282159</v>
          </cell>
        </row>
        <row r="8778">
          <cell r="K8778">
            <v>-173.07</v>
          </cell>
          <cell r="M8778" t="str">
            <v>SOP_EXP_CF282159</v>
          </cell>
          <cell r="N8778" t="str">
            <v>SOP_282159</v>
          </cell>
        </row>
        <row r="8779">
          <cell r="K8779">
            <v>10568.62</v>
          </cell>
          <cell r="M8779" t="str">
            <v>SOP_EXP_CF282159</v>
          </cell>
          <cell r="N8779" t="str">
            <v>SOP_282159</v>
          </cell>
        </row>
        <row r="8780">
          <cell r="K8780">
            <v>453.07</v>
          </cell>
          <cell r="M8780" t="str">
            <v>SOP_EXP_AXP282159</v>
          </cell>
          <cell r="N8780" t="str">
            <v>SOP_282159</v>
          </cell>
        </row>
        <row r="8781">
          <cell r="K8781">
            <v>43411.53</v>
          </cell>
          <cell r="M8781" t="str">
            <v>SOP_EXP_TRANS282159</v>
          </cell>
          <cell r="N8781" t="str">
            <v>SOP_282159</v>
          </cell>
        </row>
        <row r="8782">
          <cell r="K8782">
            <v>32530.78</v>
          </cell>
          <cell r="M8782" t="str">
            <v>SOP_EXP_TRANS282159</v>
          </cell>
          <cell r="N8782" t="str">
            <v>SOP_282159</v>
          </cell>
        </row>
        <row r="8783">
          <cell r="K8783">
            <v>0.02</v>
          </cell>
          <cell r="M8783" t="str">
            <v>SOP_EXP_TRANS282159</v>
          </cell>
          <cell r="N8783" t="str">
            <v>SOP_282159</v>
          </cell>
        </row>
        <row r="8784">
          <cell r="K8784">
            <v>0.47</v>
          </cell>
          <cell r="M8784" t="str">
            <v>SOP_EXP_TRANS282159</v>
          </cell>
          <cell r="N8784" t="str">
            <v>SOP_282159</v>
          </cell>
        </row>
        <row r="8785">
          <cell r="K8785">
            <v>625.4</v>
          </cell>
          <cell r="M8785" t="str">
            <v>SOP_EXP_TRANS282159</v>
          </cell>
          <cell r="N8785" t="str">
            <v>SOP_282159</v>
          </cell>
        </row>
        <row r="8786">
          <cell r="K8786">
            <v>4.34</v>
          </cell>
          <cell r="M8786" t="str">
            <v>SOP_EXP_TRANS282159</v>
          </cell>
          <cell r="N8786" t="str">
            <v>SOP_282159</v>
          </cell>
        </row>
        <row r="8787">
          <cell r="K8787">
            <v>5644.54</v>
          </cell>
          <cell r="M8787" t="str">
            <v>SOP_EXP_CF282159</v>
          </cell>
          <cell r="N8787" t="str">
            <v>SOP_282159</v>
          </cell>
        </row>
        <row r="8788">
          <cell r="K8788">
            <v>222.26</v>
          </cell>
          <cell r="M8788" t="str">
            <v>SOP_EXP_CF282159</v>
          </cell>
          <cell r="N8788" t="str">
            <v>SOP_282159</v>
          </cell>
        </row>
        <row r="8789">
          <cell r="K8789">
            <v>87491.22</v>
          </cell>
          <cell r="M8789" t="str">
            <v>SOP_EXP_SERV282159</v>
          </cell>
          <cell r="N8789" t="str">
            <v>SOP_282159</v>
          </cell>
        </row>
        <row r="8790">
          <cell r="K8790">
            <v>28337.67</v>
          </cell>
          <cell r="M8790" t="str">
            <v>SOP_EXP_MC282159</v>
          </cell>
          <cell r="N8790" t="str">
            <v>SOP_282159</v>
          </cell>
        </row>
        <row r="8791">
          <cell r="K8791">
            <v>246951.12</v>
          </cell>
          <cell r="M8791" t="str">
            <v>SOP_EXP_MC282159</v>
          </cell>
          <cell r="N8791" t="str">
            <v>SOP_282159</v>
          </cell>
        </row>
        <row r="8792">
          <cell r="K8792">
            <v>212665.29</v>
          </cell>
          <cell r="M8792" t="str">
            <v>SOP_EXP_MC282159</v>
          </cell>
          <cell r="N8792" t="str">
            <v>SOP_282159</v>
          </cell>
        </row>
        <row r="8793">
          <cell r="K8793">
            <v>14781.24</v>
          </cell>
          <cell r="M8793" t="str">
            <v>SOP_EXP_TAB282159</v>
          </cell>
          <cell r="N8793" t="str">
            <v>SOP_282159</v>
          </cell>
        </row>
        <row r="8794">
          <cell r="K8794">
            <v>140.56</v>
          </cell>
          <cell r="M8794" t="str">
            <v>SOP_EXP_CF282159</v>
          </cell>
          <cell r="N8794" t="str">
            <v>SOP_282159</v>
          </cell>
        </row>
        <row r="8795">
          <cell r="K8795">
            <v>91905.51</v>
          </cell>
          <cell r="M8795" t="str">
            <v>SOP_INC_GDNT282159</v>
          </cell>
          <cell r="N8795" t="str">
            <v>SOP_282159</v>
          </cell>
        </row>
        <row r="8796">
          <cell r="K8796">
            <v>77190.759999999995</v>
          </cell>
          <cell r="M8796" t="str">
            <v>SOP_NRGL_SI282159</v>
          </cell>
          <cell r="N8796" t="str">
            <v>SOP_282159</v>
          </cell>
        </row>
        <row r="8797">
          <cell r="K8797">
            <v>8445.51</v>
          </cell>
          <cell r="M8797" t="str">
            <v>SOP_NRGL_SI282159</v>
          </cell>
          <cell r="N8797" t="str">
            <v>SOP_282159</v>
          </cell>
        </row>
        <row r="8798">
          <cell r="K8798">
            <v>15816.14</v>
          </cell>
          <cell r="M8798" t="str">
            <v>SOP_NRGL_SI282159</v>
          </cell>
          <cell r="N8798" t="str">
            <v>SOP_282159</v>
          </cell>
        </row>
        <row r="8799">
          <cell r="K8799">
            <v>71877.289999999994</v>
          </cell>
          <cell r="M8799" t="str">
            <v>SOP_NRGL_FE282159</v>
          </cell>
          <cell r="N8799" t="str">
            <v>SOP_282159</v>
          </cell>
        </row>
        <row r="8800">
          <cell r="K8800">
            <v>2845.68</v>
          </cell>
          <cell r="M8800" t="str">
            <v>SOP_NRGL_FEC282159</v>
          </cell>
          <cell r="N8800" t="str">
            <v>SOP_282159</v>
          </cell>
        </row>
        <row r="8801">
          <cell r="K8801">
            <v>-0.02</v>
          </cell>
          <cell r="M8801" t="str">
            <v>SOP_NRGL_FE282159</v>
          </cell>
          <cell r="N8801" t="str">
            <v>SOP_282159</v>
          </cell>
        </row>
        <row r="8802">
          <cell r="K8802">
            <v>511693.4</v>
          </cell>
          <cell r="M8802" t="str">
            <v>SOP_NRGL_SI282159</v>
          </cell>
          <cell r="N8802" t="str">
            <v>SOP_282159</v>
          </cell>
        </row>
        <row r="8803">
          <cell r="K8803">
            <v>208809.79</v>
          </cell>
          <cell r="M8803" t="str">
            <v>SOP_NRGL_SI282159</v>
          </cell>
          <cell r="N8803" t="str">
            <v>SOP_282159</v>
          </cell>
        </row>
        <row r="8804">
          <cell r="K8804">
            <v>189.5</v>
          </cell>
          <cell r="M8804" t="str">
            <v>SOP_NRGL_SI282159</v>
          </cell>
          <cell r="N8804" t="str">
            <v>SOP_282159</v>
          </cell>
        </row>
        <row r="8805">
          <cell r="K8805">
            <v>374.97</v>
          </cell>
          <cell r="M8805" t="str">
            <v>SOP_NRGL_SI282159</v>
          </cell>
          <cell r="N8805" t="str">
            <v>SOP_282159</v>
          </cell>
        </row>
        <row r="8806">
          <cell r="K8806">
            <v>943.41</v>
          </cell>
          <cell r="M8806" t="str">
            <v>SOP_NRGL_SI282159</v>
          </cell>
          <cell r="N8806" t="str">
            <v>SOP_282159</v>
          </cell>
        </row>
        <row r="8807">
          <cell r="K8807">
            <v>-491669.63</v>
          </cell>
          <cell r="M8807" t="str">
            <v>SOP_INC_GDNT282159</v>
          </cell>
          <cell r="N8807" t="str">
            <v>SOP_282159</v>
          </cell>
        </row>
        <row r="8808">
          <cell r="K8808">
            <v>-51409.3</v>
          </cell>
          <cell r="M8808" t="str">
            <v>SOP_INC_GDNT282159</v>
          </cell>
          <cell r="N8808" t="str">
            <v>SOP_282159</v>
          </cell>
        </row>
        <row r="8809">
          <cell r="K8809">
            <v>-10166.18</v>
          </cell>
          <cell r="M8809" t="str">
            <v>SOP_INC_SLI282159</v>
          </cell>
          <cell r="N8809" t="str">
            <v>SOP_282159</v>
          </cell>
        </row>
        <row r="8810">
          <cell r="K8810">
            <v>-1.1200000000000001</v>
          </cell>
          <cell r="M8810" t="str">
            <v>SOP_INC_IBANT282159</v>
          </cell>
          <cell r="N8810" t="str">
            <v>SOP_282159</v>
          </cell>
        </row>
        <row r="8811">
          <cell r="K8811">
            <v>0.01</v>
          </cell>
          <cell r="M8811" t="str">
            <v>SOP_INC_IBANT282159</v>
          </cell>
          <cell r="N8811" t="str">
            <v>SOP_282159</v>
          </cell>
        </row>
        <row r="8812">
          <cell r="K8812">
            <v>-168.14</v>
          </cell>
          <cell r="M8812" t="str">
            <v>SOP_INC_IBANT282159</v>
          </cell>
          <cell r="N8812" t="str">
            <v>SOP_282159</v>
          </cell>
        </row>
        <row r="8813">
          <cell r="K8813">
            <v>-27.61</v>
          </cell>
          <cell r="M8813" t="str">
            <v>SOP_INC_IBANT282159</v>
          </cell>
          <cell r="N8813" t="str">
            <v>SOP_282159</v>
          </cell>
        </row>
        <row r="8814">
          <cell r="K8814">
            <v>-55.64</v>
          </cell>
          <cell r="M8814" t="str">
            <v>SOP_INC_IBANT282159</v>
          </cell>
          <cell r="N8814" t="str">
            <v>SOP_282159</v>
          </cell>
        </row>
        <row r="8815">
          <cell r="K8815">
            <v>-2430.59</v>
          </cell>
          <cell r="M8815" t="str">
            <v>SOP_INC_GDNT282159</v>
          </cell>
          <cell r="N8815" t="str">
            <v>SOP_282159</v>
          </cell>
        </row>
        <row r="8816">
          <cell r="K8816">
            <v>-1948.97</v>
          </cell>
          <cell r="M8816" t="str">
            <v>NE PAS MAPPER282159</v>
          </cell>
          <cell r="N8816" t="str">
            <v>NE P282159</v>
          </cell>
        </row>
        <row r="8817">
          <cell r="K8817">
            <v>1948.97</v>
          </cell>
          <cell r="M8817" t="str">
            <v>NE PAS MAPPER282159</v>
          </cell>
          <cell r="N8817" t="str">
            <v>NE P282159</v>
          </cell>
        </row>
        <row r="8818">
          <cell r="K8818">
            <v>-106298.77</v>
          </cell>
          <cell r="M8818" t="str">
            <v>SOP_NRGL_SI282159</v>
          </cell>
          <cell r="N8818" t="str">
            <v>SOP_282159</v>
          </cell>
        </row>
        <row r="8819">
          <cell r="K8819">
            <v>-1657.17</v>
          </cell>
          <cell r="M8819" t="str">
            <v>SOP_NRGL_SI282159</v>
          </cell>
          <cell r="N8819" t="str">
            <v>SOP_282159</v>
          </cell>
        </row>
        <row r="8820">
          <cell r="K8820">
            <v>0</v>
          </cell>
          <cell r="M8820" t="str">
            <v>SOP_NRGL_SI282159</v>
          </cell>
          <cell r="N8820" t="str">
            <v>SOP_282159</v>
          </cell>
        </row>
        <row r="8821">
          <cell r="K8821">
            <v>-402111.51</v>
          </cell>
          <cell r="M8821" t="str">
            <v>SOP_NRGL_SI282159</v>
          </cell>
          <cell r="N8821" t="str">
            <v>SOP_282159</v>
          </cell>
        </row>
        <row r="8822">
          <cell r="K8822">
            <v>-41143.050000000003</v>
          </cell>
          <cell r="M8822" t="str">
            <v>SOP_NRGL_FE282159</v>
          </cell>
          <cell r="N8822" t="str">
            <v>SOP_282159</v>
          </cell>
        </row>
        <row r="8823">
          <cell r="K8823">
            <v>-2578559.12</v>
          </cell>
          <cell r="M8823" t="str">
            <v>SOP_NRGL_SI282159</v>
          </cell>
          <cell r="N8823" t="str">
            <v>SOP_282159</v>
          </cell>
        </row>
        <row r="8824">
          <cell r="K8824">
            <v>-77782.080000000002</v>
          </cell>
          <cell r="M8824" t="str">
            <v>SOP_NRGL_SI282159</v>
          </cell>
          <cell r="N8824" t="str">
            <v>SOP_282159</v>
          </cell>
        </row>
        <row r="8825">
          <cell r="K8825">
            <v>-2080.0700000000002</v>
          </cell>
          <cell r="M8825" t="str">
            <v>SOP_NRGL_SI282159</v>
          </cell>
          <cell r="N8825" t="str">
            <v>SOP_282159</v>
          </cell>
        </row>
        <row r="8826">
          <cell r="K8826">
            <v>-168210.19</v>
          </cell>
          <cell r="M8826" t="str">
            <v>SOP_CNUAD_I282159</v>
          </cell>
          <cell r="N8826" t="str">
            <v>SOP_282159</v>
          </cell>
        </row>
        <row r="8827">
          <cell r="K8827">
            <v>-1180988.45</v>
          </cell>
          <cell r="M8827" t="str">
            <v>SOP_CNUAD_I282159</v>
          </cell>
          <cell r="N8827" t="str">
            <v>SOP_282159</v>
          </cell>
        </row>
        <row r="8828">
          <cell r="K8828">
            <v>1948.97</v>
          </cell>
          <cell r="M8828" t="str">
            <v>SOP_CNUAD_I282159</v>
          </cell>
          <cell r="N8828" t="str">
            <v>SOP_282159</v>
          </cell>
        </row>
        <row r="8829">
          <cell r="K8829">
            <v>-17357.310000000001</v>
          </cell>
          <cell r="M8829" t="str">
            <v>SOP_CNUAD_I282159</v>
          </cell>
          <cell r="N8829" t="str">
            <v>SOP_282159</v>
          </cell>
        </row>
        <row r="8830">
          <cell r="K8830">
            <v>-2017.29</v>
          </cell>
          <cell r="M8830" t="str">
            <v>SOP_CNUAD_I282159</v>
          </cell>
          <cell r="N8830" t="str">
            <v>SOP_282159</v>
          </cell>
        </row>
        <row r="8831">
          <cell r="K8831">
            <v>0</v>
          </cell>
          <cell r="M8831" t="str">
            <v>SOP_CNUAD_I282159</v>
          </cell>
          <cell r="N8831" t="str">
            <v>SOP_282159</v>
          </cell>
        </row>
        <row r="8832">
          <cell r="K8832">
            <v>67466.33</v>
          </cell>
          <cell r="M8832" t="str">
            <v>SOP_CNUAD_I282159</v>
          </cell>
          <cell r="N8832" t="str">
            <v>SOP_282159</v>
          </cell>
        </row>
        <row r="8833">
          <cell r="K8833">
            <v>-4880.1099999999997</v>
          </cell>
          <cell r="M8833" t="str">
            <v>SOP_CNUAD_FEC282159</v>
          </cell>
          <cell r="N8833" t="str">
            <v>SOP_282159</v>
          </cell>
        </row>
        <row r="8834">
          <cell r="K8834">
            <v>0</v>
          </cell>
          <cell r="M8834" t="str">
            <v>SOP_NRGL_FE282159</v>
          </cell>
          <cell r="N8834" t="str">
            <v>SOP_282159</v>
          </cell>
        </row>
        <row r="8835">
          <cell r="K8835">
            <v>-68601.11</v>
          </cell>
          <cell r="M8835" t="str">
            <v>SOP_NRGL_FE282159</v>
          </cell>
          <cell r="N8835" t="str">
            <v>SOP_282159</v>
          </cell>
        </row>
        <row r="8836">
          <cell r="K8836">
            <v>0</v>
          </cell>
          <cell r="M8836" t="str">
            <v>SOP_NRGL_FE282159</v>
          </cell>
          <cell r="N8836" t="str">
            <v>SOP_282159</v>
          </cell>
        </row>
        <row r="8837">
          <cell r="K8837">
            <v>2084543764.5899999</v>
          </cell>
          <cell r="M8837" t="str">
            <v>SNA_ASS_ISAC200630</v>
          </cell>
          <cell r="N8837" t="str">
            <v>SNA_200630</v>
          </cell>
        </row>
        <row r="8838">
          <cell r="K8838">
            <v>407502616.51999998</v>
          </cell>
          <cell r="M8838" t="str">
            <v>SNA_ASS_UADI200630</v>
          </cell>
          <cell r="N8838" t="str">
            <v>SNA_200630</v>
          </cell>
        </row>
        <row r="8839">
          <cell r="K8839">
            <v>6054397.5099999998</v>
          </cell>
          <cell r="M8839" t="str">
            <v>SNA_ASS_CAB200630</v>
          </cell>
          <cell r="N8839" t="str">
            <v>SNA_200630</v>
          </cell>
        </row>
        <row r="8840">
          <cell r="K8840">
            <v>23000000</v>
          </cell>
          <cell r="M8840" t="str">
            <v>SNA_ASS_DEP200630</v>
          </cell>
          <cell r="N8840" t="str">
            <v>SNA_200630</v>
          </cell>
        </row>
        <row r="8841">
          <cell r="K8841">
            <v>760528.86</v>
          </cell>
          <cell r="M8841" t="str">
            <v>SNA_ASS_OR200630</v>
          </cell>
          <cell r="N8841" t="str">
            <v>SNA_200630</v>
          </cell>
        </row>
        <row r="8842">
          <cell r="K8842">
            <v>-25260357.239999998</v>
          </cell>
          <cell r="M8842" t="str">
            <v>SCNA_PFS200630</v>
          </cell>
          <cell r="N8842" t="str">
            <v>SCNA200630</v>
          </cell>
        </row>
        <row r="8843">
          <cell r="K8843">
            <v>-11139062.66</v>
          </cell>
          <cell r="M8843" t="str">
            <v>SCNA_PFS200630</v>
          </cell>
          <cell r="N8843" t="str">
            <v>SCNA200630</v>
          </cell>
        </row>
        <row r="8844">
          <cell r="K8844">
            <v>-417146799.02999997</v>
          </cell>
          <cell r="M8844" t="str">
            <v>SCNA_PFS200630</v>
          </cell>
          <cell r="N8844" t="str">
            <v>SCNA200630</v>
          </cell>
        </row>
        <row r="8845">
          <cell r="K8845">
            <v>-2954511882.8400002</v>
          </cell>
          <cell r="M8845" t="str">
            <v>SCNA_PFS200630</v>
          </cell>
          <cell r="N8845" t="str">
            <v>SCNA200630</v>
          </cell>
        </row>
        <row r="8846">
          <cell r="K8846">
            <v>-3058216491.6500001</v>
          </cell>
          <cell r="M8846" t="str">
            <v>SCNA_PFS200630</v>
          </cell>
          <cell r="N8846" t="str">
            <v>SCNA200630</v>
          </cell>
        </row>
        <row r="8847">
          <cell r="K8847">
            <v>-833694817.52999997</v>
          </cell>
          <cell r="M8847" t="str">
            <v>SCNA_PFS200630</v>
          </cell>
          <cell r="N8847" t="str">
            <v>SCNA200630</v>
          </cell>
        </row>
        <row r="8848">
          <cell r="K8848">
            <v>-771540483.38999999</v>
          </cell>
          <cell r="M8848" t="str">
            <v>SCNA_PFS200630</v>
          </cell>
          <cell r="N8848" t="str">
            <v>SCNA200630</v>
          </cell>
        </row>
        <row r="8849">
          <cell r="K8849">
            <v>-357930.83</v>
          </cell>
          <cell r="M8849" t="str">
            <v>SCNA_PFS200630</v>
          </cell>
          <cell r="N8849" t="str">
            <v>SCNA200630</v>
          </cell>
        </row>
        <row r="8850">
          <cell r="K8850">
            <v>-3123505.68</v>
          </cell>
          <cell r="M8850" t="str">
            <v>SCNA_PFS200630</v>
          </cell>
          <cell r="N8850" t="str">
            <v>SCNA200630</v>
          </cell>
        </row>
        <row r="8851">
          <cell r="K8851">
            <v>-186665331.91</v>
          </cell>
          <cell r="M8851" t="str">
            <v>SCNA_PFS200630</v>
          </cell>
          <cell r="N8851" t="str">
            <v>SCNA200630</v>
          </cell>
        </row>
        <row r="8852">
          <cell r="K8852">
            <v>-384561550.66000003</v>
          </cell>
          <cell r="M8852" t="str">
            <v>SCNA_PFS200630</v>
          </cell>
          <cell r="N8852" t="str">
            <v>SCNA200630</v>
          </cell>
        </row>
        <row r="8853">
          <cell r="K8853">
            <v>394582936.29000002</v>
          </cell>
          <cell r="M8853" t="str">
            <v>SCNA_CSR200630</v>
          </cell>
          <cell r="N8853" t="str">
            <v>SCNA200630</v>
          </cell>
        </row>
        <row r="8854">
          <cell r="K8854">
            <v>11442478.85</v>
          </cell>
          <cell r="M8854" t="str">
            <v>SCNA_CSR200630</v>
          </cell>
          <cell r="N8854" t="str">
            <v>SCNA200630</v>
          </cell>
        </row>
        <row r="8855">
          <cell r="K8855">
            <v>7365599.7300000004</v>
          </cell>
          <cell r="M8855" t="str">
            <v>SCNA_CSR200630</v>
          </cell>
          <cell r="N8855" t="str">
            <v>SCNA200630</v>
          </cell>
        </row>
        <row r="8856">
          <cell r="K8856">
            <v>2140834088.3299999</v>
          </cell>
          <cell r="M8856" t="str">
            <v>SCNA_CSR200630</v>
          </cell>
          <cell r="N8856" t="str">
            <v>SCNA200630</v>
          </cell>
        </row>
        <row r="8857">
          <cell r="K8857">
            <v>2992423005.4000001</v>
          </cell>
          <cell r="M8857" t="str">
            <v>SCNA_CSR200630</v>
          </cell>
          <cell r="N8857" t="str">
            <v>SCNA200630</v>
          </cell>
        </row>
        <row r="8858">
          <cell r="K8858">
            <v>762440404.25</v>
          </cell>
          <cell r="M8858" t="str">
            <v>SCNA_CSR200630</v>
          </cell>
          <cell r="N8858" t="str">
            <v>SCNA200630</v>
          </cell>
        </row>
        <row r="8859">
          <cell r="K8859">
            <v>422504687.60000002</v>
          </cell>
          <cell r="M8859" t="str">
            <v>SCNA_CSR200630</v>
          </cell>
          <cell r="N8859" t="str">
            <v>SCNA200630</v>
          </cell>
        </row>
        <row r="8860">
          <cell r="K8860">
            <v>17345.099999999999</v>
          </cell>
          <cell r="M8860" t="str">
            <v>SCNA_CSR200630</v>
          </cell>
          <cell r="N8860" t="str">
            <v>SCNA200630</v>
          </cell>
        </row>
        <row r="8861">
          <cell r="K8861">
            <v>2135524.1</v>
          </cell>
          <cell r="M8861" t="str">
            <v>SCNA_CSR200630</v>
          </cell>
          <cell r="N8861" t="str">
            <v>SCNA200630</v>
          </cell>
        </row>
        <row r="8862">
          <cell r="K8862">
            <v>132761492.34</v>
          </cell>
          <cell r="M8862" t="str">
            <v>SCNA_CSR200630</v>
          </cell>
          <cell r="N8862" t="str">
            <v>SCNA200630</v>
          </cell>
        </row>
        <row r="8863">
          <cell r="K8863">
            <v>322212224.29000002</v>
          </cell>
          <cell r="M8863" t="str">
            <v>SCNA_CSR200630</v>
          </cell>
          <cell r="N8863" t="str">
            <v>SCNA200630</v>
          </cell>
        </row>
        <row r="8864">
          <cell r="K8864">
            <v>-21469701.399999999</v>
          </cell>
          <cell r="M8864" t="str">
            <v>SCNA_PFS200630</v>
          </cell>
          <cell r="N8864" t="str">
            <v>SCNA200630</v>
          </cell>
        </row>
        <row r="8865">
          <cell r="K8865">
            <v>7309487.9699999997</v>
          </cell>
          <cell r="M8865" t="str">
            <v>SCNA_CSR200630</v>
          </cell>
          <cell r="N8865" t="str">
            <v>SCNA200630</v>
          </cell>
        </row>
        <row r="8866">
          <cell r="K8866">
            <v>-683970037.47000003</v>
          </cell>
          <cell r="M8866" t="str">
            <v>200630</v>
          </cell>
          <cell r="N8866" t="str">
            <v>Result brought forward200630</v>
          </cell>
        </row>
        <row r="8867">
          <cell r="K8867">
            <v>1247871.52</v>
          </cell>
          <cell r="M8867" t="str">
            <v>SCNA_DP200630</v>
          </cell>
          <cell r="N8867" t="str">
            <v>SCNA200630</v>
          </cell>
        </row>
        <row r="8868">
          <cell r="K8868">
            <v>-15480</v>
          </cell>
          <cell r="M8868" t="str">
            <v>SCNA_PFS200630</v>
          </cell>
          <cell r="N8868" t="str">
            <v>SCNA200630</v>
          </cell>
        </row>
        <row r="8869">
          <cell r="K8869">
            <v>-289084.7</v>
          </cell>
          <cell r="M8869" t="str">
            <v>SNA_LIA_FP200630</v>
          </cell>
          <cell r="N8869" t="str">
            <v>SNA_200630</v>
          </cell>
        </row>
        <row r="8870">
          <cell r="K8870">
            <v>-7846.21</v>
          </cell>
          <cell r="M8870" t="str">
            <v>SNA_LIA_FP200630</v>
          </cell>
          <cell r="N8870" t="str">
            <v>SNA_200630</v>
          </cell>
        </row>
        <row r="8871">
          <cell r="K8871">
            <v>-290690.38</v>
          </cell>
          <cell r="M8871" t="str">
            <v>SNA_LIA_MCP200630</v>
          </cell>
          <cell r="N8871" t="str">
            <v>SNA_200630</v>
          </cell>
        </row>
        <row r="8872">
          <cell r="K8872">
            <v>-106523.84</v>
          </cell>
          <cell r="M8872" t="str">
            <v>SNA_LIA_MCP200630</v>
          </cell>
          <cell r="N8872" t="str">
            <v>SNA_200630</v>
          </cell>
        </row>
        <row r="8873">
          <cell r="K8873">
            <v>-17108.21</v>
          </cell>
          <cell r="M8873" t="str">
            <v>SNA_LIA_MCP200630</v>
          </cell>
          <cell r="N8873" t="str">
            <v>SNA_200630</v>
          </cell>
        </row>
        <row r="8874">
          <cell r="K8874">
            <v>-68335.710000000006</v>
          </cell>
          <cell r="M8874" t="str">
            <v>SNA_LIA_MCP200630</v>
          </cell>
          <cell r="N8874" t="str">
            <v>SNA_200630</v>
          </cell>
        </row>
        <row r="8875">
          <cell r="K8875">
            <v>-158356.12</v>
          </cell>
          <cell r="M8875" t="str">
            <v>SNA_LIA_FP200630</v>
          </cell>
          <cell r="N8875" t="str">
            <v>SNA_200630</v>
          </cell>
        </row>
        <row r="8876">
          <cell r="K8876">
            <v>-1097.83</v>
          </cell>
          <cell r="M8876" t="str">
            <v>SNA_LIA_FP200630</v>
          </cell>
          <cell r="N8876" t="str">
            <v>SNA_200630</v>
          </cell>
        </row>
        <row r="8877">
          <cell r="K8877">
            <v>-39589.03</v>
          </cell>
          <cell r="M8877" t="str">
            <v>SNA_LIA_FP200630</v>
          </cell>
          <cell r="N8877" t="str">
            <v>SNA_200630</v>
          </cell>
        </row>
        <row r="8878">
          <cell r="K8878">
            <v>-2195.65</v>
          </cell>
          <cell r="M8878" t="str">
            <v>SNA_LIA_FP200630</v>
          </cell>
          <cell r="N8878" t="str">
            <v>SNA_200630</v>
          </cell>
        </row>
        <row r="8879">
          <cell r="K8879">
            <v>-364820</v>
          </cell>
          <cell r="M8879" t="str">
            <v>SNA_LIA_FP200630</v>
          </cell>
          <cell r="N8879" t="str">
            <v>SNA_200630</v>
          </cell>
        </row>
        <row r="8880">
          <cell r="K8880">
            <v>732635.53</v>
          </cell>
          <cell r="M8880" t="str">
            <v>SOP_EXP_AXP200630</v>
          </cell>
          <cell r="N8880" t="str">
            <v>SOP_200630</v>
          </cell>
        </row>
        <row r="8881">
          <cell r="K8881">
            <v>16489.34</v>
          </cell>
          <cell r="M8881" t="str">
            <v>SOP_EXP_AXP200630</v>
          </cell>
          <cell r="N8881" t="str">
            <v>SOP_200630</v>
          </cell>
        </row>
        <row r="8882">
          <cell r="K8882">
            <v>52902.58</v>
          </cell>
          <cell r="M8882" t="str">
            <v>SOP_EXP_CF200630</v>
          </cell>
          <cell r="N8882" t="str">
            <v>SOP_200630</v>
          </cell>
        </row>
        <row r="8883">
          <cell r="K8883">
            <v>255087.28</v>
          </cell>
          <cell r="M8883" t="str">
            <v>SOP_EXP_CF200630</v>
          </cell>
          <cell r="N8883" t="str">
            <v>SOP_200630</v>
          </cell>
        </row>
        <row r="8884">
          <cell r="K8884">
            <v>175602.98</v>
          </cell>
          <cell r="M8884" t="str">
            <v>SOP_EXP_TRANS200630</v>
          </cell>
          <cell r="N8884" t="str">
            <v>SOP_200630</v>
          </cell>
        </row>
        <row r="8885">
          <cell r="K8885">
            <v>34981.449999999997</v>
          </cell>
          <cell r="M8885" t="str">
            <v>SOP_EXP_TRANS200630</v>
          </cell>
          <cell r="N8885" t="str">
            <v>SOP_200630</v>
          </cell>
        </row>
        <row r="8886">
          <cell r="K8886">
            <v>66402.27</v>
          </cell>
          <cell r="M8886" t="str">
            <v>SOP_EXP_TRANS200630</v>
          </cell>
          <cell r="N8886" t="str">
            <v>SOP_200630</v>
          </cell>
        </row>
        <row r="8887">
          <cell r="K8887">
            <v>400.82</v>
          </cell>
          <cell r="M8887" t="str">
            <v>SOP_EXP_TRANS200630</v>
          </cell>
          <cell r="N8887" t="str">
            <v>SOP_200630</v>
          </cell>
        </row>
        <row r="8888">
          <cell r="K8888">
            <v>512.73</v>
          </cell>
          <cell r="M8888" t="str">
            <v>SOP_EXP_TRANS200630</v>
          </cell>
          <cell r="N8888" t="str">
            <v>SOP_200630</v>
          </cell>
        </row>
        <row r="8889">
          <cell r="K8889">
            <v>17246.53</v>
          </cell>
          <cell r="M8889" t="str">
            <v>SOP_EXP_CF200630</v>
          </cell>
          <cell r="N8889" t="str">
            <v>SOP_200630</v>
          </cell>
        </row>
        <row r="8890">
          <cell r="K8890">
            <v>3155388.72</v>
          </cell>
          <cell r="M8890" t="str">
            <v>SOP_EXP_MC200630</v>
          </cell>
          <cell r="N8890" t="str">
            <v>SOP_200630</v>
          </cell>
        </row>
        <row r="8891">
          <cell r="K8891">
            <v>1157195.76</v>
          </cell>
          <cell r="M8891" t="str">
            <v>SOP_EXP_MC200630</v>
          </cell>
          <cell r="N8891" t="str">
            <v>SOP_200630</v>
          </cell>
        </row>
        <row r="8892">
          <cell r="K8892">
            <v>204535.6</v>
          </cell>
          <cell r="M8892" t="str">
            <v>SOP_EXP_MC200630</v>
          </cell>
          <cell r="N8892" t="str">
            <v>SOP_200630</v>
          </cell>
        </row>
        <row r="8893">
          <cell r="K8893">
            <v>799929.98</v>
          </cell>
          <cell r="M8893" t="str">
            <v>SOP_EXP_MC200630</v>
          </cell>
          <cell r="N8893" t="str">
            <v>SOP_200630</v>
          </cell>
        </row>
        <row r="8894">
          <cell r="K8894">
            <v>1731941.23</v>
          </cell>
          <cell r="M8894" t="str">
            <v>SOP_EXP_SERV200630</v>
          </cell>
          <cell r="N8894" t="str">
            <v>SOP_200630</v>
          </cell>
        </row>
        <row r="8895">
          <cell r="K8895">
            <v>8279.26</v>
          </cell>
          <cell r="M8895" t="str">
            <v>SOP_EXP_SERV200630</v>
          </cell>
          <cell r="N8895" t="str">
            <v>SOP_200630</v>
          </cell>
        </row>
        <row r="8896">
          <cell r="K8896">
            <v>432985.15</v>
          </cell>
          <cell r="M8896" t="str">
            <v>SOP_EXP_CF200630</v>
          </cell>
          <cell r="N8896" t="str">
            <v>SOP_200630</v>
          </cell>
        </row>
        <row r="8897">
          <cell r="K8897">
            <v>16558.57</v>
          </cell>
          <cell r="M8897" t="str">
            <v>SOP_EXP_CF200630</v>
          </cell>
          <cell r="N8897" t="str">
            <v>SOP_200630</v>
          </cell>
        </row>
        <row r="8898">
          <cell r="K8898">
            <v>19.14</v>
          </cell>
          <cell r="M8898" t="str">
            <v>SOP_EXP_TAB200630</v>
          </cell>
          <cell r="N8898" t="str">
            <v>SOP_200630</v>
          </cell>
        </row>
        <row r="8899">
          <cell r="K8899">
            <v>6409.74</v>
          </cell>
          <cell r="M8899" t="str">
            <v>SOP_EXP_CF200630</v>
          </cell>
          <cell r="N8899" t="str">
            <v>SOP_200630</v>
          </cell>
        </row>
        <row r="8900">
          <cell r="K8900">
            <v>9736115.3699999992</v>
          </cell>
          <cell r="M8900" t="str">
            <v>SOP_INC_GDNT200630</v>
          </cell>
          <cell r="N8900" t="str">
            <v>SOP_200630</v>
          </cell>
        </row>
        <row r="8901">
          <cell r="K8901">
            <v>977703.7</v>
          </cell>
          <cell r="M8901" t="str">
            <v>SOP_NRGL_SI200630</v>
          </cell>
          <cell r="N8901" t="str">
            <v>SOP_200630</v>
          </cell>
        </row>
        <row r="8902">
          <cell r="K8902">
            <v>134635.53</v>
          </cell>
          <cell r="M8902" t="str">
            <v>SOP_NRGL_SI200630</v>
          </cell>
          <cell r="N8902" t="str">
            <v>SOP_200630</v>
          </cell>
        </row>
        <row r="8903">
          <cell r="K8903">
            <v>38577.96</v>
          </cell>
          <cell r="M8903" t="str">
            <v>SOP_NRGL_FE200630</v>
          </cell>
          <cell r="N8903" t="str">
            <v>SOP_200630</v>
          </cell>
        </row>
        <row r="8904">
          <cell r="K8904">
            <v>33776.370000000003</v>
          </cell>
          <cell r="M8904" t="str">
            <v>SOP_NRGL_FEC200630</v>
          </cell>
          <cell r="N8904" t="str">
            <v>SOP_200630</v>
          </cell>
        </row>
        <row r="8905">
          <cell r="K8905">
            <v>13688109.310000001</v>
          </cell>
          <cell r="M8905" t="str">
            <v>SOP_NRGL_SI200630</v>
          </cell>
          <cell r="N8905" t="str">
            <v>SOP_200630</v>
          </cell>
        </row>
        <row r="8906">
          <cell r="K8906">
            <v>391103638.75</v>
          </cell>
          <cell r="M8906" t="str">
            <v>SOP_NRGL_FC200630</v>
          </cell>
          <cell r="N8906" t="str">
            <v>SOP_200630</v>
          </cell>
        </row>
        <row r="8907">
          <cell r="K8907">
            <v>-34276344.259999998</v>
          </cell>
          <cell r="M8907" t="str">
            <v>SOP_INC_GDNT200630</v>
          </cell>
          <cell r="N8907" t="str">
            <v>SOP_200630</v>
          </cell>
        </row>
        <row r="8908">
          <cell r="K8908">
            <v>-9000</v>
          </cell>
          <cell r="M8908" t="str">
            <v>SOP_INC_GDNT200630</v>
          </cell>
          <cell r="N8908" t="str">
            <v>SOP_200630</v>
          </cell>
        </row>
        <row r="8909">
          <cell r="K8909">
            <v>-21000</v>
          </cell>
          <cell r="M8909" t="str">
            <v>SOP_NRGL_FC200630</v>
          </cell>
          <cell r="N8909" t="str">
            <v>SOP_200630</v>
          </cell>
        </row>
        <row r="8910">
          <cell r="K8910">
            <v>-5740.78</v>
          </cell>
          <cell r="M8910" t="str">
            <v>SOP_INC_SLI200630</v>
          </cell>
          <cell r="N8910" t="str">
            <v>SOP_200630</v>
          </cell>
        </row>
        <row r="8911">
          <cell r="K8911">
            <v>-7178.71</v>
          </cell>
          <cell r="M8911" t="str">
            <v>SOP_INC_IBANT200630</v>
          </cell>
          <cell r="N8911" t="str">
            <v>SOP_200630</v>
          </cell>
        </row>
        <row r="8912">
          <cell r="K8912">
            <v>1800.55</v>
          </cell>
          <cell r="M8912" t="str">
            <v>SOP_INC_IBANT200630</v>
          </cell>
          <cell r="N8912" t="str">
            <v>SOP_200630</v>
          </cell>
        </row>
        <row r="8913">
          <cell r="K8913">
            <v>-72344.17</v>
          </cell>
          <cell r="M8913" t="str">
            <v>SOP_INC_IBANT200630</v>
          </cell>
          <cell r="N8913" t="str">
            <v>SOP_200630</v>
          </cell>
        </row>
        <row r="8914">
          <cell r="K8914">
            <v>-1751627.52</v>
          </cell>
          <cell r="M8914" t="str">
            <v>SOP_NRGL_SI200630</v>
          </cell>
          <cell r="N8914" t="str">
            <v>SOP_200630</v>
          </cell>
        </row>
        <row r="8915">
          <cell r="K8915">
            <v>-2371471.4300000002</v>
          </cell>
          <cell r="M8915" t="str">
            <v>SOP_NRGL_SI200630</v>
          </cell>
          <cell r="N8915" t="str">
            <v>SOP_200630</v>
          </cell>
        </row>
        <row r="8916">
          <cell r="K8916">
            <v>0</v>
          </cell>
          <cell r="M8916" t="str">
            <v>SOP_NRGL_SI200630</v>
          </cell>
          <cell r="N8916" t="str">
            <v>SOP_200630</v>
          </cell>
        </row>
        <row r="8917">
          <cell r="K8917">
            <v>-151581.13</v>
          </cell>
          <cell r="M8917" t="str">
            <v>SOP_NRGL_SI200630</v>
          </cell>
          <cell r="N8917" t="str">
            <v>SOP_200630</v>
          </cell>
        </row>
        <row r="8918">
          <cell r="K8918">
            <v>-614809.47</v>
          </cell>
          <cell r="M8918" t="str">
            <v>SOP_NRGL_SI200630</v>
          </cell>
          <cell r="N8918" t="str">
            <v>SOP_200630</v>
          </cell>
        </row>
        <row r="8919">
          <cell r="K8919">
            <v>-1672480.18</v>
          </cell>
          <cell r="M8919" t="str">
            <v>SOP_NRGL_SI200630</v>
          </cell>
          <cell r="N8919" t="str">
            <v>SOP_200630</v>
          </cell>
        </row>
        <row r="8920">
          <cell r="K8920">
            <v>-38256.050000000003</v>
          </cell>
          <cell r="M8920" t="str">
            <v>SOP_NRGL_FC200630</v>
          </cell>
          <cell r="N8920" t="str">
            <v>SOP_200630</v>
          </cell>
        </row>
        <row r="8921">
          <cell r="K8921">
            <v>-74775.37</v>
          </cell>
          <cell r="M8921" t="str">
            <v>SOP_NRGL_FE200630</v>
          </cell>
          <cell r="N8921" t="str">
            <v>SOP_200630</v>
          </cell>
        </row>
        <row r="8922">
          <cell r="K8922">
            <v>-33290.25</v>
          </cell>
          <cell r="M8922" t="str">
            <v>SOP_NRGL_FEC200630</v>
          </cell>
          <cell r="N8922" t="str">
            <v>SOP_200630</v>
          </cell>
        </row>
        <row r="8923">
          <cell r="K8923">
            <v>-300236483.86000001</v>
          </cell>
          <cell r="M8923" t="str">
            <v>SOP_NRGL_SI200630</v>
          </cell>
          <cell r="N8923" t="str">
            <v>SOP_200630</v>
          </cell>
        </row>
        <row r="8924">
          <cell r="K8924">
            <v>-1188.23</v>
          </cell>
          <cell r="M8924" t="str">
            <v>SOP_NRGL_FC200630</v>
          </cell>
          <cell r="N8924" t="str">
            <v>SOP_200630</v>
          </cell>
        </row>
        <row r="8925">
          <cell r="K8925">
            <v>-414560137.20999998</v>
          </cell>
          <cell r="M8925" t="str">
            <v>SOP_NRGL_FC200630</v>
          </cell>
          <cell r="N8925" t="str">
            <v>SOP_200630</v>
          </cell>
        </row>
        <row r="8926">
          <cell r="K8926">
            <v>-18569766.48</v>
          </cell>
          <cell r="M8926" t="str">
            <v>SOP_CNUAD_I200630</v>
          </cell>
          <cell r="N8926" t="str">
            <v>SOP_200630</v>
          </cell>
        </row>
        <row r="8927">
          <cell r="K8927">
            <v>0</v>
          </cell>
          <cell r="M8927" t="str">
            <v>SOP_CNUAD_I200630</v>
          </cell>
          <cell r="N8927" t="str">
            <v>SOP_200630</v>
          </cell>
        </row>
        <row r="8928">
          <cell r="K8928">
            <v>-16898572.699999999</v>
          </cell>
          <cell r="M8928" t="str">
            <v>SOP_CNUAD_FC200630</v>
          </cell>
          <cell r="N8928" t="str">
            <v>SOP_200630</v>
          </cell>
        </row>
        <row r="8929">
          <cell r="K8929">
            <v>-643.88</v>
          </cell>
          <cell r="M8929" t="str">
            <v>SOP_CNUAD_FEC200630</v>
          </cell>
          <cell r="N8929" t="str">
            <v>SOP_200630</v>
          </cell>
        </row>
        <row r="8930">
          <cell r="K8930">
            <v>10287.82</v>
          </cell>
          <cell r="M8930" t="str">
            <v>SCNA_PFS200630</v>
          </cell>
          <cell r="N8930" t="str">
            <v>SCNA200630</v>
          </cell>
        </row>
        <row r="8931">
          <cell r="K8931">
            <v>-7372.38</v>
          </cell>
          <cell r="M8931" t="str">
            <v>SCNA_PFS200630</v>
          </cell>
          <cell r="N8931" t="str">
            <v>SCNA200630</v>
          </cell>
        </row>
        <row r="8932">
          <cell r="K8932">
            <v>-1835.51</v>
          </cell>
          <cell r="M8932" t="str">
            <v>SCNA_PFS200630</v>
          </cell>
          <cell r="N8932" t="str">
            <v>SCNA200630</v>
          </cell>
        </row>
        <row r="8933">
          <cell r="K8933">
            <v>-447.26</v>
          </cell>
          <cell r="M8933" t="str">
            <v>SCNA_PFS200630</v>
          </cell>
          <cell r="N8933" t="str">
            <v>SCNA200630</v>
          </cell>
        </row>
        <row r="8934">
          <cell r="K8934">
            <v>814644715.40999997</v>
          </cell>
          <cell r="M8934" t="str">
            <v>200630</v>
          </cell>
          <cell r="N8934" t="str">
            <v>200630</v>
          </cell>
        </row>
        <row r="8935">
          <cell r="K8935">
            <v>631928.69999999995</v>
          </cell>
          <cell r="M8935" t="str">
            <v>200630</v>
          </cell>
          <cell r="N8935" t="str">
            <v>200630</v>
          </cell>
        </row>
        <row r="8936">
          <cell r="K8936">
            <v>-814644715.40999997</v>
          </cell>
          <cell r="M8936" t="str">
            <v>200630</v>
          </cell>
          <cell r="N8936" t="str">
            <v>200630</v>
          </cell>
        </row>
        <row r="8937">
          <cell r="K8937">
            <v>-631928.69999999995</v>
          </cell>
          <cell r="M8937" t="str">
            <v>200630</v>
          </cell>
          <cell r="N8937" t="str">
            <v>200630</v>
          </cell>
        </row>
        <row r="8938">
          <cell r="K8938">
            <v>0</v>
          </cell>
          <cell r="M8938" t="str">
            <v>SOP_NRGL_FE200630</v>
          </cell>
          <cell r="N8938" t="str">
            <v>SOP_200630</v>
          </cell>
        </row>
        <row r="8939">
          <cell r="K8939">
            <v>666823.53</v>
          </cell>
          <cell r="M8939" t="str">
            <v>SOP_NRGL_FE200630</v>
          </cell>
          <cell r="N8939" t="str">
            <v>SOP_200630</v>
          </cell>
        </row>
        <row r="8940">
          <cell r="K8940">
            <v>0</v>
          </cell>
          <cell r="M8940" t="str">
            <v>200630</v>
          </cell>
          <cell r="N8940" t="str">
            <v>200630</v>
          </cell>
        </row>
        <row r="8941">
          <cell r="K8941">
            <v>0</v>
          </cell>
          <cell r="M8941" t="str">
            <v>200630</v>
          </cell>
          <cell r="N8941" t="str">
            <v>200630</v>
          </cell>
        </row>
        <row r="8942">
          <cell r="K8942">
            <v>0</v>
          </cell>
          <cell r="M8942" t="str">
            <v>SOP_NRGL_FE200630</v>
          </cell>
          <cell r="N8942" t="str">
            <v>SOP_200630</v>
          </cell>
        </row>
        <row r="8943">
          <cell r="K8943">
            <v>525529920.08999997</v>
          </cell>
          <cell r="M8943" t="str">
            <v>SNA_ASS_ISAC244061</v>
          </cell>
          <cell r="N8943" t="str">
            <v>SNA_244061</v>
          </cell>
        </row>
        <row r="8944">
          <cell r="K8944">
            <v>18391032.100000001</v>
          </cell>
          <cell r="M8944" t="str">
            <v>SNA_ASS_UADI244061</v>
          </cell>
          <cell r="N8944" t="str">
            <v>SNA_244061</v>
          </cell>
        </row>
        <row r="8945">
          <cell r="K8945">
            <v>-11821891.310000001</v>
          </cell>
          <cell r="M8945" t="str">
            <v>SNA_ASS_UADI244061</v>
          </cell>
          <cell r="N8945" t="str">
            <v>SNA_244061</v>
          </cell>
        </row>
        <row r="8946">
          <cell r="K8946">
            <v>-7981.19</v>
          </cell>
          <cell r="M8946" t="str">
            <v>SNA_ASS_UGFEC244061</v>
          </cell>
          <cell r="N8946" t="str">
            <v>SNA_244061</v>
          </cell>
        </row>
        <row r="8947">
          <cell r="K8947">
            <v>8032850.3600000003</v>
          </cell>
          <cell r="M8947" t="str">
            <v>SNA_ASS_CAB244061</v>
          </cell>
          <cell r="N8947" t="str">
            <v>SNA_244061</v>
          </cell>
        </row>
        <row r="8948">
          <cell r="K8948">
            <v>-561525.99</v>
          </cell>
          <cell r="M8948" t="str">
            <v>SNA_ASS_OR244061</v>
          </cell>
          <cell r="N8948" t="str">
            <v>SNA_244061</v>
          </cell>
        </row>
        <row r="8949">
          <cell r="K8949">
            <v>-100906289.03</v>
          </cell>
          <cell r="M8949" t="str">
            <v>SCNA_PFS244061</v>
          </cell>
          <cell r="N8949" t="str">
            <v>SCNA244061</v>
          </cell>
        </row>
        <row r="8950">
          <cell r="K8950">
            <v>-62345031.130000003</v>
          </cell>
          <cell r="M8950" t="str">
            <v>SCNA_PFS244061</v>
          </cell>
          <cell r="N8950" t="str">
            <v>SCNA244061</v>
          </cell>
        </row>
        <row r="8951">
          <cell r="K8951">
            <v>-10191343.960000001</v>
          </cell>
          <cell r="M8951" t="str">
            <v>SCNA_PFS244061</v>
          </cell>
          <cell r="N8951" t="str">
            <v>SCNA244061</v>
          </cell>
        </row>
        <row r="8952">
          <cell r="K8952">
            <v>-308834799.89999998</v>
          </cell>
          <cell r="M8952" t="str">
            <v>SCNA_PFS244061</v>
          </cell>
          <cell r="N8952" t="str">
            <v>SCNA244061</v>
          </cell>
        </row>
        <row r="8953">
          <cell r="K8953">
            <v>-28505531.609999999</v>
          </cell>
          <cell r="M8953" t="str">
            <v>SCNA_PFS244061</v>
          </cell>
          <cell r="N8953" t="str">
            <v>SCNA244061</v>
          </cell>
        </row>
        <row r="8954">
          <cell r="K8954">
            <v>-774128.45</v>
          </cell>
          <cell r="M8954" t="str">
            <v>SCNA_PFS244061</v>
          </cell>
          <cell r="N8954" t="str">
            <v>SCNA244061</v>
          </cell>
        </row>
        <row r="8955">
          <cell r="K8955">
            <v>-10484268.08</v>
          </cell>
          <cell r="M8955" t="str">
            <v>SCNA_PFS244061</v>
          </cell>
          <cell r="N8955" t="str">
            <v>SCNA244061</v>
          </cell>
        </row>
        <row r="8956">
          <cell r="K8956">
            <v>-87772965.079999998</v>
          </cell>
          <cell r="M8956" t="str">
            <v>SCNA_PFS244061</v>
          </cell>
          <cell r="N8956" t="str">
            <v>SCNA244061</v>
          </cell>
        </row>
        <row r="8957">
          <cell r="K8957">
            <v>20944665.600000001</v>
          </cell>
          <cell r="M8957" t="str">
            <v>SCNA_CSR244061</v>
          </cell>
          <cell r="N8957" t="str">
            <v>SCNA244061</v>
          </cell>
        </row>
        <row r="8958">
          <cell r="K8958">
            <v>28133297.489999998</v>
          </cell>
          <cell r="M8958" t="str">
            <v>SCNA_CSR244061</v>
          </cell>
          <cell r="N8958" t="str">
            <v>SCNA244061</v>
          </cell>
        </row>
        <row r="8959">
          <cell r="K8959">
            <v>5213796.9800000004</v>
          </cell>
          <cell r="M8959" t="str">
            <v>SCNA_CSR244061</v>
          </cell>
          <cell r="N8959" t="str">
            <v>SCNA244061</v>
          </cell>
        </row>
        <row r="8960">
          <cell r="K8960">
            <v>77113651.859999999</v>
          </cell>
          <cell r="M8960" t="str">
            <v>SCNA_CSR244061</v>
          </cell>
          <cell r="N8960" t="str">
            <v>SCNA244061</v>
          </cell>
        </row>
        <row r="8961">
          <cell r="K8961">
            <v>16626505.07</v>
          </cell>
          <cell r="M8961" t="str">
            <v>SCNA_CSR244061</v>
          </cell>
          <cell r="N8961" t="str">
            <v>SCNA244061</v>
          </cell>
        </row>
        <row r="8962">
          <cell r="K8962">
            <v>270313.40000000002</v>
          </cell>
          <cell r="M8962" t="str">
            <v>SCNA_CSR244061</v>
          </cell>
          <cell r="N8962" t="str">
            <v>SCNA244061</v>
          </cell>
        </row>
        <row r="8963">
          <cell r="K8963">
            <v>8787446.1500000004</v>
          </cell>
          <cell r="M8963" t="str">
            <v>SCNA_CSR244061</v>
          </cell>
          <cell r="N8963" t="str">
            <v>SCNA244061</v>
          </cell>
        </row>
        <row r="8964">
          <cell r="K8964">
            <v>58277452.060000002</v>
          </cell>
          <cell r="M8964" t="str">
            <v>SCNA_CSR244061</v>
          </cell>
          <cell r="N8964" t="str">
            <v>SCNA244061</v>
          </cell>
        </row>
        <row r="8965">
          <cell r="K8965">
            <v>-68877740.239999995</v>
          </cell>
          <cell r="M8965" t="str">
            <v>SCNA_PFS244061</v>
          </cell>
          <cell r="N8965" t="str">
            <v>SCNA244061</v>
          </cell>
        </row>
        <row r="8966">
          <cell r="K8966">
            <v>-29176712.280000001</v>
          </cell>
          <cell r="M8966" t="str">
            <v>SCNA_PFS244061</v>
          </cell>
          <cell r="N8966" t="str">
            <v>SCNA244061</v>
          </cell>
        </row>
        <row r="8967">
          <cell r="K8967">
            <v>-11809021.4</v>
          </cell>
          <cell r="M8967" t="str">
            <v>SCNA_PFS244061</v>
          </cell>
          <cell r="N8967" t="str">
            <v>SCNA244061</v>
          </cell>
        </row>
        <row r="8968">
          <cell r="K8968">
            <v>34077879.009999998</v>
          </cell>
          <cell r="M8968" t="str">
            <v>SCNA_CSR244061</v>
          </cell>
          <cell r="N8968" t="str">
            <v>SCNA244061</v>
          </cell>
        </row>
        <row r="8969">
          <cell r="K8969">
            <v>18212.78</v>
          </cell>
          <cell r="M8969" t="str">
            <v>SCNA_CSR244061</v>
          </cell>
          <cell r="N8969" t="str">
            <v>SCNA244061</v>
          </cell>
        </row>
        <row r="8970">
          <cell r="K8970">
            <v>1112870.05</v>
          </cell>
          <cell r="M8970" t="str">
            <v>SCNA_CSR244061</v>
          </cell>
          <cell r="N8970" t="str">
            <v>SCNA244061</v>
          </cell>
        </row>
        <row r="8971">
          <cell r="K8971">
            <v>-25095188.52</v>
          </cell>
          <cell r="M8971" t="str">
            <v>244061</v>
          </cell>
          <cell r="N8971" t="str">
            <v>Result brought forward244061</v>
          </cell>
        </row>
        <row r="8972">
          <cell r="K8972">
            <v>30064.55</v>
          </cell>
          <cell r="M8972" t="str">
            <v>SCNA_DP244061</v>
          </cell>
          <cell r="N8972" t="str">
            <v>SCNA244061</v>
          </cell>
        </row>
        <row r="8973">
          <cell r="K8973">
            <v>-2886923.14</v>
          </cell>
          <cell r="M8973" t="str">
            <v>SCNA_PFS244061</v>
          </cell>
          <cell r="N8973" t="str">
            <v>SCNA244061</v>
          </cell>
        </row>
        <row r="8974">
          <cell r="K8974">
            <v>-52650.559999999998</v>
          </cell>
          <cell r="M8974" t="str">
            <v>SNA_LIA_FP244061</v>
          </cell>
          <cell r="N8974" t="str">
            <v>SNA_244061</v>
          </cell>
        </row>
        <row r="8975">
          <cell r="K8975">
            <v>-7783.82</v>
          </cell>
          <cell r="M8975" t="str">
            <v>SNA_LIA_FP244061</v>
          </cell>
          <cell r="N8975" t="str">
            <v>SNA_244061</v>
          </cell>
        </row>
        <row r="8976">
          <cell r="K8976">
            <v>732627.07</v>
          </cell>
          <cell r="M8976" t="str">
            <v>SCNA_CSR244061</v>
          </cell>
          <cell r="N8976" t="str">
            <v>SCNA244061</v>
          </cell>
        </row>
        <row r="8977">
          <cell r="K8977">
            <v>-154179.42000000001</v>
          </cell>
          <cell r="M8977" t="str">
            <v>SNA_LIA_MCP244061</v>
          </cell>
          <cell r="N8977" t="str">
            <v>SNA_244061</v>
          </cell>
        </row>
        <row r="8978">
          <cell r="K8978">
            <v>-46220.99</v>
          </cell>
          <cell r="M8978" t="str">
            <v>SNA_LIA_MCP244061</v>
          </cell>
          <cell r="N8978" t="str">
            <v>SNA_244061</v>
          </cell>
        </row>
        <row r="8979">
          <cell r="K8979">
            <v>-8895.8700000000008</v>
          </cell>
          <cell r="M8979" t="str">
            <v>SNA_LIA_MCP244061</v>
          </cell>
          <cell r="N8979" t="str">
            <v>SNA_244061</v>
          </cell>
        </row>
        <row r="8980">
          <cell r="K8980">
            <v>-79158.8</v>
          </cell>
          <cell r="M8980" t="str">
            <v>SNA_LIA_FP244061</v>
          </cell>
          <cell r="N8980" t="str">
            <v>SNA_244061</v>
          </cell>
        </row>
        <row r="8981">
          <cell r="K8981">
            <v>-10877.2</v>
          </cell>
          <cell r="M8981" t="str">
            <v>SNA_LIA_FP244061</v>
          </cell>
          <cell r="N8981" t="str">
            <v>SNA_244061</v>
          </cell>
        </row>
        <row r="8982">
          <cell r="K8982">
            <v>-10794.37</v>
          </cell>
          <cell r="M8982" t="str">
            <v>SNA_LIA_FP244061</v>
          </cell>
          <cell r="N8982" t="str">
            <v>SNA_244061</v>
          </cell>
        </row>
        <row r="8983">
          <cell r="K8983">
            <v>-2719.3</v>
          </cell>
          <cell r="M8983" t="str">
            <v>SNA_LIA_FP244061</v>
          </cell>
          <cell r="N8983" t="str">
            <v>SNA_244061</v>
          </cell>
        </row>
        <row r="8984">
          <cell r="K8984">
            <v>-54436.66</v>
          </cell>
          <cell r="M8984" t="str">
            <v>SNA_LIA_TXP244061</v>
          </cell>
          <cell r="N8984" t="str">
            <v>SNA_244061</v>
          </cell>
        </row>
        <row r="8985">
          <cell r="K8985">
            <v>-2735.83</v>
          </cell>
          <cell r="M8985" t="str">
            <v>SNA_LIA_TXP244061</v>
          </cell>
          <cell r="N8985" t="str">
            <v>SNA_244061</v>
          </cell>
        </row>
        <row r="8986">
          <cell r="K8986">
            <v>4713</v>
          </cell>
          <cell r="M8986" t="str">
            <v>SOP_EXP_AXP244061</v>
          </cell>
          <cell r="N8986" t="str">
            <v>SOP_244061</v>
          </cell>
        </row>
        <row r="8987">
          <cell r="K8987">
            <v>131444.9</v>
          </cell>
          <cell r="M8987" t="str">
            <v>SOP_EXP_AXP244061</v>
          </cell>
          <cell r="N8987" t="str">
            <v>SOP_244061</v>
          </cell>
        </row>
        <row r="8988">
          <cell r="K8988">
            <v>17081.2</v>
          </cell>
          <cell r="M8988" t="str">
            <v>SOP_EXP_AXP244061</v>
          </cell>
          <cell r="N8988" t="str">
            <v>SOP_244061</v>
          </cell>
        </row>
        <row r="8989">
          <cell r="K8989">
            <v>677.78</v>
          </cell>
          <cell r="M8989" t="str">
            <v>SOP_EXP_CF244061</v>
          </cell>
          <cell r="N8989" t="str">
            <v>SOP_244061</v>
          </cell>
        </row>
        <row r="8990">
          <cell r="K8990">
            <v>696501.83</v>
          </cell>
          <cell r="M8990" t="str">
            <v>SOP_EXP_CF244061</v>
          </cell>
          <cell r="N8990" t="str">
            <v>SOP_244061</v>
          </cell>
        </row>
        <row r="8991">
          <cell r="K8991">
            <v>27374.65</v>
          </cell>
          <cell r="M8991" t="str">
            <v>SOP_EXP_TRANS244061</v>
          </cell>
          <cell r="N8991" t="str">
            <v>SOP_244061</v>
          </cell>
        </row>
        <row r="8992">
          <cell r="K8992">
            <v>436599.32</v>
          </cell>
          <cell r="M8992" t="str">
            <v>SOP_EXP_TRANS244061</v>
          </cell>
          <cell r="N8992" t="str">
            <v>SOP_244061</v>
          </cell>
        </row>
        <row r="8993">
          <cell r="K8993">
            <v>9.14</v>
          </cell>
          <cell r="M8993" t="str">
            <v>SOP_EXP_TRANS244061</v>
          </cell>
          <cell r="N8993" t="str">
            <v>SOP_244061</v>
          </cell>
        </row>
        <row r="8994">
          <cell r="K8994">
            <v>109.95</v>
          </cell>
          <cell r="M8994" t="str">
            <v>SOP_EXP_TRANS244061</v>
          </cell>
          <cell r="N8994" t="str">
            <v>SOP_244061</v>
          </cell>
        </row>
        <row r="8995">
          <cell r="K8995">
            <v>58.33</v>
          </cell>
          <cell r="M8995" t="str">
            <v>SOP_EXP_TRANS244061</v>
          </cell>
          <cell r="N8995" t="str">
            <v>SOP_244061</v>
          </cell>
        </row>
        <row r="8996">
          <cell r="K8996">
            <v>2.3199999999999998</v>
          </cell>
          <cell r="M8996" t="str">
            <v>SOP_EXP_TRANS244061</v>
          </cell>
          <cell r="N8996" t="str">
            <v>SOP_244061</v>
          </cell>
        </row>
        <row r="8997">
          <cell r="K8997">
            <v>3134.05</v>
          </cell>
          <cell r="M8997" t="str">
            <v>SOP_EXP_CF244061</v>
          </cell>
          <cell r="N8997" t="str">
            <v>SOP_244061</v>
          </cell>
        </row>
        <row r="8998">
          <cell r="K8998">
            <v>1673987.69</v>
          </cell>
          <cell r="M8998" t="str">
            <v>SOP_EXP_MC244061</v>
          </cell>
          <cell r="N8998" t="str">
            <v>SOP_244061</v>
          </cell>
        </row>
        <row r="8999">
          <cell r="K8999">
            <v>521890.77</v>
          </cell>
          <cell r="M8999" t="str">
            <v>SOP_EXP_MC244061</v>
          </cell>
          <cell r="N8999" t="str">
            <v>SOP_244061</v>
          </cell>
        </row>
        <row r="9000">
          <cell r="K9000">
            <v>113306.81</v>
          </cell>
          <cell r="M9000" t="str">
            <v>SOP_EXP_MC244061</v>
          </cell>
          <cell r="N9000" t="str">
            <v>SOP_244061</v>
          </cell>
        </row>
        <row r="9001">
          <cell r="K9001">
            <v>866033.72</v>
          </cell>
          <cell r="M9001" t="str">
            <v>SOP_EXP_SERV244061</v>
          </cell>
          <cell r="N9001" t="str">
            <v>SOP_244061</v>
          </cell>
        </row>
        <row r="9002">
          <cell r="K9002">
            <v>103651.31</v>
          </cell>
          <cell r="M9002" t="str">
            <v>SOP_EXP_SERV244061</v>
          </cell>
          <cell r="N9002" t="str">
            <v>SOP_244061</v>
          </cell>
        </row>
        <row r="9003">
          <cell r="K9003">
            <v>118095.48</v>
          </cell>
          <cell r="M9003" t="str">
            <v>SOP_EXP_CF244061</v>
          </cell>
          <cell r="N9003" t="str">
            <v>SOP_244061</v>
          </cell>
        </row>
        <row r="9004">
          <cell r="K9004">
            <v>25912.86</v>
          </cell>
          <cell r="M9004" t="str">
            <v>SOP_EXP_CF244061</v>
          </cell>
          <cell r="N9004" t="str">
            <v>SOP_244061</v>
          </cell>
        </row>
        <row r="9005">
          <cell r="K9005">
            <v>201537.03</v>
          </cell>
          <cell r="M9005" t="str">
            <v>SOP_EXP_TAB244061</v>
          </cell>
          <cell r="N9005" t="str">
            <v>SOP_244061</v>
          </cell>
        </row>
        <row r="9006">
          <cell r="K9006">
            <v>8882.82</v>
          </cell>
          <cell r="M9006" t="str">
            <v>SOP_EXP_TAB244061</v>
          </cell>
          <cell r="N9006" t="str">
            <v>SOP_244061</v>
          </cell>
        </row>
        <row r="9007">
          <cell r="K9007">
            <v>3571.99</v>
          </cell>
          <cell r="M9007" t="str">
            <v>SOP_EXP_CF244061</v>
          </cell>
          <cell r="N9007" t="str">
            <v>SOP_244061</v>
          </cell>
        </row>
        <row r="9008">
          <cell r="K9008">
            <v>2336664.48</v>
          </cell>
          <cell r="M9008" t="str">
            <v>SOP_INC_GDNT244061</v>
          </cell>
          <cell r="N9008" t="str">
            <v>SOP_244061</v>
          </cell>
        </row>
        <row r="9009">
          <cell r="K9009">
            <v>372078.02</v>
          </cell>
          <cell r="M9009" t="str">
            <v>SOP_NRGL_SI244061</v>
          </cell>
          <cell r="N9009" t="str">
            <v>SOP_244061</v>
          </cell>
        </row>
        <row r="9010">
          <cell r="K9010">
            <v>318846.71000000002</v>
          </cell>
          <cell r="M9010" t="str">
            <v>SOP_NRGL_FE244061</v>
          </cell>
          <cell r="N9010" t="str">
            <v>SOP_244061</v>
          </cell>
        </row>
        <row r="9011">
          <cell r="K9011">
            <v>187089.82</v>
          </cell>
          <cell r="M9011" t="str">
            <v>SOP_NRGL_FEC244061</v>
          </cell>
          <cell r="N9011" t="str">
            <v>SOP_244061</v>
          </cell>
        </row>
        <row r="9012">
          <cell r="K9012">
            <v>-0.11</v>
          </cell>
          <cell r="M9012" t="str">
            <v>SOP_NRGL_FE244061</v>
          </cell>
          <cell r="N9012" t="str">
            <v>SOP_244061</v>
          </cell>
        </row>
        <row r="9013">
          <cell r="K9013">
            <v>5102682.3899999997</v>
          </cell>
          <cell r="M9013" t="str">
            <v>SOP_NRGL_SI244061</v>
          </cell>
          <cell r="N9013" t="str">
            <v>SOP_244061</v>
          </cell>
        </row>
        <row r="9014">
          <cell r="K9014">
            <v>4407655.26</v>
          </cell>
          <cell r="M9014" t="str">
            <v>SOP_NRGL_SI244061</v>
          </cell>
          <cell r="N9014" t="str">
            <v>SOP_244061</v>
          </cell>
        </row>
        <row r="9015">
          <cell r="K9015">
            <v>-12768861.529999999</v>
          </cell>
          <cell r="M9015" t="str">
            <v>SOP_INC_GDNT244061</v>
          </cell>
          <cell r="N9015" t="str">
            <v>SOP_244061</v>
          </cell>
        </row>
        <row r="9016">
          <cell r="K9016">
            <v>-1633036.73</v>
          </cell>
          <cell r="M9016" t="str">
            <v>SOP_INC_GDNT244061</v>
          </cell>
          <cell r="N9016" t="str">
            <v>SOP_244061</v>
          </cell>
        </row>
        <row r="9017">
          <cell r="K9017">
            <v>-180249.63</v>
          </cell>
          <cell r="M9017" t="str">
            <v>SOP_INC_SLI244061</v>
          </cell>
          <cell r="N9017" t="str">
            <v>SOP_244061</v>
          </cell>
        </row>
        <row r="9018">
          <cell r="K9018">
            <v>0</v>
          </cell>
          <cell r="M9018" t="str">
            <v>SOP_NRGL_SI244061</v>
          </cell>
          <cell r="N9018" t="str">
            <v>SOP_244061</v>
          </cell>
        </row>
        <row r="9019">
          <cell r="K9019">
            <v>-418158.36</v>
          </cell>
          <cell r="M9019" t="str">
            <v>SOP_NRGL_SI244061</v>
          </cell>
          <cell r="N9019" t="str">
            <v>SOP_244061</v>
          </cell>
        </row>
        <row r="9020">
          <cell r="K9020">
            <v>-220924.09</v>
          </cell>
          <cell r="M9020" t="str">
            <v>SOP_NRGL_SI244061</v>
          </cell>
          <cell r="N9020" t="str">
            <v>SOP_244061</v>
          </cell>
        </row>
        <row r="9021">
          <cell r="K9021">
            <v>-41982.71</v>
          </cell>
          <cell r="M9021" t="str">
            <v>SOP_NRGL_SI244061</v>
          </cell>
          <cell r="N9021" t="str">
            <v>SOP_244061</v>
          </cell>
        </row>
        <row r="9022">
          <cell r="K9022">
            <v>1104537.33</v>
          </cell>
          <cell r="M9022" t="str">
            <v>SOP_NRGL_SI244061</v>
          </cell>
          <cell r="N9022" t="str">
            <v>SOP_244061</v>
          </cell>
        </row>
        <row r="9023">
          <cell r="K9023">
            <v>-287748.94</v>
          </cell>
          <cell r="M9023" t="str">
            <v>SOP_NRGL_FE244061</v>
          </cell>
          <cell r="N9023" t="str">
            <v>SOP_244061</v>
          </cell>
        </row>
        <row r="9024">
          <cell r="K9024">
            <v>-97052.14</v>
          </cell>
          <cell r="M9024" t="str">
            <v>SOP_NRGL_FEC244061</v>
          </cell>
          <cell r="N9024" t="str">
            <v>SOP_244061</v>
          </cell>
        </row>
        <row r="9025">
          <cell r="K9025">
            <v>-53732809.18</v>
          </cell>
          <cell r="M9025" t="str">
            <v>SOP_NRGL_SI244061</v>
          </cell>
          <cell r="N9025" t="str">
            <v>SOP_244061</v>
          </cell>
        </row>
        <row r="9026">
          <cell r="K9026">
            <v>-3499335.71</v>
          </cell>
          <cell r="M9026" t="str">
            <v>SOP_NRGL_SI244061</v>
          </cell>
          <cell r="N9026" t="str">
            <v>SOP_244061</v>
          </cell>
        </row>
        <row r="9027">
          <cell r="K9027">
            <v>-27525624.649999999</v>
          </cell>
          <cell r="M9027" t="str">
            <v>SOP_CNUAD_I244061</v>
          </cell>
          <cell r="N9027" t="str">
            <v>SOP_244061</v>
          </cell>
        </row>
        <row r="9028">
          <cell r="K9028">
            <v>21975854.460000001</v>
          </cell>
          <cell r="M9028" t="str">
            <v>SOP_CNUAD_I244061</v>
          </cell>
          <cell r="N9028" t="str">
            <v>SOP_244061</v>
          </cell>
        </row>
        <row r="9029">
          <cell r="K9029">
            <v>0</v>
          </cell>
          <cell r="M9029" t="str">
            <v>SOP_CNUAD_I244061</v>
          </cell>
          <cell r="N9029" t="str">
            <v>SOP_244061</v>
          </cell>
        </row>
        <row r="9030">
          <cell r="K9030">
            <v>7981.19</v>
          </cell>
          <cell r="M9030" t="str">
            <v>SOP_CNUAD_FEC244061</v>
          </cell>
          <cell r="N9030" t="str">
            <v>SOP_244061</v>
          </cell>
        </row>
        <row r="9031">
          <cell r="K9031">
            <v>42075.9</v>
          </cell>
          <cell r="M9031" t="str">
            <v>SOP_CNUAD_FEC244061</v>
          </cell>
          <cell r="N9031" t="str">
            <v>SOP_244061</v>
          </cell>
        </row>
        <row r="9032">
          <cell r="K9032">
            <v>-213.63</v>
          </cell>
          <cell r="M9032" t="str">
            <v>SCNA_PFS244061</v>
          </cell>
          <cell r="N9032" t="str">
            <v>SCNA244061</v>
          </cell>
        </row>
        <row r="9033">
          <cell r="K9033">
            <v>10807.79</v>
          </cell>
          <cell r="M9033" t="str">
            <v>SCNA_PFS244061</v>
          </cell>
          <cell r="N9033" t="str">
            <v>SCNA244061</v>
          </cell>
        </row>
        <row r="9034">
          <cell r="K9034">
            <v>16572.080000000002</v>
          </cell>
          <cell r="M9034" t="str">
            <v>SCNA_PFS244061</v>
          </cell>
          <cell r="N9034" t="str">
            <v>SCNA244061</v>
          </cell>
        </row>
        <row r="9035">
          <cell r="K9035">
            <v>-5472.37</v>
          </cell>
          <cell r="M9035" t="str">
            <v>SCNA_PFS244061</v>
          </cell>
          <cell r="N9035" t="str">
            <v>SCNA244061</v>
          </cell>
        </row>
        <row r="9036">
          <cell r="K9036">
            <v>12075.02</v>
          </cell>
          <cell r="M9036" t="str">
            <v>SCNA_PFS244061</v>
          </cell>
          <cell r="N9036" t="str">
            <v>SCNA244061</v>
          </cell>
        </row>
        <row r="9037">
          <cell r="K9037">
            <v>-88.27</v>
          </cell>
          <cell r="M9037" t="str">
            <v>SCNA_PFS244061</v>
          </cell>
          <cell r="N9037" t="str">
            <v>SCNA244061</v>
          </cell>
        </row>
        <row r="9038">
          <cell r="K9038">
            <v>-3247.09</v>
          </cell>
          <cell r="M9038" t="str">
            <v>SCNA_PFS244061</v>
          </cell>
          <cell r="N9038" t="str">
            <v>SCNA244061</v>
          </cell>
        </row>
        <row r="9039">
          <cell r="K9039">
            <v>-15033.19</v>
          </cell>
          <cell r="M9039" t="str">
            <v>SCNA_PFS244061</v>
          </cell>
          <cell r="N9039" t="str">
            <v>SCNA244061</v>
          </cell>
        </row>
        <row r="9040">
          <cell r="K9040">
            <v>1113.6300000000001</v>
          </cell>
          <cell r="M9040" t="str">
            <v>SCNA_PFS244061</v>
          </cell>
          <cell r="N9040" t="str">
            <v>SCNA244061</v>
          </cell>
        </row>
        <row r="9041">
          <cell r="K9041">
            <v>-3721.61</v>
          </cell>
          <cell r="M9041" t="str">
            <v>SCNA_PFS244061</v>
          </cell>
          <cell r="N9041" t="str">
            <v>SCNA244061</v>
          </cell>
        </row>
        <row r="9042">
          <cell r="K9042">
            <v>-9560.27</v>
          </cell>
          <cell r="M9042" t="str">
            <v>SCNA_PFS244061</v>
          </cell>
          <cell r="N9042" t="str">
            <v>SCNA244061</v>
          </cell>
        </row>
        <row r="9043">
          <cell r="K9043">
            <v>-3232.09</v>
          </cell>
          <cell r="M9043" t="str">
            <v>SCNA_PFS244061</v>
          </cell>
          <cell r="N9043" t="str">
            <v>SCNA244061</v>
          </cell>
        </row>
        <row r="9044">
          <cell r="K9044">
            <v>10556432.98</v>
          </cell>
          <cell r="M9044" t="str">
            <v>244061</v>
          </cell>
          <cell r="N9044" t="str">
            <v>244061</v>
          </cell>
        </row>
        <row r="9045">
          <cell r="K9045">
            <v>-10564663.27</v>
          </cell>
          <cell r="M9045" t="str">
            <v>244061</v>
          </cell>
          <cell r="N9045" t="str">
            <v>244061</v>
          </cell>
        </row>
        <row r="9046">
          <cell r="K9046">
            <v>0</v>
          </cell>
          <cell r="M9046" t="str">
            <v>SOP_NRGL_FE244061</v>
          </cell>
          <cell r="N9046" t="str">
            <v>SOP_244061</v>
          </cell>
        </row>
        <row r="9047">
          <cell r="K9047">
            <v>16784950.75</v>
          </cell>
          <cell r="M9047" t="str">
            <v>SOP_NRGL_FE244061</v>
          </cell>
          <cell r="N9047" t="str">
            <v>SOP_244061</v>
          </cell>
        </row>
        <row r="9048">
          <cell r="K9048">
            <v>0</v>
          </cell>
          <cell r="M9048" t="str">
            <v>244061</v>
          </cell>
          <cell r="N9048" t="str">
            <v>244061</v>
          </cell>
        </row>
        <row r="9049">
          <cell r="K9049">
            <v>0</v>
          </cell>
          <cell r="M9049" t="str">
            <v>244061</v>
          </cell>
          <cell r="N9049" t="str">
            <v>244061</v>
          </cell>
        </row>
        <row r="9050">
          <cell r="K9050">
            <v>0.03</v>
          </cell>
          <cell r="M9050" t="str">
            <v>SOP_NRGL_FE244061</v>
          </cell>
          <cell r="N9050" t="str">
            <v>SOP_244061</v>
          </cell>
        </row>
        <row r="9051">
          <cell r="K9051">
            <v>8230.2900000000009</v>
          </cell>
          <cell r="M9051" t="str">
            <v>244061</v>
          </cell>
          <cell r="N9051" t="str">
            <v>244061</v>
          </cell>
        </row>
        <row r="9052">
          <cell r="K9052">
            <v>0</v>
          </cell>
          <cell r="M9052" t="str">
            <v>SNA_ASS_ISAC280825</v>
          </cell>
          <cell r="N9052" t="str">
            <v>SNA_280825</v>
          </cell>
        </row>
        <row r="9053">
          <cell r="K9053">
            <v>1915224451</v>
          </cell>
          <cell r="M9053" t="str">
            <v>SNA_ASS_ISAC280825</v>
          </cell>
          <cell r="N9053" t="str">
            <v>SNA_280825</v>
          </cell>
        </row>
        <row r="9054">
          <cell r="K9054">
            <v>84875284.079999998</v>
          </cell>
          <cell r="M9054" t="str">
            <v>SNA_ASS_UADI280825</v>
          </cell>
          <cell r="N9054" t="str">
            <v>SNA_280825</v>
          </cell>
        </row>
        <row r="9055">
          <cell r="K9055">
            <v>0</v>
          </cell>
          <cell r="M9055" t="str">
            <v>SNA_ASS_UADI280825</v>
          </cell>
          <cell r="N9055" t="str">
            <v>SNA_280825</v>
          </cell>
        </row>
        <row r="9056">
          <cell r="K9056">
            <v>0</v>
          </cell>
          <cell r="M9056" t="str">
            <v>SNA_ASS_UADI280825</v>
          </cell>
          <cell r="N9056" t="str">
            <v>SNA_280825</v>
          </cell>
        </row>
        <row r="9057">
          <cell r="K9057">
            <v>3640705.12</v>
          </cell>
          <cell r="M9057" t="str">
            <v>SNA_ASS_UGFEC280825</v>
          </cell>
          <cell r="N9057" t="str">
            <v>SNA_280825</v>
          </cell>
        </row>
        <row r="9058">
          <cell r="K9058">
            <v>4498125.0999999996</v>
          </cell>
          <cell r="M9058" t="str">
            <v>SNA_ASS_CAB280825</v>
          </cell>
          <cell r="N9058" t="str">
            <v>SNA_280825</v>
          </cell>
        </row>
        <row r="9059">
          <cell r="K9059">
            <v>-379385508.86000001</v>
          </cell>
          <cell r="M9059" t="str">
            <v>SCNA_PFS280825</v>
          </cell>
          <cell r="N9059" t="str">
            <v>SCNA280825</v>
          </cell>
        </row>
        <row r="9060">
          <cell r="K9060">
            <v>-570574838.66999996</v>
          </cell>
          <cell r="M9060" t="str">
            <v>SCNA_PFS280825</v>
          </cell>
          <cell r="N9060" t="str">
            <v>SCNA280825</v>
          </cell>
        </row>
        <row r="9061">
          <cell r="K9061">
            <v>-21210343.390000001</v>
          </cell>
          <cell r="M9061" t="str">
            <v>SCNA_PFS280825</v>
          </cell>
          <cell r="N9061" t="str">
            <v>SCNA280825</v>
          </cell>
        </row>
        <row r="9062">
          <cell r="K9062">
            <v>-9492.86</v>
          </cell>
          <cell r="M9062" t="str">
            <v>SCNA_PFS280825</v>
          </cell>
          <cell r="N9062" t="str">
            <v>SCNA280825</v>
          </cell>
        </row>
        <row r="9063">
          <cell r="K9063">
            <v>211962231.25999999</v>
          </cell>
          <cell r="M9063" t="str">
            <v>SCNA_CSR280825</v>
          </cell>
          <cell r="N9063" t="str">
            <v>SCNA280825</v>
          </cell>
        </row>
        <row r="9064">
          <cell r="K9064">
            <v>200901583.38</v>
          </cell>
          <cell r="M9064" t="str">
            <v>SCNA_CSR280825</v>
          </cell>
          <cell r="N9064" t="str">
            <v>SCNA280825</v>
          </cell>
        </row>
        <row r="9065">
          <cell r="K9065">
            <v>5834828.3899999997</v>
          </cell>
          <cell r="M9065" t="str">
            <v>SCNA_CSR280825</v>
          </cell>
          <cell r="N9065" t="str">
            <v>SCNA280825</v>
          </cell>
        </row>
        <row r="9066">
          <cell r="K9066">
            <v>-244600133.13999999</v>
          </cell>
          <cell r="M9066" t="str">
            <v>SCNA_PFS280825</v>
          </cell>
          <cell r="N9066" t="str">
            <v>SCNA280825</v>
          </cell>
        </row>
        <row r="9067">
          <cell r="K9067">
            <v>-480904234.37</v>
          </cell>
          <cell r="M9067" t="str">
            <v>SCNA_PFS280825</v>
          </cell>
          <cell r="N9067" t="str">
            <v>SCNA280825</v>
          </cell>
        </row>
        <row r="9068">
          <cell r="K9068">
            <v>-99288721.299999997</v>
          </cell>
          <cell r="M9068" t="str">
            <v>SCNA_PFS280825</v>
          </cell>
          <cell r="N9068" t="str">
            <v>SCNA280825</v>
          </cell>
        </row>
        <row r="9069">
          <cell r="K9069">
            <v>-400045334.69</v>
          </cell>
          <cell r="M9069" t="str">
            <v>SCNA_PFS280825</v>
          </cell>
          <cell r="N9069" t="str">
            <v>SCNA280825</v>
          </cell>
        </row>
        <row r="9070">
          <cell r="K9070">
            <v>-680646976.72000003</v>
          </cell>
          <cell r="M9070" t="str">
            <v>SCNA_PFS280825</v>
          </cell>
          <cell r="N9070" t="str">
            <v>SCNA280825</v>
          </cell>
        </row>
        <row r="9071">
          <cell r="K9071">
            <v>-93765627.200000003</v>
          </cell>
          <cell r="M9071" t="str">
            <v>SCNA_PFS280825</v>
          </cell>
          <cell r="N9071" t="str">
            <v>SCNA280825</v>
          </cell>
        </row>
        <row r="9072">
          <cell r="K9072">
            <v>-12767.84</v>
          </cell>
          <cell r="M9072" t="str">
            <v>SCNA_PFS280825</v>
          </cell>
          <cell r="N9072" t="str">
            <v>SCNA280825</v>
          </cell>
        </row>
        <row r="9073">
          <cell r="K9073">
            <v>-9608.65</v>
          </cell>
          <cell r="M9073" t="str">
            <v>SCNA_PFS280825</v>
          </cell>
          <cell r="N9073" t="str">
            <v>SCNA280825</v>
          </cell>
        </row>
        <row r="9074">
          <cell r="K9074">
            <v>43787962.460000001</v>
          </cell>
          <cell r="M9074" t="str">
            <v>SCNA_CSR280825</v>
          </cell>
          <cell r="N9074" t="str">
            <v>SCNA280825</v>
          </cell>
        </row>
        <row r="9075">
          <cell r="K9075">
            <v>203196926.75</v>
          </cell>
          <cell r="M9075" t="str">
            <v>SCNA_CSR280825</v>
          </cell>
          <cell r="N9075" t="str">
            <v>SCNA280825</v>
          </cell>
        </row>
        <row r="9076">
          <cell r="K9076">
            <v>54195248.280000001</v>
          </cell>
          <cell r="M9076" t="str">
            <v>SCNA_CSR280825</v>
          </cell>
          <cell r="N9076" t="str">
            <v>SCNA280825</v>
          </cell>
        </row>
        <row r="9077">
          <cell r="K9077">
            <v>68533263.969999999</v>
          </cell>
          <cell r="M9077" t="str">
            <v>SCNA_CSR280825</v>
          </cell>
          <cell r="N9077" t="str">
            <v>SCNA280825</v>
          </cell>
        </row>
        <row r="9078">
          <cell r="K9078">
            <v>298168013.76999998</v>
          </cell>
          <cell r="M9078" t="str">
            <v>SCNA_CSR280825</v>
          </cell>
          <cell r="N9078" t="str">
            <v>SCNA280825</v>
          </cell>
        </row>
        <row r="9079">
          <cell r="K9079">
            <v>54278444.450000003</v>
          </cell>
          <cell r="M9079" t="str">
            <v>SCNA_CSR280825</v>
          </cell>
          <cell r="N9079" t="str">
            <v>SCNA280825</v>
          </cell>
        </row>
        <row r="9080">
          <cell r="K9080">
            <v>0</v>
          </cell>
          <cell r="M9080" t="str">
            <v>SCNA_PFS280825</v>
          </cell>
          <cell r="N9080" t="str">
            <v>SCNA280825</v>
          </cell>
        </row>
        <row r="9081">
          <cell r="K9081">
            <v>0</v>
          </cell>
          <cell r="M9081" t="str">
            <v>SCNA_PFS280825</v>
          </cell>
          <cell r="N9081" t="str">
            <v>SCNA280825</v>
          </cell>
        </row>
        <row r="9082">
          <cell r="K9082">
            <v>0</v>
          </cell>
          <cell r="M9082" t="str">
            <v>SCNA_PFS280825</v>
          </cell>
          <cell r="N9082" t="str">
            <v>SCNA280825</v>
          </cell>
        </row>
        <row r="9083">
          <cell r="K9083">
            <v>0</v>
          </cell>
          <cell r="M9083" t="str">
            <v>SCNA_CSR280825</v>
          </cell>
          <cell r="N9083" t="str">
            <v>SCNA280825</v>
          </cell>
        </row>
        <row r="9084">
          <cell r="K9084">
            <v>0</v>
          </cell>
          <cell r="M9084" t="str">
            <v>SCNA_CSR280825</v>
          </cell>
          <cell r="N9084" t="str">
            <v>SCNA280825</v>
          </cell>
        </row>
        <row r="9085">
          <cell r="K9085">
            <v>0</v>
          </cell>
          <cell r="M9085" t="str">
            <v>SCNA_CSR280825</v>
          </cell>
          <cell r="N9085" t="str">
            <v>SCNA280825</v>
          </cell>
        </row>
        <row r="9086">
          <cell r="K9086">
            <v>-125435155.13</v>
          </cell>
          <cell r="M9086" t="str">
            <v>280825</v>
          </cell>
          <cell r="N9086" t="str">
            <v>Result brought forward280825</v>
          </cell>
        </row>
        <row r="9087">
          <cell r="K9087">
            <v>-23351.58</v>
          </cell>
          <cell r="M9087" t="str">
            <v>SNA_LIA_FP280825</v>
          </cell>
          <cell r="N9087" t="str">
            <v>SNA_280825</v>
          </cell>
        </row>
        <row r="9088">
          <cell r="K9088">
            <v>-0.26</v>
          </cell>
          <cell r="M9088" t="str">
            <v>SNA_LIA_FP280825</v>
          </cell>
          <cell r="N9088" t="str">
            <v>SNA_280825</v>
          </cell>
        </row>
        <row r="9089">
          <cell r="K9089">
            <v>-85301.29</v>
          </cell>
          <cell r="M9089" t="str">
            <v>SNA_LIA_FP280825</v>
          </cell>
          <cell r="N9089" t="str">
            <v>SNA_280825</v>
          </cell>
        </row>
        <row r="9090">
          <cell r="K9090">
            <v>-161785.13</v>
          </cell>
          <cell r="M9090" t="str">
            <v>SNA_LIA_FP280825</v>
          </cell>
          <cell r="N9090" t="str">
            <v>SNA_280825</v>
          </cell>
        </row>
        <row r="9091">
          <cell r="K9091">
            <v>-158696.16</v>
          </cell>
          <cell r="M9091" t="str">
            <v>SNA_LIA_MCP280825</v>
          </cell>
          <cell r="N9091" t="str">
            <v>SNA_280825</v>
          </cell>
        </row>
        <row r="9092">
          <cell r="K9092">
            <v>-390274.34</v>
          </cell>
          <cell r="M9092" t="str">
            <v>SNA_LIA_MCP280825</v>
          </cell>
          <cell r="N9092" t="str">
            <v>SNA_280825</v>
          </cell>
        </row>
        <row r="9093">
          <cell r="K9093">
            <v>-71637.7</v>
          </cell>
          <cell r="M9093" t="str">
            <v>SNA_LIA_MCP280825</v>
          </cell>
          <cell r="N9093" t="str">
            <v>SNA_280825</v>
          </cell>
        </row>
        <row r="9094">
          <cell r="K9094">
            <v>-145693.79</v>
          </cell>
          <cell r="M9094" t="str">
            <v>SNA_LIA_TXP280825</v>
          </cell>
          <cell r="N9094" t="str">
            <v>SNA_280825</v>
          </cell>
        </row>
        <row r="9095">
          <cell r="K9095">
            <v>-1.46</v>
          </cell>
          <cell r="M9095" t="str">
            <v>SNA_LIA_TXP280825</v>
          </cell>
          <cell r="N9095" t="str">
            <v>SNA_280825</v>
          </cell>
        </row>
        <row r="9096">
          <cell r="K9096">
            <v>32757.45</v>
          </cell>
          <cell r="M9096" t="str">
            <v>SOP_EXP_AXP280825</v>
          </cell>
          <cell r="N9096" t="str">
            <v>SOP_280825</v>
          </cell>
        </row>
        <row r="9097">
          <cell r="K9097">
            <v>0.26</v>
          </cell>
          <cell r="M9097" t="str">
            <v>SOP_EXP_AXP280825</v>
          </cell>
          <cell r="N9097" t="str">
            <v>SOP_280825</v>
          </cell>
        </row>
        <row r="9098">
          <cell r="K9098">
            <v>8167.88</v>
          </cell>
          <cell r="M9098" t="str">
            <v>SOP_EXP_TRANS280825</v>
          </cell>
          <cell r="N9098" t="str">
            <v>SOP_280825</v>
          </cell>
        </row>
        <row r="9099">
          <cell r="K9099">
            <v>222.38</v>
          </cell>
          <cell r="M9099" t="str">
            <v>SOP_EXP_TRANS280825</v>
          </cell>
          <cell r="N9099" t="str">
            <v>SOP_280825</v>
          </cell>
        </row>
        <row r="9100">
          <cell r="K9100">
            <v>424716.56</v>
          </cell>
          <cell r="M9100" t="str">
            <v>SOP_EXP_CF280825</v>
          </cell>
          <cell r="N9100" t="str">
            <v>SOP_280825</v>
          </cell>
        </row>
        <row r="9101">
          <cell r="K9101">
            <v>11116.28</v>
          </cell>
          <cell r="M9101" t="str">
            <v>SOP_EXP_CF280825</v>
          </cell>
          <cell r="N9101" t="str">
            <v>SOP_280825</v>
          </cell>
        </row>
        <row r="9102">
          <cell r="K9102">
            <v>807675.83</v>
          </cell>
          <cell r="M9102" t="str">
            <v>SOP_EXP_SERV280825</v>
          </cell>
          <cell r="N9102" t="str">
            <v>SOP_280825</v>
          </cell>
        </row>
        <row r="9103">
          <cell r="K9103">
            <v>772855.84</v>
          </cell>
          <cell r="M9103" t="str">
            <v>SOP_EXP_MC280825</v>
          </cell>
          <cell r="N9103" t="str">
            <v>SOP_280825</v>
          </cell>
        </row>
        <row r="9104">
          <cell r="K9104">
            <v>1974041.25</v>
          </cell>
          <cell r="M9104" t="str">
            <v>SOP_EXP_MC280825</v>
          </cell>
          <cell r="N9104" t="str">
            <v>SOP_280825</v>
          </cell>
        </row>
        <row r="9105">
          <cell r="K9105">
            <v>350687.05</v>
          </cell>
          <cell r="M9105" t="str">
            <v>SOP_EXP_MC280825</v>
          </cell>
          <cell r="N9105" t="str">
            <v>SOP_280825</v>
          </cell>
        </row>
        <row r="9106">
          <cell r="K9106">
            <v>-114386.74</v>
          </cell>
          <cell r="M9106" t="str">
            <v>SOP_EXP_TAB280825</v>
          </cell>
          <cell r="N9106" t="str">
            <v>SOP_280825</v>
          </cell>
        </row>
        <row r="9107">
          <cell r="K9107">
            <v>2.2200000000000002</v>
          </cell>
          <cell r="M9107" t="str">
            <v>SOP_EXP_TAB280825</v>
          </cell>
          <cell r="N9107" t="str">
            <v>SOP_280825</v>
          </cell>
        </row>
        <row r="9108">
          <cell r="K9108">
            <v>6973.74</v>
          </cell>
          <cell r="M9108" t="str">
            <v>SOP_EXP_CF280825</v>
          </cell>
          <cell r="N9108" t="str">
            <v>SOP_280825</v>
          </cell>
        </row>
        <row r="9109">
          <cell r="K9109">
            <v>3177135.64</v>
          </cell>
          <cell r="M9109" t="str">
            <v>SOP_NRGL_SI280825</v>
          </cell>
          <cell r="N9109" t="str">
            <v>SOP_280825</v>
          </cell>
        </row>
        <row r="9110">
          <cell r="K9110">
            <v>1654177.05</v>
          </cell>
          <cell r="M9110" t="str">
            <v>SOP_NRGL_FE280825</v>
          </cell>
          <cell r="N9110" t="str">
            <v>SOP_280825</v>
          </cell>
        </row>
        <row r="9111">
          <cell r="K9111">
            <v>17469726.420000002</v>
          </cell>
          <cell r="M9111" t="str">
            <v>SOP_NRGL_FEC280825</v>
          </cell>
          <cell r="N9111" t="str">
            <v>SOP_280825</v>
          </cell>
        </row>
        <row r="9112">
          <cell r="K9112">
            <v>2979457.87</v>
          </cell>
          <cell r="M9112" t="str">
            <v>SOP_NRGL_SI280825</v>
          </cell>
          <cell r="N9112" t="str">
            <v>SOP_280825</v>
          </cell>
        </row>
        <row r="9113">
          <cell r="K9113">
            <v>-1092618.08</v>
          </cell>
          <cell r="M9113" t="str">
            <v>SOP_INC_GDNT280825</v>
          </cell>
          <cell r="N9113" t="str">
            <v>SOP_280825</v>
          </cell>
        </row>
        <row r="9114">
          <cell r="K9114">
            <v>443.23</v>
          </cell>
          <cell r="M9114" t="str">
            <v>SOP_INC_GDNT280825</v>
          </cell>
          <cell r="N9114" t="str">
            <v>SOP_280825</v>
          </cell>
        </row>
        <row r="9115">
          <cell r="K9115">
            <v>-339.11</v>
          </cell>
          <cell r="M9115" t="str">
            <v>SOP_INC_IBANT280825</v>
          </cell>
          <cell r="N9115" t="str">
            <v>SOP_280825</v>
          </cell>
        </row>
        <row r="9116">
          <cell r="K9116">
            <v>-776713.53</v>
          </cell>
          <cell r="M9116" t="str">
            <v>SOP_INC_OII280825</v>
          </cell>
          <cell r="N9116" t="str">
            <v>SOP_280825</v>
          </cell>
        </row>
        <row r="9117">
          <cell r="K9117">
            <v>0</v>
          </cell>
          <cell r="M9117" t="str">
            <v>SOP_NRGL_SI280825</v>
          </cell>
          <cell r="N9117" t="str">
            <v>SOP_280825</v>
          </cell>
        </row>
        <row r="9118">
          <cell r="K9118">
            <v>-15811.35</v>
          </cell>
          <cell r="M9118" t="str">
            <v>SOP_NRGL_SI280825</v>
          </cell>
          <cell r="N9118" t="str">
            <v>SOP_280825</v>
          </cell>
        </row>
        <row r="9119">
          <cell r="K9119">
            <v>-38489101.359999999</v>
          </cell>
          <cell r="M9119" t="str">
            <v>SOP_NRGL_FE280825</v>
          </cell>
          <cell r="N9119" t="str">
            <v>SOP_280825</v>
          </cell>
        </row>
        <row r="9120">
          <cell r="K9120">
            <v>-7180685.3099999996</v>
          </cell>
          <cell r="M9120" t="str">
            <v>SOP_NRGL_FEC280825</v>
          </cell>
          <cell r="N9120" t="str">
            <v>SOP_280825</v>
          </cell>
        </row>
        <row r="9121">
          <cell r="K9121">
            <v>-3351584.18</v>
          </cell>
          <cell r="M9121" t="str">
            <v>SOP_NRGL_SI280825</v>
          </cell>
          <cell r="N9121" t="str">
            <v>SOP_280825</v>
          </cell>
        </row>
        <row r="9122">
          <cell r="K9122">
            <v>-55157687.450000003</v>
          </cell>
          <cell r="M9122" t="str">
            <v>SOP_CNUAD_I280825</v>
          </cell>
          <cell r="N9122" t="str">
            <v>SOP_280825</v>
          </cell>
        </row>
        <row r="9123">
          <cell r="K9123">
            <v>0</v>
          </cell>
          <cell r="M9123" t="str">
            <v>SOP_CNUAD_I280825</v>
          </cell>
          <cell r="N9123" t="str">
            <v>SOP_280825</v>
          </cell>
        </row>
        <row r="9124">
          <cell r="K9124">
            <v>22681554.620000001</v>
          </cell>
          <cell r="M9124" t="str">
            <v>SOP_CNUAD_I280825</v>
          </cell>
          <cell r="N9124" t="str">
            <v>SOP_280825</v>
          </cell>
        </row>
        <row r="9125">
          <cell r="K9125">
            <v>622271.22</v>
          </cell>
          <cell r="M9125" t="str">
            <v>SOP_CNUAD_FEC280825</v>
          </cell>
          <cell r="N9125" t="str">
            <v>SOP_280825</v>
          </cell>
        </row>
        <row r="9126">
          <cell r="K9126">
            <v>1400415277.77</v>
          </cell>
          <cell r="M9126" t="str">
            <v>280825</v>
          </cell>
          <cell r="N9126" t="str">
            <v>280825</v>
          </cell>
        </row>
        <row r="9127">
          <cell r="K9127">
            <v>0</v>
          </cell>
          <cell r="M9127" t="str">
            <v>280825</v>
          </cell>
          <cell r="N9127" t="str">
            <v>280825</v>
          </cell>
        </row>
        <row r="9128">
          <cell r="K9128">
            <v>-1396854098.7</v>
          </cell>
          <cell r="M9128" t="str">
            <v>280825</v>
          </cell>
          <cell r="N9128" t="str">
            <v>280825</v>
          </cell>
        </row>
        <row r="9129">
          <cell r="K9129">
            <v>0</v>
          </cell>
          <cell r="M9129" t="str">
            <v>280825</v>
          </cell>
          <cell r="N9129" t="str">
            <v>280825</v>
          </cell>
        </row>
        <row r="9130">
          <cell r="K9130">
            <v>0</v>
          </cell>
          <cell r="M9130" t="str">
            <v>SOP_NRGL_FE280825</v>
          </cell>
          <cell r="N9130" t="str">
            <v>SOP_280825</v>
          </cell>
        </row>
        <row r="9131">
          <cell r="K9131">
            <v>1033360.84</v>
          </cell>
          <cell r="M9131" t="str">
            <v>SOP_NRGL_FE280825</v>
          </cell>
          <cell r="N9131" t="str">
            <v>SOP_280825</v>
          </cell>
        </row>
        <row r="9132">
          <cell r="K9132">
            <v>0</v>
          </cell>
          <cell r="M9132" t="str">
            <v>SOP_NRGL_FE280825</v>
          </cell>
          <cell r="N9132" t="str">
            <v>SOP_280825</v>
          </cell>
        </row>
        <row r="9133">
          <cell r="K9133">
            <v>-3561179.07</v>
          </cell>
          <cell r="M9133" t="str">
            <v>280825</v>
          </cell>
          <cell r="N9133" t="str">
            <v>280825</v>
          </cell>
        </row>
        <row r="9134">
          <cell r="K9134">
            <v>3929076</v>
          </cell>
          <cell r="M9134" t="str">
            <v>SNA_ASS_ISAC280958</v>
          </cell>
          <cell r="N9134" t="str">
            <v>SNA_280958</v>
          </cell>
        </row>
        <row r="9135">
          <cell r="K9135">
            <v>455882736.64999998</v>
          </cell>
          <cell r="M9135" t="str">
            <v>SNA_ASS_ISAC280958</v>
          </cell>
          <cell r="N9135" t="str">
            <v>SNA_280958</v>
          </cell>
        </row>
        <row r="9136">
          <cell r="K9136">
            <v>0</v>
          </cell>
          <cell r="M9136" t="str">
            <v>SNA_ASS_ISAC280958</v>
          </cell>
          <cell r="N9136" t="str">
            <v>SNA_280958</v>
          </cell>
        </row>
        <row r="9137">
          <cell r="K9137">
            <v>36571.74</v>
          </cell>
          <cell r="M9137" t="str">
            <v>SNA_ASS_UADI280958</v>
          </cell>
          <cell r="N9137" t="str">
            <v>SNA_280958</v>
          </cell>
        </row>
        <row r="9138">
          <cell r="K9138">
            <v>383634.05</v>
          </cell>
          <cell r="M9138" t="str">
            <v>SNA_ASS_UADI280958</v>
          </cell>
          <cell r="N9138" t="str">
            <v>SNA_280958</v>
          </cell>
        </row>
        <row r="9139">
          <cell r="K9139">
            <v>0</v>
          </cell>
          <cell r="M9139" t="str">
            <v>SNA_ASS_UADI280958</v>
          </cell>
          <cell r="N9139" t="str">
            <v>SNA_280958</v>
          </cell>
        </row>
        <row r="9140">
          <cell r="K9140">
            <v>0</v>
          </cell>
          <cell r="M9140" t="str">
            <v>SNA_ASS_UADI280958</v>
          </cell>
          <cell r="N9140" t="str">
            <v>SNA_280958</v>
          </cell>
        </row>
        <row r="9141">
          <cell r="K9141">
            <v>812110.27</v>
          </cell>
          <cell r="M9141" t="str">
            <v>SNA_ASS_UGFEC280958</v>
          </cell>
          <cell r="N9141" t="str">
            <v>SNA_280958</v>
          </cell>
        </row>
        <row r="9142">
          <cell r="K9142">
            <v>31929464.84</v>
          </cell>
          <cell r="M9142" t="str">
            <v>SNA_ASS_CAB280958</v>
          </cell>
          <cell r="N9142" t="str">
            <v>SNA_280958</v>
          </cell>
        </row>
        <row r="9143">
          <cell r="K9143">
            <v>8298495.9699999997</v>
          </cell>
          <cell r="M9143" t="str">
            <v>SNA_ASS_IRN280958</v>
          </cell>
          <cell r="N9143" t="str">
            <v>SNA_280958</v>
          </cell>
        </row>
        <row r="9144">
          <cell r="K9144">
            <v>-365469993.92000002</v>
          </cell>
          <cell r="M9144" t="str">
            <v>SCNA_PFS280958</v>
          </cell>
          <cell r="N9144" t="str">
            <v>SCNA280958</v>
          </cell>
        </row>
        <row r="9145">
          <cell r="K9145">
            <v>-54362428.030000001</v>
          </cell>
          <cell r="M9145" t="str">
            <v>SCNA_PFS280958</v>
          </cell>
          <cell r="N9145" t="str">
            <v>SCNA280958</v>
          </cell>
        </row>
        <row r="9146">
          <cell r="K9146">
            <v>-9765498.6500000004</v>
          </cell>
          <cell r="M9146" t="str">
            <v>SCNA_PFS280958</v>
          </cell>
          <cell r="N9146" t="str">
            <v>SCNA280958</v>
          </cell>
        </row>
        <row r="9147">
          <cell r="K9147">
            <v>253225588.81</v>
          </cell>
          <cell r="M9147" t="str">
            <v>SCNA_CSR280958</v>
          </cell>
          <cell r="N9147" t="str">
            <v>SCNA280958</v>
          </cell>
        </row>
        <row r="9148">
          <cell r="K9148">
            <v>36298987.890000001</v>
          </cell>
          <cell r="M9148" t="str">
            <v>SCNA_CSR280958</v>
          </cell>
          <cell r="N9148" t="str">
            <v>SCNA280958</v>
          </cell>
        </row>
        <row r="9149">
          <cell r="K9149">
            <v>4390832.21</v>
          </cell>
          <cell r="M9149" t="str">
            <v>SCNA_CSR280958</v>
          </cell>
          <cell r="N9149" t="str">
            <v>SCNA280958</v>
          </cell>
        </row>
        <row r="9150">
          <cell r="K9150">
            <v>-202480858.03</v>
          </cell>
          <cell r="M9150" t="str">
            <v>SCNA_PFS280958</v>
          </cell>
          <cell r="N9150" t="str">
            <v>SCNA280958</v>
          </cell>
        </row>
        <row r="9151">
          <cell r="K9151">
            <v>-29026731.34</v>
          </cell>
          <cell r="M9151" t="str">
            <v>SCNA_PFS280958</v>
          </cell>
          <cell r="N9151" t="str">
            <v>SCNA280958</v>
          </cell>
        </row>
        <row r="9152">
          <cell r="K9152">
            <v>-24049646.620000001</v>
          </cell>
          <cell r="M9152" t="str">
            <v>SCNA_PFS280958</v>
          </cell>
          <cell r="N9152" t="str">
            <v>SCNA280958</v>
          </cell>
        </row>
        <row r="9153">
          <cell r="K9153">
            <v>-194983922.88999999</v>
          </cell>
          <cell r="M9153" t="str">
            <v>SCNA_PFS280958</v>
          </cell>
          <cell r="N9153" t="str">
            <v>SCNA280958</v>
          </cell>
        </row>
        <row r="9154">
          <cell r="K9154">
            <v>-52104449.32</v>
          </cell>
          <cell r="M9154" t="str">
            <v>SCNA_PFS280958</v>
          </cell>
          <cell r="N9154" t="str">
            <v>SCNA280958</v>
          </cell>
        </row>
        <row r="9155">
          <cell r="K9155">
            <v>-29898017.579999998</v>
          </cell>
          <cell r="M9155" t="str">
            <v>SCNA_PFS280958</v>
          </cell>
          <cell r="N9155" t="str">
            <v>SCNA280958</v>
          </cell>
        </row>
        <row r="9156">
          <cell r="K9156">
            <v>124050062.11</v>
          </cell>
          <cell r="M9156" t="str">
            <v>SCNA_CSR280958</v>
          </cell>
          <cell r="N9156" t="str">
            <v>SCNA280958</v>
          </cell>
        </row>
        <row r="9157">
          <cell r="K9157">
            <v>21352053.149999999</v>
          </cell>
          <cell r="M9157" t="str">
            <v>SCNA_CSR280958</v>
          </cell>
          <cell r="N9157" t="str">
            <v>SCNA280958</v>
          </cell>
        </row>
        <row r="9158">
          <cell r="K9158">
            <v>13967869.32</v>
          </cell>
          <cell r="M9158" t="str">
            <v>SCNA_CSR280958</v>
          </cell>
          <cell r="N9158" t="str">
            <v>SCNA280958</v>
          </cell>
        </row>
        <row r="9159">
          <cell r="K9159">
            <v>133281299.45</v>
          </cell>
          <cell r="M9159" t="str">
            <v>SCNA_CSR280958</v>
          </cell>
          <cell r="N9159" t="str">
            <v>SCNA280958</v>
          </cell>
        </row>
        <row r="9160">
          <cell r="K9160">
            <v>45818617.270000003</v>
          </cell>
          <cell r="M9160" t="str">
            <v>SCNA_CSR280958</v>
          </cell>
          <cell r="N9160" t="str">
            <v>SCNA280958</v>
          </cell>
        </row>
        <row r="9161">
          <cell r="K9161">
            <v>21559042.120000001</v>
          </cell>
          <cell r="M9161" t="str">
            <v>SCNA_CSR280958</v>
          </cell>
          <cell r="N9161" t="str">
            <v>SCNA280958</v>
          </cell>
        </row>
        <row r="9162">
          <cell r="K9162">
            <v>0</v>
          </cell>
          <cell r="M9162" t="str">
            <v>SCNA_PFS280958</v>
          </cell>
          <cell r="N9162" t="str">
            <v>SCNA280958</v>
          </cell>
        </row>
        <row r="9163">
          <cell r="K9163">
            <v>0</v>
          </cell>
          <cell r="M9163" t="str">
            <v>SCNA_PFS280958</v>
          </cell>
          <cell r="N9163" t="str">
            <v>SCNA280958</v>
          </cell>
        </row>
        <row r="9164">
          <cell r="K9164">
            <v>0</v>
          </cell>
          <cell r="M9164" t="str">
            <v>SCNA_PFS280958</v>
          </cell>
          <cell r="N9164" t="str">
            <v>SCNA280958</v>
          </cell>
        </row>
        <row r="9165">
          <cell r="K9165">
            <v>0</v>
          </cell>
          <cell r="M9165" t="str">
            <v>SCNA_CSR280958</v>
          </cell>
          <cell r="N9165" t="str">
            <v>SCNA280958</v>
          </cell>
        </row>
        <row r="9166">
          <cell r="K9166">
            <v>0</v>
          </cell>
          <cell r="M9166" t="str">
            <v>SCNA_CSR280958</v>
          </cell>
          <cell r="N9166" t="str">
            <v>SCNA280958</v>
          </cell>
        </row>
        <row r="9167">
          <cell r="K9167">
            <v>0</v>
          </cell>
          <cell r="M9167" t="str">
            <v>SCNA_CSR280958</v>
          </cell>
          <cell r="N9167" t="str">
            <v>SCNA280958</v>
          </cell>
        </row>
        <row r="9168">
          <cell r="K9168">
            <v>-166278520.90000001</v>
          </cell>
          <cell r="M9168" t="str">
            <v>280958</v>
          </cell>
          <cell r="N9168" t="str">
            <v>Result brought forward280958</v>
          </cell>
        </row>
        <row r="9169">
          <cell r="K9169">
            <v>-6263.26</v>
          </cell>
          <cell r="M9169" t="str">
            <v>SNA_LIA_FP280958</v>
          </cell>
          <cell r="N9169" t="str">
            <v>SNA_280958</v>
          </cell>
        </row>
        <row r="9170">
          <cell r="K9170">
            <v>-1645.3</v>
          </cell>
          <cell r="M9170" t="str">
            <v>SNA_LIA_FP280958</v>
          </cell>
          <cell r="N9170" t="str">
            <v>SNA_280958</v>
          </cell>
        </row>
        <row r="9171">
          <cell r="K9171">
            <v>-70213.09</v>
          </cell>
          <cell r="M9171" t="str">
            <v>SNA_LIA_FP280958</v>
          </cell>
          <cell r="N9171" t="str">
            <v>SNA_280958</v>
          </cell>
        </row>
        <row r="9172">
          <cell r="K9172">
            <v>-195808.91</v>
          </cell>
          <cell r="M9172" t="str">
            <v>SNA_LIA_MCP280958</v>
          </cell>
          <cell r="N9172" t="str">
            <v>SNA_280958</v>
          </cell>
        </row>
        <row r="9173">
          <cell r="K9173">
            <v>-45669.94</v>
          </cell>
          <cell r="M9173" t="str">
            <v>SNA_LIA_MCP280958</v>
          </cell>
          <cell r="N9173" t="str">
            <v>SNA_280958</v>
          </cell>
        </row>
        <row r="9174">
          <cell r="K9174">
            <v>-48147.839999999997</v>
          </cell>
          <cell r="M9174" t="str">
            <v>SNA_LIA_MCP280958</v>
          </cell>
          <cell r="N9174" t="str">
            <v>SNA_280958</v>
          </cell>
        </row>
        <row r="9175">
          <cell r="K9175">
            <v>12719.66</v>
          </cell>
          <cell r="M9175" t="str">
            <v>SOP_EXP_AXP280958</v>
          </cell>
          <cell r="N9175" t="str">
            <v>SOP_280958</v>
          </cell>
        </row>
        <row r="9176">
          <cell r="K9176">
            <v>1645.3</v>
          </cell>
          <cell r="M9176" t="str">
            <v>SOP_EXP_CF280958</v>
          </cell>
          <cell r="N9176" t="str">
            <v>SOP_280958</v>
          </cell>
        </row>
        <row r="9177">
          <cell r="K9177">
            <v>3327.14</v>
          </cell>
          <cell r="M9177" t="str">
            <v>SOP_EXP_CF280958</v>
          </cell>
          <cell r="N9177" t="str">
            <v>SOP_280958</v>
          </cell>
        </row>
        <row r="9178">
          <cell r="K9178">
            <v>410763.74</v>
          </cell>
          <cell r="M9178" t="str">
            <v>SOP_EXP_SERV280958</v>
          </cell>
          <cell r="N9178" t="str">
            <v>SOP_280958</v>
          </cell>
        </row>
        <row r="9179">
          <cell r="K9179">
            <v>1143801.56</v>
          </cell>
          <cell r="M9179" t="str">
            <v>SOP_EXP_MC280958</v>
          </cell>
          <cell r="N9179" t="str">
            <v>SOP_280958</v>
          </cell>
        </row>
        <row r="9180">
          <cell r="K9180">
            <v>335876.5</v>
          </cell>
          <cell r="M9180" t="str">
            <v>SOP_EXP_MC280958</v>
          </cell>
          <cell r="N9180" t="str">
            <v>SOP_280958</v>
          </cell>
        </row>
        <row r="9181">
          <cell r="K9181">
            <v>288706.12</v>
          </cell>
          <cell r="M9181" t="str">
            <v>SOP_EXP_MC280958</v>
          </cell>
          <cell r="N9181" t="str">
            <v>SOP_280958</v>
          </cell>
        </row>
        <row r="9182">
          <cell r="K9182">
            <v>2099.5700000000002</v>
          </cell>
          <cell r="M9182" t="str">
            <v>SOP_EXP_CF280958</v>
          </cell>
          <cell r="N9182" t="str">
            <v>SOP_280958</v>
          </cell>
        </row>
        <row r="9183">
          <cell r="K9183">
            <v>2344879.75</v>
          </cell>
          <cell r="M9183" t="str">
            <v>SOP_NRGL_SI280958</v>
          </cell>
          <cell r="N9183" t="str">
            <v>SOP_280958</v>
          </cell>
        </row>
        <row r="9184">
          <cell r="K9184">
            <v>374989.35</v>
          </cell>
          <cell r="M9184" t="str">
            <v>SOP_NRGL_FE280958</v>
          </cell>
          <cell r="N9184" t="str">
            <v>SOP_280958</v>
          </cell>
        </row>
        <row r="9185">
          <cell r="K9185">
            <v>4956661.55</v>
          </cell>
          <cell r="M9185" t="str">
            <v>SOP_NRGL_FEC280958</v>
          </cell>
          <cell r="N9185" t="str">
            <v>SOP_280958</v>
          </cell>
        </row>
        <row r="9186">
          <cell r="K9186">
            <v>-7.0000000000000007E-2</v>
          </cell>
          <cell r="M9186" t="str">
            <v>SOP_NRGL_FE280958</v>
          </cell>
          <cell r="N9186" t="str">
            <v>SOP_280958</v>
          </cell>
        </row>
        <row r="9187">
          <cell r="K9187">
            <v>-8313479.7199999997</v>
          </cell>
          <cell r="M9187" t="str">
            <v>SOP_INC_IBONT280958</v>
          </cell>
          <cell r="N9187" t="str">
            <v>SOP_280958</v>
          </cell>
        </row>
        <row r="9188">
          <cell r="K9188">
            <v>8060543.2000000002</v>
          </cell>
          <cell r="M9188" t="str">
            <v>SOP_INC_IBONT280958</v>
          </cell>
          <cell r="N9188" t="str">
            <v>SOP_280958</v>
          </cell>
        </row>
        <row r="9189">
          <cell r="K9189">
            <v>0</v>
          </cell>
          <cell r="M9189" t="str">
            <v>SOP_NRGL_SI280958</v>
          </cell>
          <cell r="N9189" t="str">
            <v>SOP_280958</v>
          </cell>
        </row>
        <row r="9190">
          <cell r="K9190">
            <v>-0.99</v>
          </cell>
          <cell r="M9190" t="str">
            <v>SOP_NRGL_SI280958</v>
          </cell>
          <cell r="N9190" t="str">
            <v>SOP_280958</v>
          </cell>
        </row>
        <row r="9191">
          <cell r="K9191">
            <v>-10459010.32</v>
          </cell>
          <cell r="M9191" t="str">
            <v>SOP_NRGL_FE280958</v>
          </cell>
          <cell r="N9191" t="str">
            <v>SOP_280958</v>
          </cell>
        </row>
        <row r="9192">
          <cell r="K9192">
            <v>-1138340.96</v>
          </cell>
          <cell r="M9192" t="str">
            <v>SOP_NRGL_FEC280958</v>
          </cell>
          <cell r="N9192" t="str">
            <v>SOP_280958</v>
          </cell>
        </row>
        <row r="9193">
          <cell r="K9193">
            <v>-98746798.75</v>
          </cell>
          <cell r="M9193" t="str">
            <v>SOP_NRGL_SI280958</v>
          </cell>
          <cell r="N9193" t="str">
            <v>SOP_280958</v>
          </cell>
        </row>
        <row r="9194">
          <cell r="K9194">
            <v>-36580.53</v>
          </cell>
          <cell r="M9194" t="str">
            <v>SOP_CNUAD_I280958</v>
          </cell>
          <cell r="N9194" t="str">
            <v>SOP_280958</v>
          </cell>
        </row>
        <row r="9195">
          <cell r="K9195">
            <v>-378708.61</v>
          </cell>
          <cell r="M9195" t="str">
            <v>SOP_CNUAD_I280958</v>
          </cell>
          <cell r="N9195" t="str">
            <v>SOP_280958</v>
          </cell>
        </row>
        <row r="9196">
          <cell r="K9196">
            <v>-4902.5</v>
          </cell>
          <cell r="M9196" t="str">
            <v>SOP_CNUAD_I280958</v>
          </cell>
          <cell r="N9196" t="str">
            <v>SOP_280958</v>
          </cell>
        </row>
        <row r="9197">
          <cell r="K9197">
            <v>70506097.359999999</v>
          </cell>
          <cell r="M9197" t="str">
            <v>SOP_CNUAD_I280958</v>
          </cell>
          <cell r="N9197" t="str">
            <v>SOP_280958</v>
          </cell>
        </row>
        <row r="9198">
          <cell r="K9198">
            <v>0</v>
          </cell>
          <cell r="M9198" t="str">
            <v>SOP_CNUAD_I280958</v>
          </cell>
          <cell r="N9198" t="str">
            <v>SOP_280958</v>
          </cell>
        </row>
        <row r="9199">
          <cell r="K9199">
            <v>2877427.63</v>
          </cell>
          <cell r="M9199" t="str">
            <v>SOP_CNUAD_I280958</v>
          </cell>
          <cell r="N9199" t="str">
            <v>SOP_280958</v>
          </cell>
        </row>
        <row r="9200">
          <cell r="K9200">
            <v>668955.77</v>
          </cell>
          <cell r="M9200" t="str">
            <v>SOP_CNUAD_FEC280958</v>
          </cell>
          <cell r="N9200" t="str">
            <v>SOP_280958</v>
          </cell>
        </row>
        <row r="9201">
          <cell r="K9201">
            <v>291581026.58999997</v>
          </cell>
          <cell r="M9201" t="str">
            <v>280958</v>
          </cell>
          <cell r="N9201" t="str">
            <v>280958</v>
          </cell>
        </row>
        <row r="9202">
          <cell r="K9202">
            <v>-290795463.60000002</v>
          </cell>
          <cell r="M9202" t="str">
            <v>280958</v>
          </cell>
          <cell r="N9202" t="str">
            <v>280958</v>
          </cell>
        </row>
        <row r="9203">
          <cell r="K9203">
            <v>0</v>
          </cell>
          <cell r="M9203" t="str">
            <v>SOP_NRGL_FE280958</v>
          </cell>
          <cell r="N9203" t="str">
            <v>SOP_280958</v>
          </cell>
        </row>
        <row r="9204">
          <cell r="K9204">
            <v>660702.02</v>
          </cell>
          <cell r="M9204" t="str">
            <v>SOP_NRGL_FE280958</v>
          </cell>
          <cell r="N9204" t="str">
            <v>SOP_280958</v>
          </cell>
        </row>
        <row r="9205">
          <cell r="K9205">
            <v>0</v>
          </cell>
          <cell r="M9205" t="str">
            <v>SOP_NRGL_FE280958</v>
          </cell>
          <cell r="N9205" t="str">
            <v>SOP_280958</v>
          </cell>
        </row>
        <row r="9206">
          <cell r="K9206">
            <v>785562.99</v>
          </cell>
          <cell r="M9206" t="str">
            <v>280958</v>
          </cell>
          <cell r="N9206" t="str">
            <v>280958</v>
          </cell>
        </row>
        <row r="9207">
          <cell r="K9207">
            <v>13552.8</v>
          </cell>
          <cell r="M9207" t="str">
            <v>SNA_ASS_ISAC280459</v>
          </cell>
          <cell r="N9207" t="str">
            <v>SNA_280459</v>
          </cell>
        </row>
        <row r="9208">
          <cell r="K9208">
            <v>1194.33</v>
          </cell>
          <cell r="M9208" t="str">
            <v>SNA_ASS_UADI280459</v>
          </cell>
          <cell r="N9208" t="str">
            <v>SNA_280459</v>
          </cell>
        </row>
        <row r="9209">
          <cell r="K9209">
            <v>-998416</v>
          </cell>
          <cell r="M9209" t="str">
            <v>SCNA_PFS280459</v>
          </cell>
          <cell r="N9209" t="str">
            <v>SCNA280459</v>
          </cell>
        </row>
        <row r="9210">
          <cell r="K9210">
            <v>-143884.14000000001</v>
          </cell>
          <cell r="M9210" t="str">
            <v>SCNA_PFS280459</v>
          </cell>
          <cell r="N9210" t="str">
            <v>SCNA280459</v>
          </cell>
        </row>
        <row r="9211">
          <cell r="K9211">
            <v>966857</v>
          </cell>
          <cell r="M9211" t="str">
            <v>SCNA_CSR280459</v>
          </cell>
          <cell r="N9211" t="str">
            <v>SCNA280459</v>
          </cell>
        </row>
        <row r="9212">
          <cell r="K9212">
            <v>140334.76999999999</v>
          </cell>
          <cell r="M9212" t="str">
            <v>SCNA_CSR280459</v>
          </cell>
          <cell r="N9212" t="str">
            <v>SCNA280459</v>
          </cell>
        </row>
        <row r="9213">
          <cell r="K9213">
            <v>20478.39</v>
          </cell>
          <cell r="M9213" t="str">
            <v>280459</v>
          </cell>
          <cell r="N9213" t="str">
            <v>Result brought forward280459</v>
          </cell>
        </row>
        <row r="9214">
          <cell r="K9214">
            <v>-0.05</v>
          </cell>
          <cell r="M9214" t="str">
            <v>SNA_LIA_FP280459</v>
          </cell>
          <cell r="N9214" t="str">
            <v>SNA_280459</v>
          </cell>
        </row>
        <row r="9215">
          <cell r="K9215">
            <v>-0.72</v>
          </cell>
          <cell r="M9215" t="str">
            <v>SNA_LIA_FP280459</v>
          </cell>
          <cell r="N9215" t="str">
            <v>SNA_280459</v>
          </cell>
        </row>
        <row r="9216">
          <cell r="K9216">
            <v>-5.76</v>
          </cell>
          <cell r="M9216" t="str">
            <v>SNA_LIA_MCP280459</v>
          </cell>
          <cell r="N9216" t="str">
            <v>SNA_280459</v>
          </cell>
        </row>
        <row r="9217">
          <cell r="K9217">
            <v>0.05</v>
          </cell>
          <cell r="M9217" t="str">
            <v>SOP_EXP_AXP280459</v>
          </cell>
          <cell r="N9217" t="str">
            <v>SOP_280459</v>
          </cell>
        </row>
        <row r="9218">
          <cell r="K9218">
            <v>0.06</v>
          </cell>
          <cell r="M9218" t="str">
            <v>SOP_EXP_CF280459</v>
          </cell>
          <cell r="N9218" t="str">
            <v>SOP_280459</v>
          </cell>
        </row>
        <row r="9219">
          <cell r="K9219">
            <v>0.72</v>
          </cell>
          <cell r="M9219" t="str">
            <v>SOP_EXP_SERV280459</v>
          </cell>
          <cell r="N9219" t="str">
            <v>SOP_280459</v>
          </cell>
        </row>
        <row r="9220">
          <cell r="K9220">
            <v>5.76</v>
          </cell>
          <cell r="M9220" t="str">
            <v>SOP_EXP_MC280459</v>
          </cell>
          <cell r="N9220" t="str">
            <v>SOP_280459</v>
          </cell>
        </row>
        <row r="9221">
          <cell r="K9221">
            <v>-0.88</v>
          </cell>
          <cell r="M9221" t="str">
            <v>SOP_NRGL_SI280459</v>
          </cell>
          <cell r="N9221" t="str">
            <v>SOP_280459</v>
          </cell>
        </row>
        <row r="9222">
          <cell r="K9222">
            <v>-116.33</v>
          </cell>
          <cell r="M9222" t="str">
            <v>SOP_CNUAD_I280459</v>
          </cell>
          <cell r="N9222" t="str">
            <v>SOP_280459</v>
          </cell>
        </row>
        <row r="9223">
          <cell r="K9223">
            <v>26287485.989999998</v>
          </cell>
          <cell r="M9223" t="str">
            <v>SNA_ASS_CAB280652</v>
          </cell>
          <cell r="N9223" t="str">
            <v>SNA_280652</v>
          </cell>
        </row>
        <row r="9224">
          <cell r="K9224">
            <v>-297835653.18000001</v>
          </cell>
          <cell r="M9224" t="str">
            <v>SCNA_PFS280652</v>
          </cell>
          <cell r="N9224" t="str">
            <v>SCNA280652</v>
          </cell>
        </row>
        <row r="9225">
          <cell r="K9225">
            <v>-1438651247.72</v>
          </cell>
          <cell r="M9225" t="str">
            <v>SCNA_PFS280652</v>
          </cell>
          <cell r="N9225" t="str">
            <v>SCNA280652</v>
          </cell>
        </row>
        <row r="9226">
          <cell r="K9226">
            <v>287433024.50999999</v>
          </cell>
          <cell r="M9226" t="str">
            <v>SCNA_CSR280652</v>
          </cell>
          <cell r="N9226" t="str">
            <v>SCNA280652</v>
          </cell>
        </row>
        <row r="9227">
          <cell r="K9227">
            <v>1432868922.8299999</v>
          </cell>
          <cell r="M9227" t="str">
            <v>SCNA_CSR280652</v>
          </cell>
          <cell r="N9227" t="str">
            <v>SCNA280652</v>
          </cell>
        </row>
        <row r="9228">
          <cell r="K9228">
            <v>-10115460.35</v>
          </cell>
          <cell r="M9228" t="str">
            <v>280652</v>
          </cell>
          <cell r="N9228" t="str">
            <v>Result brought forward280652</v>
          </cell>
        </row>
        <row r="9229">
          <cell r="K9229">
            <v>-357.92</v>
          </cell>
          <cell r="M9229" t="str">
            <v>SNA_LIA_FP280652</v>
          </cell>
          <cell r="N9229" t="str">
            <v>SNA_280652</v>
          </cell>
        </row>
        <row r="9230">
          <cell r="K9230">
            <v>-177.65</v>
          </cell>
          <cell r="M9230" t="str">
            <v>SNA_LIA_FP280652</v>
          </cell>
          <cell r="N9230" t="str">
            <v>SNA_280652</v>
          </cell>
        </row>
        <row r="9231">
          <cell r="K9231">
            <v>-355.33</v>
          </cell>
          <cell r="M9231" t="str">
            <v>SNA_LIA_FP280652</v>
          </cell>
          <cell r="N9231" t="str">
            <v>SNA_280652</v>
          </cell>
        </row>
        <row r="9232">
          <cell r="K9232">
            <v>-1258.8499999999999</v>
          </cell>
          <cell r="M9232" t="str">
            <v>SNA_LIA_MCP280652</v>
          </cell>
          <cell r="N9232" t="str">
            <v>SNA_280652</v>
          </cell>
        </row>
        <row r="9233">
          <cell r="K9233">
            <v>-2456.83</v>
          </cell>
          <cell r="M9233" t="str">
            <v>SNA_LIA_MCP280652</v>
          </cell>
          <cell r="N9233" t="str">
            <v>SNA_280652</v>
          </cell>
        </row>
        <row r="9234">
          <cell r="K9234">
            <v>357.92</v>
          </cell>
          <cell r="M9234" t="str">
            <v>SOP_EXP_AXP280652</v>
          </cell>
          <cell r="N9234" t="str">
            <v>SOP_280652</v>
          </cell>
        </row>
        <row r="9235">
          <cell r="K9235">
            <v>745.47</v>
          </cell>
          <cell r="M9235" t="str">
            <v>SOP_EXP_CF280652</v>
          </cell>
          <cell r="N9235" t="str">
            <v>SOP_280652</v>
          </cell>
        </row>
        <row r="9236">
          <cell r="K9236">
            <v>383.16</v>
          </cell>
          <cell r="M9236" t="str">
            <v>SOP_EXP_CF280652</v>
          </cell>
          <cell r="N9236" t="str">
            <v>SOP_280652</v>
          </cell>
        </row>
        <row r="9237">
          <cell r="K9237">
            <v>1490.97</v>
          </cell>
          <cell r="M9237" t="str">
            <v>SOP_EXP_SERV280652</v>
          </cell>
          <cell r="N9237" t="str">
            <v>SOP_280652</v>
          </cell>
        </row>
        <row r="9238">
          <cell r="K9238">
            <v>6374.01</v>
          </cell>
          <cell r="M9238" t="str">
            <v>SOP_EXP_MC280652</v>
          </cell>
          <cell r="N9238" t="str">
            <v>SOP_280652</v>
          </cell>
        </row>
        <row r="9239">
          <cell r="K9239">
            <v>8125.56</v>
          </cell>
          <cell r="M9239" t="str">
            <v>SOP_EXP_MC280652</v>
          </cell>
          <cell r="N9239" t="str">
            <v>SOP_280652</v>
          </cell>
        </row>
        <row r="9240">
          <cell r="K9240">
            <v>-214192.72</v>
          </cell>
          <cell r="M9240" t="str">
            <v>SOP_NRGL_SI280652</v>
          </cell>
          <cell r="N9240" t="str">
            <v>SOP_280652</v>
          </cell>
        </row>
        <row r="9241">
          <cell r="K9241">
            <v>214250.13</v>
          </cell>
          <cell r="M9241" t="str">
            <v>SOP_CNUAD_I280652</v>
          </cell>
          <cell r="N9241" t="str">
            <v>SOP_280652</v>
          </cell>
        </row>
        <row r="9242">
          <cell r="K9242">
            <v>5947995.6100000003</v>
          </cell>
          <cell r="M9242" t="str">
            <v>SNA_ASS_CAB280651</v>
          </cell>
          <cell r="N9242" t="str">
            <v>SNA_280651</v>
          </cell>
        </row>
        <row r="9243">
          <cell r="K9243">
            <v>-16319380.65</v>
          </cell>
          <cell r="M9243" t="str">
            <v>SCNA_PFS280651</v>
          </cell>
          <cell r="N9243" t="str">
            <v>SCNA280651</v>
          </cell>
        </row>
        <row r="9244">
          <cell r="K9244">
            <v>-152591524.13999999</v>
          </cell>
          <cell r="M9244" t="str">
            <v>SCNA_PFS280651</v>
          </cell>
          <cell r="N9244" t="str">
            <v>SCNA280651</v>
          </cell>
        </row>
        <row r="9245">
          <cell r="K9245">
            <v>15669865.300000001</v>
          </cell>
          <cell r="M9245" t="str">
            <v>SCNA_CSR280651</v>
          </cell>
          <cell r="N9245" t="str">
            <v>SCNA280651</v>
          </cell>
        </row>
        <row r="9246">
          <cell r="K9246">
            <v>144454006.44</v>
          </cell>
          <cell r="M9246" t="str">
            <v>SCNA_CSR280651</v>
          </cell>
          <cell r="N9246" t="str">
            <v>SCNA280651</v>
          </cell>
        </row>
        <row r="9247">
          <cell r="K9247">
            <v>2894513</v>
          </cell>
          <cell r="M9247" t="str">
            <v>280651</v>
          </cell>
          <cell r="N9247" t="str">
            <v>Result brought forward280651</v>
          </cell>
        </row>
        <row r="9248">
          <cell r="K9248">
            <v>-172.14</v>
          </cell>
          <cell r="M9248" t="str">
            <v>SNA_LIA_FP280651</v>
          </cell>
          <cell r="N9248" t="str">
            <v>SNA_280651</v>
          </cell>
        </row>
        <row r="9249">
          <cell r="K9249">
            <v>-981.57</v>
          </cell>
          <cell r="M9249" t="str">
            <v>SNA_LIA_FP280651</v>
          </cell>
          <cell r="N9249" t="str">
            <v>SNA_280651</v>
          </cell>
        </row>
        <row r="9250">
          <cell r="K9250">
            <v>-6795.51</v>
          </cell>
          <cell r="M9250" t="str">
            <v>SNA_LIA_MCP280651</v>
          </cell>
          <cell r="N9250" t="str">
            <v>SNA_280651</v>
          </cell>
        </row>
        <row r="9251">
          <cell r="K9251">
            <v>172.14</v>
          </cell>
          <cell r="M9251" t="str">
            <v>SOP_EXP_AXP280651</v>
          </cell>
          <cell r="N9251" t="str">
            <v>SOP_280651</v>
          </cell>
        </row>
        <row r="9252">
          <cell r="K9252">
            <v>172.14</v>
          </cell>
          <cell r="M9252" t="str">
            <v>SOP_EXP_CF280651</v>
          </cell>
          <cell r="N9252" t="str">
            <v>SOP_280651</v>
          </cell>
        </row>
        <row r="9253">
          <cell r="K9253">
            <v>4657.74</v>
          </cell>
          <cell r="M9253" t="str">
            <v>SOP_EXP_SERV280651</v>
          </cell>
          <cell r="N9253" t="str">
            <v>SOP_280651</v>
          </cell>
        </row>
        <row r="9254">
          <cell r="K9254">
            <v>32245.72</v>
          </cell>
          <cell r="M9254" t="str">
            <v>SOP_EXP_MC280651</v>
          </cell>
          <cell r="N9254" t="str">
            <v>SOP_280651</v>
          </cell>
        </row>
        <row r="9255">
          <cell r="K9255">
            <v>65.41</v>
          </cell>
          <cell r="M9255" t="str">
            <v>SOP_EXP_CF280651</v>
          </cell>
          <cell r="N9255" t="str">
            <v>SOP_280651</v>
          </cell>
        </row>
        <row r="9256">
          <cell r="K9256">
            <v>538890.9</v>
          </cell>
          <cell r="M9256" t="str">
            <v>SOP_NRGL_SI280651</v>
          </cell>
          <cell r="N9256" t="str">
            <v>SOP_280651</v>
          </cell>
        </row>
        <row r="9257">
          <cell r="K9257">
            <v>-623730.39</v>
          </cell>
          <cell r="M9257" t="str">
            <v>SOP_CNUAD_I280651</v>
          </cell>
          <cell r="N9257" t="str">
            <v>SOP_280651</v>
          </cell>
        </row>
        <row r="9258">
          <cell r="K9258">
            <v>0</v>
          </cell>
          <cell r="M9258" t="str">
            <v>SNA_ASS_ISAC280507</v>
          </cell>
          <cell r="N9258" t="str">
            <v>SNA_280507</v>
          </cell>
        </row>
        <row r="9259">
          <cell r="K9259">
            <v>0</v>
          </cell>
          <cell r="M9259" t="str">
            <v>SNA_ASS_UADI280507</v>
          </cell>
          <cell r="N9259" t="str">
            <v>SNA_280507</v>
          </cell>
        </row>
        <row r="9260">
          <cell r="K9260">
            <v>0</v>
          </cell>
          <cell r="M9260" t="str">
            <v>SNA_ASS_UADI280507</v>
          </cell>
          <cell r="N9260" t="str">
            <v>SNA_280507</v>
          </cell>
        </row>
        <row r="9261">
          <cell r="K9261">
            <v>2360558.44</v>
          </cell>
          <cell r="M9261" t="str">
            <v>SNA_ASS_CAB280507</v>
          </cell>
          <cell r="N9261" t="str">
            <v>SNA_280507</v>
          </cell>
        </row>
        <row r="9262">
          <cell r="K9262">
            <v>-9554770.8599999994</v>
          </cell>
          <cell r="M9262" t="str">
            <v>SCNA_PFS280507</v>
          </cell>
          <cell r="N9262" t="str">
            <v>SCNA280507</v>
          </cell>
        </row>
        <row r="9263">
          <cell r="K9263">
            <v>-2148052.19</v>
          </cell>
          <cell r="M9263" t="str">
            <v>SCNA_PFS280507</v>
          </cell>
          <cell r="N9263" t="str">
            <v>SCNA280507</v>
          </cell>
        </row>
        <row r="9264">
          <cell r="K9264">
            <v>-64561955.880000003</v>
          </cell>
          <cell r="M9264" t="str">
            <v>SCNA_PFS280507</v>
          </cell>
          <cell r="N9264" t="str">
            <v>SCNA280507</v>
          </cell>
        </row>
        <row r="9265">
          <cell r="K9265">
            <v>-10000.32</v>
          </cell>
          <cell r="M9265" t="str">
            <v>SCNA_PFS280507</v>
          </cell>
          <cell r="N9265" t="str">
            <v>SCNA280507</v>
          </cell>
        </row>
        <row r="9266">
          <cell r="K9266">
            <v>9322593.1400000006</v>
          </cell>
          <cell r="M9266" t="str">
            <v>SCNA_CSR280507</v>
          </cell>
          <cell r="N9266" t="str">
            <v>SCNA280507</v>
          </cell>
        </row>
        <row r="9267">
          <cell r="K9267">
            <v>2067795.04</v>
          </cell>
          <cell r="M9267" t="str">
            <v>SCNA_CSR280507</v>
          </cell>
          <cell r="N9267" t="str">
            <v>SCNA280507</v>
          </cell>
        </row>
        <row r="9268">
          <cell r="K9268">
            <v>62388219.039999999</v>
          </cell>
          <cell r="M9268" t="str">
            <v>SCNA_CSR280507</v>
          </cell>
          <cell r="N9268" t="str">
            <v>SCNA280507</v>
          </cell>
        </row>
        <row r="9269">
          <cell r="K9269">
            <v>10646</v>
          </cell>
          <cell r="M9269" t="str">
            <v>SCNA_CSR280507</v>
          </cell>
          <cell r="N9269" t="str">
            <v>SCNA280507</v>
          </cell>
        </row>
        <row r="9270">
          <cell r="K9270">
            <v>-40083432.5</v>
          </cell>
          <cell r="M9270" t="str">
            <v>SCNA_PFS280507</v>
          </cell>
          <cell r="N9270" t="str">
            <v>SCNA280507</v>
          </cell>
        </row>
        <row r="9271">
          <cell r="K9271">
            <v>-24537959.210000001</v>
          </cell>
          <cell r="M9271" t="str">
            <v>SCNA_PFS280507</v>
          </cell>
          <cell r="N9271" t="str">
            <v>SCNA280507</v>
          </cell>
        </row>
        <row r="9272">
          <cell r="K9272">
            <v>-115240.21</v>
          </cell>
          <cell r="M9272" t="str">
            <v>SCNA_PFS280507</v>
          </cell>
          <cell r="N9272" t="str">
            <v>SCNA280507</v>
          </cell>
        </row>
        <row r="9273">
          <cell r="K9273">
            <v>-1260398.9099999999</v>
          </cell>
          <cell r="M9273" t="str">
            <v>SCNA_PFS280507</v>
          </cell>
          <cell r="N9273" t="str">
            <v>SCNA280507</v>
          </cell>
        </row>
        <row r="9274">
          <cell r="K9274">
            <v>-10843991.619999999</v>
          </cell>
          <cell r="M9274" t="str">
            <v>SCNA_PFS280507</v>
          </cell>
          <cell r="N9274" t="str">
            <v>SCNA280507</v>
          </cell>
        </row>
        <row r="9275">
          <cell r="K9275">
            <v>-40661682.490000002</v>
          </cell>
          <cell r="M9275" t="str">
            <v>SCNA_PFS280507</v>
          </cell>
          <cell r="N9275" t="str">
            <v>SCNA280507</v>
          </cell>
        </row>
        <row r="9276">
          <cell r="K9276">
            <v>-8859.01</v>
          </cell>
          <cell r="M9276" t="str">
            <v>SCNA_PFS280507</v>
          </cell>
          <cell r="N9276" t="str">
            <v>SCNA280507</v>
          </cell>
        </row>
        <row r="9277">
          <cell r="K9277">
            <v>-1264978.06</v>
          </cell>
          <cell r="M9277" t="str">
            <v>SCNA_PFS280507</v>
          </cell>
          <cell r="N9277" t="str">
            <v>SCNA280507</v>
          </cell>
        </row>
        <row r="9278">
          <cell r="K9278">
            <v>40236922.25</v>
          </cell>
          <cell r="M9278" t="str">
            <v>SCNA_CSR280507</v>
          </cell>
          <cell r="N9278" t="str">
            <v>SCNA280507</v>
          </cell>
        </row>
        <row r="9279">
          <cell r="K9279">
            <v>23197566.57</v>
          </cell>
          <cell r="M9279" t="str">
            <v>SCNA_CSR280507</v>
          </cell>
          <cell r="N9279" t="str">
            <v>SCNA280507</v>
          </cell>
        </row>
        <row r="9280">
          <cell r="K9280">
            <v>109189.04</v>
          </cell>
          <cell r="M9280" t="str">
            <v>SCNA_CSR280507</v>
          </cell>
          <cell r="N9280" t="str">
            <v>SCNA280507</v>
          </cell>
        </row>
        <row r="9281">
          <cell r="K9281">
            <v>1254487.72</v>
          </cell>
          <cell r="M9281" t="str">
            <v>SCNA_CSR280507</v>
          </cell>
          <cell r="N9281" t="str">
            <v>SCNA280507</v>
          </cell>
        </row>
        <row r="9282">
          <cell r="K9282">
            <v>10467470.359999999</v>
          </cell>
          <cell r="M9282" t="str">
            <v>SCNA_CSR280507</v>
          </cell>
          <cell r="N9282" t="str">
            <v>SCNA280507</v>
          </cell>
        </row>
        <row r="9283">
          <cell r="K9283">
            <v>39922749.200000003</v>
          </cell>
          <cell r="M9283" t="str">
            <v>SCNA_CSR280507</v>
          </cell>
          <cell r="N9283" t="str">
            <v>SCNA280507</v>
          </cell>
        </row>
        <row r="9284">
          <cell r="K9284">
            <v>9678.5499999999993</v>
          </cell>
          <cell r="M9284" t="str">
            <v>SCNA_CSR280507</v>
          </cell>
          <cell r="N9284" t="str">
            <v>SCNA280507</v>
          </cell>
        </row>
        <row r="9285">
          <cell r="K9285">
            <v>140190.57999999999</v>
          </cell>
          <cell r="M9285" t="str">
            <v>SCNA_CSR280507</v>
          </cell>
          <cell r="N9285" t="str">
            <v>SCNA280507</v>
          </cell>
        </row>
        <row r="9286">
          <cell r="K9286">
            <v>0</v>
          </cell>
          <cell r="M9286" t="str">
            <v>SCNA_PFS280507</v>
          </cell>
          <cell r="N9286" t="str">
            <v>SCNA280507</v>
          </cell>
        </row>
        <row r="9287">
          <cell r="K9287">
            <v>0</v>
          </cell>
          <cell r="M9287" t="str">
            <v>SCNA_PFS280507</v>
          </cell>
          <cell r="N9287" t="str">
            <v>SCNA280507</v>
          </cell>
        </row>
        <row r="9288">
          <cell r="K9288">
            <v>0</v>
          </cell>
          <cell r="M9288" t="str">
            <v>SCNA_PFS280507</v>
          </cell>
          <cell r="N9288" t="str">
            <v>SCNA280507</v>
          </cell>
        </row>
        <row r="9289">
          <cell r="K9289">
            <v>0</v>
          </cell>
          <cell r="M9289" t="str">
            <v>SCNA_PFS280507</v>
          </cell>
          <cell r="N9289" t="str">
            <v>SCNA280507</v>
          </cell>
        </row>
        <row r="9290">
          <cell r="K9290">
            <v>0</v>
          </cell>
          <cell r="M9290" t="str">
            <v>SCNA_CSR280507</v>
          </cell>
          <cell r="N9290" t="str">
            <v>SCNA280507</v>
          </cell>
        </row>
        <row r="9291">
          <cell r="K9291">
            <v>0</v>
          </cell>
          <cell r="M9291" t="str">
            <v>SCNA_CSR280507</v>
          </cell>
          <cell r="N9291" t="str">
            <v>SCNA280507</v>
          </cell>
        </row>
        <row r="9292">
          <cell r="K9292">
            <v>0</v>
          </cell>
          <cell r="M9292" t="str">
            <v>SCNA_CSR280507</v>
          </cell>
          <cell r="N9292" t="str">
            <v>SCNA280507</v>
          </cell>
        </row>
        <row r="9293">
          <cell r="K9293">
            <v>0</v>
          </cell>
          <cell r="M9293" t="str">
            <v>SCNA_CSR280507</v>
          </cell>
          <cell r="N9293" t="str">
            <v>SCNA280507</v>
          </cell>
        </row>
        <row r="9294">
          <cell r="K9294">
            <v>4312838.76</v>
          </cell>
          <cell r="M9294" t="str">
            <v>280507</v>
          </cell>
          <cell r="N9294" t="str">
            <v>Result brought forward280507</v>
          </cell>
        </row>
        <row r="9295">
          <cell r="K9295">
            <v>-35.29</v>
          </cell>
          <cell r="M9295" t="str">
            <v>SNA_LIA_FP280507</v>
          </cell>
          <cell r="N9295" t="str">
            <v>SNA_280507</v>
          </cell>
        </row>
        <row r="9296">
          <cell r="K9296">
            <v>-23.05</v>
          </cell>
          <cell r="M9296" t="str">
            <v>SNA_LIA_FP280507</v>
          </cell>
          <cell r="N9296" t="str">
            <v>SNA_280507</v>
          </cell>
        </row>
        <row r="9297">
          <cell r="K9297">
            <v>-772</v>
          </cell>
          <cell r="M9297" t="str">
            <v>SNA_LIA_FP280507</v>
          </cell>
          <cell r="N9297" t="str">
            <v>SNA_280507</v>
          </cell>
        </row>
        <row r="9298">
          <cell r="K9298">
            <v>-237.44</v>
          </cell>
          <cell r="M9298" t="str">
            <v>SNA_LIA_MCP280507</v>
          </cell>
          <cell r="N9298" t="str">
            <v>SNA_280507</v>
          </cell>
        </row>
        <row r="9299">
          <cell r="K9299">
            <v>-722.53</v>
          </cell>
          <cell r="M9299" t="str">
            <v>SNA_LIA_MCP280507</v>
          </cell>
          <cell r="N9299" t="str">
            <v>SNA_280507</v>
          </cell>
        </row>
        <row r="9300">
          <cell r="K9300">
            <v>-59.51</v>
          </cell>
          <cell r="M9300" t="str">
            <v>SNA_LIA_MCP280507</v>
          </cell>
          <cell r="N9300" t="str">
            <v>SNA_280507</v>
          </cell>
        </row>
        <row r="9301">
          <cell r="K9301">
            <v>35.29</v>
          </cell>
          <cell r="M9301" t="str">
            <v>SOP_EXP_AXP280507</v>
          </cell>
          <cell r="N9301" t="str">
            <v>SOP_280507</v>
          </cell>
        </row>
        <row r="9302">
          <cell r="K9302">
            <v>23.05</v>
          </cell>
          <cell r="M9302" t="str">
            <v>SOP_EXP_AXP280507</v>
          </cell>
          <cell r="N9302" t="str">
            <v>SOP_280507</v>
          </cell>
        </row>
        <row r="9303">
          <cell r="K9303">
            <v>177.78</v>
          </cell>
          <cell r="M9303" t="str">
            <v>SOP_EXP_CF280507</v>
          </cell>
          <cell r="N9303" t="str">
            <v>SOP_280507</v>
          </cell>
        </row>
        <row r="9304">
          <cell r="K9304">
            <v>5984.26</v>
          </cell>
          <cell r="M9304" t="str">
            <v>SOP_EXP_SERV280507</v>
          </cell>
          <cell r="N9304" t="str">
            <v>SOP_280507</v>
          </cell>
        </row>
        <row r="9305">
          <cell r="K9305">
            <v>1168.94</v>
          </cell>
          <cell r="M9305" t="str">
            <v>SOP_EXP_MC280507</v>
          </cell>
          <cell r="N9305" t="str">
            <v>SOP_280507</v>
          </cell>
        </row>
        <row r="9306">
          <cell r="K9306">
            <v>4667.5600000000004</v>
          </cell>
          <cell r="M9306" t="str">
            <v>SOP_EXP_MC280507</v>
          </cell>
          <cell r="N9306" t="str">
            <v>SOP_280507</v>
          </cell>
        </row>
        <row r="9307">
          <cell r="K9307">
            <v>181.95</v>
          </cell>
          <cell r="M9307" t="str">
            <v>SOP_EXP_MC280507</v>
          </cell>
          <cell r="N9307" t="str">
            <v>SOP_280507</v>
          </cell>
        </row>
        <row r="9308">
          <cell r="K9308">
            <v>401.34</v>
          </cell>
          <cell r="M9308" t="str">
            <v>SOP_EXP_CF280507</v>
          </cell>
          <cell r="N9308" t="str">
            <v>SOP_280507</v>
          </cell>
        </row>
        <row r="9309">
          <cell r="K9309">
            <v>0</v>
          </cell>
          <cell r="M9309" t="str">
            <v>SOP_NRGL_SI280507</v>
          </cell>
          <cell r="N9309" t="str">
            <v>SOP_280507</v>
          </cell>
        </row>
        <row r="9310">
          <cell r="K9310">
            <v>1263625.77</v>
          </cell>
          <cell r="M9310" t="str">
            <v>SOP_NRGL_SI280507</v>
          </cell>
          <cell r="N9310" t="str">
            <v>SOP_280507</v>
          </cell>
        </row>
        <row r="9311">
          <cell r="K9311">
            <v>14512.31</v>
          </cell>
          <cell r="M9311" t="str">
            <v>SOP_NRGL_FE280507</v>
          </cell>
          <cell r="N9311" t="str">
            <v>SOP_280507</v>
          </cell>
        </row>
        <row r="9312">
          <cell r="K9312">
            <v>29783.48</v>
          </cell>
          <cell r="M9312" t="str">
            <v>SOP_NRGL_FEC280507</v>
          </cell>
          <cell r="N9312" t="str">
            <v>SOP_280507</v>
          </cell>
        </row>
        <row r="9313">
          <cell r="K9313">
            <v>-3.2</v>
          </cell>
          <cell r="M9313" t="str">
            <v>SOP_INC_IBANT280507</v>
          </cell>
          <cell r="N9313" t="str">
            <v>SOP_280507</v>
          </cell>
        </row>
        <row r="9314">
          <cell r="K9314">
            <v>-7.0000000000000007E-2</v>
          </cell>
          <cell r="M9314" t="str">
            <v>SOP_NRGL_SI280507</v>
          </cell>
          <cell r="N9314" t="str">
            <v>SOP_280507</v>
          </cell>
        </row>
        <row r="9315">
          <cell r="K9315">
            <v>0</v>
          </cell>
          <cell r="M9315" t="str">
            <v>SOP_NRGL_SI280507</v>
          </cell>
          <cell r="N9315" t="str">
            <v>SOP_280507</v>
          </cell>
        </row>
        <row r="9316">
          <cell r="K9316">
            <v>-21341.279999999999</v>
          </cell>
          <cell r="M9316" t="str">
            <v>SOP_NRGL_SI280507</v>
          </cell>
          <cell r="N9316" t="str">
            <v>SOP_280507</v>
          </cell>
        </row>
        <row r="9317">
          <cell r="K9317">
            <v>-39209.14</v>
          </cell>
          <cell r="M9317" t="str">
            <v>SOP_NRGL_FE280507</v>
          </cell>
          <cell r="N9317" t="str">
            <v>SOP_280507</v>
          </cell>
        </row>
        <row r="9318">
          <cell r="K9318">
            <v>-15893.34</v>
          </cell>
          <cell r="M9318" t="str">
            <v>SOP_NRGL_FEC280507</v>
          </cell>
          <cell r="N9318" t="str">
            <v>SOP_280507</v>
          </cell>
        </row>
        <row r="9319">
          <cell r="K9319">
            <v>-1866875.12</v>
          </cell>
          <cell r="M9319" t="str">
            <v>SOP_NRGL_SI280507</v>
          </cell>
          <cell r="N9319" t="str">
            <v>SOP_280507</v>
          </cell>
        </row>
        <row r="9320">
          <cell r="K9320">
            <v>1101894.92</v>
          </cell>
          <cell r="M9320" t="str">
            <v>SOP_CNUAD_I280507</v>
          </cell>
          <cell r="N9320" t="str">
            <v>SOP_280507</v>
          </cell>
        </row>
        <row r="9321">
          <cell r="K9321">
            <v>0</v>
          </cell>
          <cell r="M9321" t="str">
            <v>SOP_CNUAD_I280507</v>
          </cell>
          <cell r="N9321" t="str">
            <v>SOP_280507</v>
          </cell>
        </row>
        <row r="9322">
          <cell r="K9322">
            <v>-1444828.93</v>
          </cell>
          <cell r="M9322" t="str">
            <v>SOP_CNUAD_I280507</v>
          </cell>
          <cell r="N9322" t="str">
            <v>SOP_280507</v>
          </cell>
        </row>
        <row r="9323">
          <cell r="K9323">
            <v>173001.72</v>
          </cell>
          <cell r="M9323" t="str">
            <v>SOP_CNUAD_FEC280507</v>
          </cell>
          <cell r="N9323" t="str">
            <v>SOP_280507</v>
          </cell>
        </row>
        <row r="9324">
          <cell r="K9324">
            <v>0</v>
          </cell>
          <cell r="M9324" t="str">
            <v>SOP_NRGL_FE280507</v>
          </cell>
          <cell r="N9324" t="str">
            <v>SOP_280507</v>
          </cell>
        </row>
        <row r="9325">
          <cell r="K9325">
            <v>-1120.55</v>
          </cell>
          <cell r="M9325" t="str">
            <v>SOP_NRGL_FE280507</v>
          </cell>
          <cell r="N9325" t="str">
            <v>SOP_280507</v>
          </cell>
        </row>
        <row r="9326">
          <cell r="K9326">
            <v>46079.65</v>
          </cell>
          <cell r="M9326" t="str">
            <v>SOP_NRGL_FE280507</v>
          </cell>
          <cell r="N9326" t="str">
            <v>SOP_280507</v>
          </cell>
        </row>
        <row r="9327">
          <cell r="K9327">
            <v>67380252.980000004</v>
          </cell>
          <cell r="M9327" t="str">
            <v>SNA_ASS_CAB280323</v>
          </cell>
          <cell r="N9327" t="str">
            <v>SNA_280323</v>
          </cell>
        </row>
        <row r="9328">
          <cell r="K9328">
            <v>-179448725.49000001</v>
          </cell>
          <cell r="M9328" t="str">
            <v>SCNA_PFS280323</v>
          </cell>
          <cell r="N9328" t="str">
            <v>SCNA280323</v>
          </cell>
        </row>
        <row r="9329">
          <cell r="K9329">
            <v>-81380</v>
          </cell>
          <cell r="M9329" t="str">
            <v>SCNA_PFS280323</v>
          </cell>
          <cell r="N9329" t="str">
            <v>SCNA280323</v>
          </cell>
        </row>
        <row r="9330">
          <cell r="K9330">
            <v>-11968218.130000001</v>
          </cell>
          <cell r="M9330" t="str">
            <v>SCNA_PFS280323</v>
          </cell>
          <cell r="N9330" t="str">
            <v>SCNA280323</v>
          </cell>
        </row>
        <row r="9331">
          <cell r="K9331">
            <v>-119824396.5</v>
          </cell>
          <cell r="M9331" t="str">
            <v>SCNA_PFS280323</v>
          </cell>
          <cell r="N9331" t="str">
            <v>SCNA280323</v>
          </cell>
        </row>
        <row r="9332">
          <cell r="K9332">
            <v>133813824.34999999</v>
          </cell>
          <cell r="M9332" t="str">
            <v>SCNA_CSR280323</v>
          </cell>
          <cell r="N9332" t="str">
            <v>SCNA280323</v>
          </cell>
        </row>
        <row r="9333">
          <cell r="K9333">
            <v>96118</v>
          </cell>
          <cell r="M9333" t="str">
            <v>SCNA_CSR280323</v>
          </cell>
          <cell r="N9333" t="str">
            <v>SCNA280323</v>
          </cell>
        </row>
        <row r="9334">
          <cell r="K9334">
            <v>12403004.699999999</v>
          </cell>
          <cell r="M9334" t="str">
            <v>SCNA_CSR280323</v>
          </cell>
          <cell r="N9334" t="str">
            <v>SCNA280323</v>
          </cell>
        </row>
        <row r="9335">
          <cell r="K9335">
            <v>103624727.33</v>
          </cell>
          <cell r="M9335" t="str">
            <v>SCNA_CSR280323</v>
          </cell>
          <cell r="N9335" t="str">
            <v>SCNA280323</v>
          </cell>
        </row>
        <row r="9336">
          <cell r="K9336">
            <v>-5040918.37</v>
          </cell>
          <cell r="M9336" t="str">
            <v>280323</v>
          </cell>
          <cell r="N9336" t="str">
            <v>Result brought forward280323</v>
          </cell>
        </row>
        <row r="9337">
          <cell r="K9337">
            <v>-580.21</v>
          </cell>
          <cell r="M9337" t="str">
            <v>SNA_LIA_FP280323</v>
          </cell>
          <cell r="N9337" t="str">
            <v>SNA_280323</v>
          </cell>
        </row>
        <row r="9338">
          <cell r="K9338">
            <v>-4780.17</v>
          </cell>
          <cell r="M9338" t="str">
            <v>SNA_LIA_FP280323</v>
          </cell>
          <cell r="N9338" t="str">
            <v>SNA_280323</v>
          </cell>
        </row>
        <row r="9339">
          <cell r="K9339">
            <v>-11547.57</v>
          </cell>
          <cell r="M9339" t="str">
            <v>SNA_LIA_MCP280323</v>
          </cell>
          <cell r="N9339" t="str">
            <v>SNA_280323</v>
          </cell>
        </row>
        <row r="9340">
          <cell r="K9340">
            <v>-26627.65</v>
          </cell>
          <cell r="M9340" t="str">
            <v>SNA_LIA_MCP280323</v>
          </cell>
          <cell r="N9340" t="str">
            <v>SNA_280323</v>
          </cell>
        </row>
        <row r="9341">
          <cell r="K9341">
            <v>-96.28</v>
          </cell>
          <cell r="M9341" t="str">
            <v>SNA_LIA_MCP280323</v>
          </cell>
          <cell r="N9341" t="str">
            <v>SNA_280323</v>
          </cell>
        </row>
        <row r="9342">
          <cell r="K9342">
            <v>580.21</v>
          </cell>
          <cell r="M9342" t="str">
            <v>SOP_EXP_AXP280323</v>
          </cell>
          <cell r="N9342" t="str">
            <v>SOP_280323</v>
          </cell>
        </row>
        <row r="9343">
          <cell r="K9343">
            <v>555.07000000000005</v>
          </cell>
          <cell r="M9343" t="str">
            <v>SOP_EXP_CF280323</v>
          </cell>
          <cell r="N9343" t="str">
            <v>SOP_280323</v>
          </cell>
        </row>
        <row r="9344">
          <cell r="K9344">
            <v>18049.7</v>
          </cell>
          <cell r="M9344" t="str">
            <v>SOP_EXP_SERV280323</v>
          </cell>
          <cell r="N9344" t="str">
            <v>SOP_280323</v>
          </cell>
        </row>
        <row r="9345">
          <cell r="K9345">
            <v>49504.98</v>
          </cell>
          <cell r="M9345" t="str">
            <v>SOP_EXP_MC280323</v>
          </cell>
          <cell r="N9345" t="str">
            <v>SOP_280323</v>
          </cell>
        </row>
        <row r="9346">
          <cell r="K9346">
            <v>94483.839999999997</v>
          </cell>
          <cell r="M9346" t="str">
            <v>SOP_EXP_MC280323</v>
          </cell>
          <cell r="N9346" t="str">
            <v>SOP_280323</v>
          </cell>
        </row>
        <row r="9347">
          <cell r="K9347">
            <v>595.97</v>
          </cell>
          <cell r="M9347" t="str">
            <v>SOP_EXP_MC280323</v>
          </cell>
          <cell r="N9347" t="str">
            <v>SOP_280323</v>
          </cell>
        </row>
        <row r="9348">
          <cell r="K9348">
            <v>3128.84</v>
          </cell>
          <cell r="M9348" t="str">
            <v>SOP_EXP_CF280323</v>
          </cell>
          <cell r="N9348" t="str">
            <v>SOP_280323</v>
          </cell>
        </row>
        <row r="9349">
          <cell r="K9349">
            <v>61337.82</v>
          </cell>
          <cell r="M9349" t="str">
            <v>SOP_NRGL_FE280323</v>
          </cell>
          <cell r="N9349" t="str">
            <v>SOP_280323</v>
          </cell>
        </row>
        <row r="9350">
          <cell r="K9350">
            <v>0.76</v>
          </cell>
          <cell r="M9350" t="str">
            <v>SOP_NRGL_SI280323</v>
          </cell>
          <cell r="N9350" t="str">
            <v>SOP_280323</v>
          </cell>
        </row>
        <row r="9351">
          <cell r="K9351">
            <v>-93131.06</v>
          </cell>
          <cell r="M9351" t="str">
            <v>SOP_NRGL_FE280323</v>
          </cell>
          <cell r="N9351" t="str">
            <v>SOP_280323</v>
          </cell>
        </row>
        <row r="9352">
          <cell r="K9352">
            <v>-4738732.8899999997</v>
          </cell>
          <cell r="M9352" t="str">
            <v>SOP_NRGL_SI280323</v>
          </cell>
          <cell r="N9352" t="str">
            <v>SOP_280323</v>
          </cell>
        </row>
        <row r="9353">
          <cell r="K9353">
            <v>3692969.77</v>
          </cell>
          <cell r="M9353" t="str">
            <v>SOP_CNUAD_I280323</v>
          </cell>
          <cell r="N9353" t="str">
            <v>SOP_280323</v>
          </cell>
        </row>
        <row r="9354">
          <cell r="K9354">
            <v>55</v>
          </cell>
          <cell r="M9354" t="str">
            <v>SCNA_PFS280323</v>
          </cell>
          <cell r="N9354" t="str">
            <v>SCNA280323</v>
          </cell>
        </row>
        <row r="9355">
          <cell r="K9355">
            <v>-55</v>
          </cell>
          <cell r="M9355" t="str">
            <v>SCNA_PFS280323</v>
          </cell>
          <cell r="N9355" t="str">
            <v>SCNA280323</v>
          </cell>
        </row>
        <row r="9356">
          <cell r="K9356">
            <v>0</v>
          </cell>
          <cell r="M9356" t="str">
            <v>SOP_NRGL_FE280323</v>
          </cell>
          <cell r="N9356" t="str">
            <v>SOP_280323</v>
          </cell>
        </row>
        <row r="9357">
          <cell r="K9357">
            <v>174334222.52000001</v>
          </cell>
          <cell r="M9357" t="str">
            <v>SNA_ASS_CAB280322</v>
          </cell>
          <cell r="N9357" t="str">
            <v>SNA_280322</v>
          </cell>
        </row>
        <row r="9358">
          <cell r="K9358">
            <v>-786638545.51999998</v>
          </cell>
          <cell r="M9358" t="str">
            <v>SCNA_PFS280322</v>
          </cell>
          <cell r="N9358" t="str">
            <v>SCNA280322</v>
          </cell>
        </row>
        <row r="9359">
          <cell r="K9359">
            <v>-45963496</v>
          </cell>
          <cell r="M9359" t="str">
            <v>SCNA_PFS280322</v>
          </cell>
          <cell r="N9359" t="str">
            <v>SCNA280322</v>
          </cell>
        </row>
        <row r="9360">
          <cell r="K9360">
            <v>-26191936.690000001</v>
          </cell>
          <cell r="M9360" t="str">
            <v>SCNA_PFS280322</v>
          </cell>
          <cell r="N9360" t="str">
            <v>SCNA280322</v>
          </cell>
        </row>
        <row r="9361">
          <cell r="K9361">
            <v>-409901027.04000002</v>
          </cell>
          <cell r="M9361" t="str">
            <v>SCNA_PFS280322</v>
          </cell>
          <cell r="N9361" t="str">
            <v>SCNA280322</v>
          </cell>
        </row>
        <row r="9362">
          <cell r="K9362">
            <v>640787350.75999999</v>
          </cell>
          <cell r="M9362" t="str">
            <v>SCNA_CSR280322</v>
          </cell>
          <cell r="N9362" t="str">
            <v>SCNA280322</v>
          </cell>
        </row>
        <row r="9363">
          <cell r="K9363">
            <v>47665795.049999997</v>
          </cell>
          <cell r="M9363" t="str">
            <v>SCNA_CSR280322</v>
          </cell>
          <cell r="N9363" t="str">
            <v>SCNA280322</v>
          </cell>
        </row>
        <row r="9364">
          <cell r="K9364">
            <v>29193901.91</v>
          </cell>
          <cell r="M9364" t="str">
            <v>SCNA_CSR280322</v>
          </cell>
          <cell r="N9364" t="str">
            <v>SCNA280322</v>
          </cell>
        </row>
        <row r="9365">
          <cell r="K9365">
            <v>412227422.11000001</v>
          </cell>
          <cell r="M9365" t="str">
            <v>SCNA_CSR280322</v>
          </cell>
          <cell r="N9365" t="str">
            <v>SCNA280322</v>
          </cell>
        </row>
        <row r="9366">
          <cell r="K9366">
            <v>-36633899.670000002</v>
          </cell>
          <cell r="M9366" t="str">
            <v>280322</v>
          </cell>
          <cell r="N9366" t="str">
            <v>Result brought forward280322</v>
          </cell>
        </row>
        <row r="9367">
          <cell r="K9367">
            <v>-1900.4</v>
          </cell>
          <cell r="M9367" t="str">
            <v>SNA_LIA_FP280322</v>
          </cell>
          <cell r="N9367" t="str">
            <v>SNA_280322</v>
          </cell>
        </row>
        <row r="9368">
          <cell r="K9368">
            <v>-15012.03</v>
          </cell>
          <cell r="M9368" t="str">
            <v>SNA_LIA_FP280322</v>
          </cell>
          <cell r="N9368" t="str">
            <v>SNA_280322</v>
          </cell>
        </row>
        <row r="9369">
          <cell r="K9369">
            <v>-17767.53</v>
          </cell>
          <cell r="M9369" t="str">
            <v>SNA_LIA_MCP280322</v>
          </cell>
          <cell r="N9369" t="str">
            <v>SNA_280322</v>
          </cell>
        </row>
        <row r="9370">
          <cell r="K9370">
            <v>-101951.39</v>
          </cell>
          <cell r="M9370" t="str">
            <v>SNA_LIA_MCP280322</v>
          </cell>
          <cell r="N9370" t="str">
            <v>SNA_280322</v>
          </cell>
        </row>
        <row r="9371">
          <cell r="K9371">
            <v>-484.04</v>
          </cell>
          <cell r="M9371" t="str">
            <v>SNA_LIA_MCP280322</v>
          </cell>
          <cell r="N9371" t="str">
            <v>SNA_280322</v>
          </cell>
        </row>
        <row r="9372">
          <cell r="K9372">
            <v>-66.430000000000007</v>
          </cell>
          <cell r="M9372" t="str">
            <v>SNA_LIA_MCP280322</v>
          </cell>
          <cell r="N9372" t="str">
            <v>SNA_280322</v>
          </cell>
        </row>
        <row r="9373">
          <cell r="K9373">
            <v>1900.4</v>
          </cell>
          <cell r="M9373" t="str">
            <v>SOP_EXP_AXP280322</v>
          </cell>
          <cell r="N9373" t="str">
            <v>SOP_280322</v>
          </cell>
        </row>
        <row r="9374">
          <cell r="K9374">
            <v>2336</v>
          </cell>
          <cell r="M9374" t="str">
            <v>SOP_EXP_CF280322</v>
          </cell>
          <cell r="N9374" t="str">
            <v>SOP_280322</v>
          </cell>
        </row>
        <row r="9375">
          <cell r="K9375">
            <v>59240.01</v>
          </cell>
          <cell r="M9375" t="str">
            <v>SOP_EXP_SERV280322</v>
          </cell>
          <cell r="N9375" t="str">
            <v>SOP_280322</v>
          </cell>
        </row>
        <row r="9376">
          <cell r="K9376">
            <v>87643.59</v>
          </cell>
          <cell r="M9376" t="str">
            <v>SOP_EXP_MC280322</v>
          </cell>
          <cell r="N9376" t="str">
            <v>SOP_280322</v>
          </cell>
        </row>
        <row r="9377">
          <cell r="K9377">
            <v>385033.25</v>
          </cell>
          <cell r="M9377" t="str">
            <v>SOP_EXP_MC280322</v>
          </cell>
          <cell r="N9377" t="str">
            <v>SOP_280322</v>
          </cell>
        </row>
        <row r="9378">
          <cell r="K9378">
            <v>1572.72</v>
          </cell>
          <cell r="M9378" t="str">
            <v>SOP_EXP_MC280322</v>
          </cell>
          <cell r="N9378" t="str">
            <v>SOP_280322</v>
          </cell>
        </row>
        <row r="9379">
          <cell r="K9379">
            <v>240.64</v>
          </cell>
          <cell r="M9379" t="str">
            <v>SOP_EXP_MC280322</v>
          </cell>
          <cell r="N9379" t="str">
            <v>SOP_280322</v>
          </cell>
        </row>
        <row r="9380">
          <cell r="K9380">
            <v>2436.7800000000002</v>
          </cell>
          <cell r="M9380" t="str">
            <v>SOP_EXP_CF280322</v>
          </cell>
          <cell r="N9380" t="str">
            <v>SOP_280322</v>
          </cell>
        </row>
        <row r="9381">
          <cell r="K9381">
            <v>155450.23999999999</v>
          </cell>
          <cell r="M9381" t="str">
            <v>SOP_NRGL_FE280322</v>
          </cell>
          <cell r="N9381" t="str">
            <v>SOP_280322</v>
          </cell>
        </row>
        <row r="9382">
          <cell r="K9382">
            <v>10248.01</v>
          </cell>
          <cell r="M9382" t="str">
            <v>SOP_NRGL_FEC280322</v>
          </cell>
          <cell r="N9382" t="str">
            <v>SOP_280322</v>
          </cell>
        </row>
        <row r="9383">
          <cell r="K9383">
            <v>-137459.42000000001</v>
          </cell>
          <cell r="M9383" t="str">
            <v>SOP_NRGL_FE280322</v>
          </cell>
          <cell r="N9383" t="str">
            <v>SOP_280322</v>
          </cell>
        </row>
        <row r="9384">
          <cell r="K9384">
            <v>-1036.5999999999999</v>
          </cell>
          <cell r="M9384" t="str">
            <v>SOP_NRGL_FEC280322</v>
          </cell>
          <cell r="N9384" t="str">
            <v>SOP_280322</v>
          </cell>
        </row>
        <row r="9385">
          <cell r="K9385">
            <v>-14355536.699999999</v>
          </cell>
          <cell r="M9385" t="str">
            <v>SOP_NRGL_SI280322</v>
          </cell>
          <cell r="N9385" t="str">
            <v>SOP_280322</v>
          </cell>
        </row>
        <row r="9386">
          <cell r="K9386">
            <v>15045372.060000001</v>
          </cell>
          <cell r="M9386" t="str">
            <v>SOP_CNUAD_I280322</v>
          </cell>
          <cell r="N9386" t="str">
            <v>SOP_280322</v>
          </cell>
        </row>
        <row r="9387">
          <cell r="K9387">
            <v>-46.59</v>
          </cell>
          <cell r="M9387" t="str">
            <v>SOP_CNUAD_FEC280322</v>
          </cell>
          <cell r="N9387" t="str">
            <v>SOP_280322</v>
          </cell>
        </row>
        <row r="9388">
          <cell r="K9388">
            <v>0</v>
          </cell>
          <cell r="M9388" t="str">
            <v>SOP_NRGL_FE280322</v>
          </cell>
          <cell r="N9388" t="str">
            <v>SOP_280322</v>
          </cell>
        </row>
        <row r="9389">
          <cell r="K9389">
            <v>9239307.1400000006</v>
          </cell>
          <cell r="M9389" t="str">
            <v>SNA_ASS_CAB280244</v>
          </cell>
          <cell r="N9389" t="str">
            <v>SNA_280244</v>
          </cell>
        </row>
        <row r="9390">
          <cell r="K9390">
            <v>-53549609.829999998</v>
          </cell>
          <cell r="M9390" t="str">
            <v>SCNA_PFS280244</v>
          </cell>
          <cell r="N9390" t="str">
            <v>SCNA280244</v>
          </cell>
        </row>
        <row r="9391">
          <cell r="K9391">
            <v>-907329864.13999999</v>
          </cell>
          <cell r="M9391" t="str">
            <v>SCNA_PFS280244</v>
          </cell>
          <cell r="N9391" t="str">
            <v>SCNA280244</v>
          </cell>
        </row>
        <row r="9392">
          <cell r="K9392">
            <v>52489418.490000002</v>
          </cell>
          <cell r="M9392" t="str">
            <v>SCNA_CSR280244</v>
          </cell>
          <cell r="N9392" t="str">
            <v>SCNA280244</v>
          </cell>
        </row>
        <row r="9393">
          <cell r="K9393">
            <v>896532669.77999997</v>
          </cell>
          <cell r="M9393" t="str">
            <v>SCNA_CSR280244</v>
          </cell>
          <cell r="N9393" t="str">
            <v>SCNA280244</v>
          </cell>
        </row>
        <row r="9394">
          <cell r="K9394">
            <v>2916708.86</v>
          </cell>
          <cell r="M9394" t="str">
            <v>280244</v>
          </cell>
          <cell r="N9394" t="str">
            <v>Result brought forward280244</v>
          </cell>
        </row>
        <row r="9395">
          <cell r="K9395">
            <v>-162.06</v>
          </cell>
          <cell r="M9395" t="str">
            <v>SNA_LIA_FP280244</v>
          </cell>
          <cell r="N9395" t="str">
            <v>SNA_280244</v>
          </cell>
        </row>
        <row r="9396">
          <cell r="K9396">
            <v>-831.49</v>
          </cell>
          <cell r="M9396" t="str">
            <v>SNA_LIA_FP280244</v>
          </cell>
          <cell r="N9396" t="str">
            <v>SNA_280244</v>
          </cell>
        </row>
        <row r="9397">
          <cell r="K9397">
            <v>-5557.92</v>
          </cell>
          <cell r="M9397" t="str">
            <v>SNA_LIA_MCP280244</v>
          </cell>
          <cell r="N9397" t="str">
            <v>SNA_280244</v>
          </cell>
        </row>
        <row r="9398">
          <cell r="K9398">
            <v>-141.51</v>
          </cell>
          <cell r="M9398" t="str">
            <v>SNA_LIA_MCP280244</v>
          </cell>
          <cell r="N9398" t="str">
            <v>SNA_280244</v>
          </cell>
        </row>
        <row r="9399">
          <cell r="K9399">
            <v>162.06</v>
          </cell>
          <cell r="M9399" t="str">
            <v>SOP_EXP_AXP280244</v>
          </cell>
          <cell r="N9399" t="str">
            <v>SOP_280244</v>
          </cell>
        </row>
        <row r="9400">
          <cell r="K9400">
            <v>112.57</v>
          </cell>
          <cell r="M9400" t="str">
            <v>SOP_EXP_CF280244</v>
          </cell>
          <cell r="N9400" t="str">
            <v>SOP_280244</v>
          </cell>
        </row>
        <row r="9401">
          <cell r="K9401">
            <v>3368.99</v>
          </cell>
          <cell r="M9401" t="str">
            <v>SOP_EXP_SERV280244</v>
          </cell>
          <cell r="N9401" t="str">
            <v>SOP_280244</v>
          </cell>
        </row>
        <row r="9402">
          <cell r="K9402">
            <v>22531.71</v>
          </cell>
          <cell r="M9402" t="str">
            <v>SOP_EXP_MC280244</v>
          </cell>
          <cell r="N9402" t="str">
            <v>SOP_280244</v>
          </cell>
        </row>
        <row r="9403">
          <cell r="K9403">
            <v>555.05999999999995</v>
          </cell>
          <cell r="M9403" t="str">
            <v>SOP_EXP_MC280244</v>
          </cell>
          <cell r="N9403" t="str">
            <v>SOP_280244</v>
          </cell>
        </row>
        <row r="9404">
          <cell r="K9404">
            <v>64.28</v>
          </cell>
          <cell r="M9404" t="str">
            <v>SOP_EXP_CF280244</v>
          </cell>
          <cell r="N9404" t="str">
            <v>SOP_280244</v>
          </cell>
        </row>
        <row r="9405">
          <cell r="K9405">
            <v>-3443656.53</v>
          </cell>
          <cell r="M9405" t="str">
            <v>SOP_NRGL_SI280244</v>
          </cell>
          <cell r="N9405" t="str">
            <v>SOP_280244</v>
          </cell>
        </row>
        <row r="9406">
          <cell r="K9406">
            <v>3124924.54</v>
          </cell>
          <cell r="M9406" t="str">
            <v>SOP_CNUAD_I280244</v>
          </cell>
          <cell r="N9406" t="str">
            <v>SOP_280244</v>
          </cell>
        </row>
        <row r="9407">
          <cell r="K9407">
            <v>326735.49</v>
          </cell>
          <cell r="M9407" t="str">
            <v>SNA_ASS_CAB234073</v>
          </cell>
          <cell r="N9407" t="str">
            <v>SNA_234073</v>
          </cell>
        </row>
        <row r="9408">
          <cell r="K9408">
            <v>-3017500.78</v>
          </cell>
          <cell r="M9408" t="str">
            <v>SCNA_PFS234073</v>
          </cell>
          <cell r="N9408" t="str">
            <v>SCNA234073</v>
          </cell>
        </row>
        <row r="9409">
          <cell r="K9409">
            <v>-13213</v>
          </cell>
          <cell r="M9409" t="str">
            <v>SCNA_PFS234073</v>
          </cell>
          <cell r="N9409" t="str">
            <v>SCNA234073</v>
          </cell>
        </row>
        <row r="9410">
          <cell r="K9410">
            <v>2665871.6</v>
          </cell>
          <cell r="M9410" t="str">
            <v>SCNA_CSR234073</v>
          </cell>
          <cell r="N9410" t="str">
            <v>SCNA234073</v>
          </cell>
        </row>
        <row r="9411">
          <cell r="K9411">
            <v>12757</v>
          </cell>
          <cell r="M9411" t="str">
            <v>SCNA_CSR234073</v>
          </cell>
          <cell r="N9411" t="str">
            <v>SCNA234073</v>
          </cell>
        </row>
        <row r="9412">
          <cell r="K9412">
            <v>24173.63</v>
          </cell>
          <cell r="M9412" t="str">
            <v>234073</v>
          </cell>
          <cell r="N9412" t="str">
            <v>Result brought forward234073</v>
          </cell>
        </row>
        <row r="9413">
          <cell r="K9413">
            <v>-2.15</v>
          </cell>
          <cell r="M9413" t="str">
            <v>SNA_LIA_FP234073</v>
          </cell>
          <cell r="N9413" t="str">
            <v>SNA_234073</v>
          </cell>
        </row>
        <row r="9414">
          <cell r="K9414">
            <v>-13.48</v>
          </cell>
          <cell r="M9414" t="str">
            <v>SNA_LIA_FP234073</v>
          </cell>
          <cell r="N9414" t="str">
            <v>SNA_234073</v>
          </cell>
        </row>
        <row r="9415">
          <cell r="K9415">
            <v>-94.43</v>
          </cell>
          <cell r="M9415" t="str">
            <v>SNA_LIA_MCP234073</v>
          </cell>
          <cell r="N9415" t="str">
            <v>SNA_234073</v>
          </cell>
        </row>
        <row r="9416">
          <cell r="K9416">
            <v>2.15</v>
          </cell>
          <cell r="M9416" t="str">
            <v>SOP_EXP_AXP234073</v>
          </cell>
          <cell r="N9416" t="str">
            <v>SOP_234073</v>
          </cell>
        </row>
        <row r="9417">
          <cell r="K9417">
            <v>9.23</v>
          </cell>
          <cell r="M9417" t="str">
            <v>SOP_EXP_CF234073</v>
          </cell>
          <cell r="N9417" t="str">
            <v>SOP_234073</v>
          </cell>
        </row>
        <row r="9418">
          <cell r="K9418">
            <v>43.95</v>
          </cell>
          <cell r="M9418" t="str">
            <v>SOP_EXP_SERV234073</v>
          </cell>
          <cell r="N9418" t="str">
            <v>SOP_234073</v>
          </cell>
        </row>
        <row r="9419">
          <cell r="K9419">
            <v>307.81</v>
          </cell>
          <cell r="M9419" t="str">
            <v>SOP_EXP_MC234073</v>
          </cell>
          <cell r="N9419" t="str">
            <v>SOP_234073</v>
          </cell>
        </row>
        <row r="9420">
          <cell r="K9420">
            <v>1479.39</v>
          </cell>
          <cell r="M9420" t="str">
            <v>SOP_NRGL_SI234073</v>
          </cell>
          <cell r="N9420" t="str">
            <v>SOP_234073</v>
          </cell>
        </row>
        <row r="9421">
          <cell r="K9421">
            <v>-0.14000000000000001</v>
          </cell>
          <cell r="M9421" t="str">
            <v>SOP_NRGL_FE234073</v>
          </cell>
          <cell r="N9421" t="str">
            <v>SOP_234073</v>
          </cell>
        </row>
        <row r="9422">
          <cell r="K9422">
            <v>-435.42</v>
          </cell>
          <cell r="M9422" t="str">
            <v>SOP_NRGL_SI234073</v>
          </cell>
          <cell r="N9422" t="str">
            <v>SOP_234073</v>
          </cell>
        </row>
        <row r="9423">
          <cell r="K9423">
            <v>-120.85</v>
          </cell>
          <cell r="M9423" t="str">
            <v>SOP_CNUAD_I234073</v>
          </cell>
          <cell r="N9423" t="str">
            <v>SOP_234073</v>
          </cell>
        </row>
        <row r="9424">
          <cell r="K9424">
            <v>0</v>
          </cell>
          <cell r="M9424" t="str">
            <v>SOP_NRGL_FE234073</v>
          </cell>
          <cell r="N9424" t="str">
            <v>SOP_234073</v>
          </cell>
        </row>
        <row r="9425">
          <cell r="K9425">
            <v>1581669.98</v>
          </cell>
          <cell r="M9425" t="str">
            <v>SNA_ASS_CAB280565</v>
          </cell>
          <cell r="N9425" t="str">
            <v>SNA_280565</v>
          </cell>
        </row>
        <row r="9426">
          <cell r="K9426">
            <v>-10000.219999999999</v>
          </cell>
          <cell r="M9426" t="str">
            <v>SCNA_PFS280565</v>
          </cell>
          <cell r="N9426" t="str">
            <v>SCNA280565</v>
          </cell>
        </row>
        <row r="9427">
          <cell r="K9427">
            <v>-21933537.34</v>
          </cell>
          <cell r="M9427" t="str">
            <v>SCNA_PFS280565</v>
          </cell>
          <cell r="N9427" t="str">
            <v>SCNA280565</v>
          </cell>
        </row>
        <row r="9428">
          <cell r="K9428">
            <v>13614</v>
          </cell>
          <cell r="M9428" t="str">
            <v>SCNA_CSR280565</v>
          </cell>
          <cell r="N9428" t="str">
            <v>SCNA280565</v>
          </cell>
        </row>
        <row r="9429">
          <cell r="K9429">
            <v>18845191.539999999</v>
          </cell>
          <cell r="M9429" t="str">
            <v>SCNA_CSR280565</v>
          </cell>
          <cell r="N9429" t="str">
            <v>SCNA280565</v>
          </cell>
        </row>
        <row r="9430">
          <cell r="K9430">
            <v>1606182.21</v>
          </cell>
          <cell r="M9430" t="str">
            <v>280565</v>
          </cell>
          <cell r="N9430" t="str">
            <v>Result brought forward280565</v>
          </cell>
        </row>
        <row r="9431">
          <cell r="K9431">
            <v>-78.41</v>
          </cell>
          <cell r="M9431" t="str">
            <v>SNA_LIA_FP280565</v>
          </cell>
          <cell r="N9431" t="str">
            <v>SNA_280565</v>
          </cell>
        </row>
        <row r="9432">
          <cell r="K9432">
            <v>-385.31</v>
          </cell>
          <cell r="M9432" t="str">
            <v>SNA_LIA_FP280565</v>
          </cell>
          <cell r="N9432" t="str">
            <v>SNA_280565</v>
          </cell>
        </row>
        <row r="9433">
          <cell r="K9433">
            <v>-3082.58</v>
          </cell>
          <cell r="M9433" t="str">
            <v>SNA_LIA_MCP280565</v>
          </cell>
          <cell r="N9433" t="str">
            <v>SNA_280565</v>
          </cell>
        </row>
        <row r="9434">
          <cell r="K9434">
            <v>78.41</v>
          </cell>
          <cell r="M9434" t="str">
            <v>SOP_EXP_AXP280565</v>
          </cell>
          <cell r="N9434" t="str">
            <v>SOP_280565</v>
          </cell>
        </row>
        <row r="9435">
          <cell r="K9435">
            <v>79</v>
          </cell>
          <cell r="M9435" t="str">
            <v>SOP_EXP_CF280565</v>
          </cell>
          <cell r="N9435" t="str">
            <v>SOP_280565</v>
          </cell>
        </row>
        <row r="9436">
          <cell r="K9436">
            <v>2453.1999999999998</v>
          </cell>
          <cell r="M9436" t="str">
            <v>SOP_EXP_SERV280565</v>
          </cell>
          <cell r="N9436" t="str">
            <v>SOP_280565</v>
          </cell>
        </row>
        <row r="9437">
          <cell r="K9437">
            <v>19625.43</v>
          </cell>
          <cell r="M9437" t="str">
            <v>SOP_EXP_MC280565</v>
          </cell>
          <cell r="N9437" t="str">
            <v>SOP_280565</v>
          </cell>
        </row>
        <row r="9438">
          <cell r="K9438">
            <v>35.78</v>
          </cell>
          <cell r="M9438" t="str">
            <v>SOP_EXP_CF280565</v>
          </cell>
          <cell r="N9438" t="str">
            <v>SOP_280565</v>
          </cell>
        </row>
        <row r="9439">
          <cell r="K9439">
            <v>1264135.8999999999</v>
          </cell>
          <cell r="M9439" t="str">
            <v>SOP_NRGL_SI280565</v>
          </cell>
          <cell r="N9439" t="str">
            <v>SOP_280565</v>
          </cell>
        </row>
        <row r="9440">
          <cell r="K9440">
            <v>-1385981.59</v>
          </cell>
          <cell r="M9440" t="str">
            <v>SOP_CNUAD_I280565</v>
          </cell>
          <cell r="N9440" t="str">
            <v>SOP_280565</v>
          </cell>
        </row>
        <row r="9441">
          <cell r="K9441">
            <v>0</v>
          </cell>
          <cell r="M9441" t="str">
            <v>SNA_ASS_ISAC280510</v>
          </cell>
          <cell r="N9441" t="str">
            <v>SNA_280510</v>
          </cell>
        </row>
        <row r="9442">
          <cell r="K9442">
            <v>95535.09</v>
          </cell>
          <cell r="M9442" t="str">
            <v>SNA_ASS_ISAC280510</v>
          </cell>
          <cell r="N9442" t="str">
            <v>SNA_280510</v>
          </cell>
        </row>
        <row r="9443">
          <cell r="K9443">
            <v>-14.95</v>
          </cell>
          <cell r="M9443" t="str">
            <v>SNA_ASS_UADI280510</v>
          </cell>
          <cell r="N9443" t="str">
            <v>SNA_280510</v>
          </cell>
        </row>
        <row r="9444">
          <cell r="K9444">
            <v>0</v>
          </cell>
          <cell r="M9444" t="str">
            <v>SNA_ASS_UADI280510</v>
          </cell>
          <cell r="N9444" t="str">
            <v>SNA_280510</v>
          </cell>
        </row>
        <row r="9445">
          <cell r="K9445">
            <v>0</v>
          </cell>
          <cell r="M9445" t="str">
            <v>SNA_ASS_UADI280510</v>
          </cell>
          <cell r="N9445" t="str">
            <v>SNA_280510</v>
          </cell>
        </row>
        <row r="9446">
          <cell r="K9446">
            <v>354.01</v>
          </cell>
          <cell r="M9446" t="str">
            <v>SNA_ASS_CAB280510</v>
          </cell>
          <cell r="N9446" t="str">
            <v>SNA_280510</v>
          </cell>
        </row>
        <row r="9447">
          <cell r="K9447">
            <v>-10000.44</v>
          </cell>
          <cell r="M9447" t="str">
            <v>SCNA_PFS280510</v>
          </cell>
          <cell r="N9447" t="str">
            <v>SCNA280510</v>
          </cell>
        </row>
        <row r="9448">
          <cell r="K9448">
            <v>-10000</v>
          </cell>
          <cell r="M9448" t="str">
            <v>SCNA_PFS280510</v>
          </cell>
          <cell r="N9448" t="str">
            <v>SCNA280510</v>
          </cell>
        </row>
        <row r="9449">
          <cell r="K9449">
            <v>-86622136.109999999</v>
          </cell>
          <cell r="M9449" t="str">
            <v>SCNA_PFS280510</v>
          </cell>
          <cell r="N9449" t="str">
            <v>SCNA280510</v>
          </cell>
        </row>
        <row r="9450">
          <cell r="K9450">
            <v>-10000</v>
          </cell>
          <cell r="M9450" t="str">
            <v>SCNA_PFS280510</v>
          </cell>
          <cell r="N9450" t="str">
            <v>SCNA280510</v>
          </cell>
        </row>
        <row r="9451">
          <cell r="K9451">
            <v>10567</v>
          </cell>
          <cell r="M9451" t="str">
            <v>SCNA_CSR280510</v>
          </cell>
          <cell r="N9451" t="str">
            <v>SCNA280510</v>
          </cell>
        </row>
        <row r="9452">
          <cell r="K9452">
            <v>10209.370000000001</v>
          </cell>
          <cell r="M9452" t="str">
            <v>SCNA_CSR280510</v>
          </cell>
          <cell r="N9452" t="str">
            <v>SCNA280510</v>
          </cell>
        </row>
        <row r="9453">
          <cell r="K9453">
            <v>84701445.079999998</v>
          </cell>
          <cell r="M9453" t="str">
            <v>SCNA_CSR280510</v>
          </cell>
          <cell r="N9453" t="str">
            <v>SCNA280510</v>
          </cell>
        </row>
        <row r="9454">
          <cell r="K9454">
            <v>10766.4</v>
          </cell>
          <cell r="M9454" t="str">
            <v>SCNA_CSR280510</v>
          </cell>
          <cell r="N9454" t="str">
            <v>SCNA280510</v>
          </cell>
        </row>
        <row r="9455">
          <cell r="K9455">
            <v>-4195029.37</v>
          </cell>
          <cell r="M9455" t="str">
            <v>SCNA_PFS280510</v>
          </cell>
          <cell r="N9455" t="str">
            <v>SCNA280510</v>
          </cell>
        </row>
        <row r="9456">
          <cell r="K9456">
            <v>-9786692.8399999999</v>
          </cell>
          <cell r="M9456" t="str">
            <v>SCNA_PFS280510</v>
          </cell>
          <cell r="N9456" t="str">
            <v>SCNA280510</v>
          </cell>
        </row>
        <row r="9457">
          <cell r="K9457">
            <v>-58644.9</v>
          </cell>
          <cell r="M9457" t="str">
            <v>SCNA_PFS280510</v>
          </cell>
          <cell r="N9457" t="str">
            <v>SCNA280510</v>
          </cell>
        </row>
        <row r="9458">
          <cell r="K9458">
            <v>-4831063.07</v>
          </cell>
          <cell r="M9458" t="str">
            <v>SCNA_PFS280510</v>
          </cell>
          <cell r="N9458" t="str">
            <v>SCNA280510</v>
          </cell>
        </row>
        <row r="9459">
          <cell r="K9459">
            <v>-6977614.9500000002</v>
          </cell>
          <cell r="M9459" t="str">
            <v>SCNA_PFS280510</v>
          </cell>
          <cell r="N9459" t="str">
            <v>SCNA280510</v>
          </cell>
        </row>
        <row r="9460">
          <cell r="K9460">
            <v>4007979.22</v>
          </cell>
          <cell r="M9460" t="str">
            <v>SCNA_CSR280510</v>
          </cell>
          <cell r="N9460" t="str">
            <v>SCNA280510</v>
          </cell>
        </row>
        <row r="9461">
          <cell r="K9461">
            <v>9358210.7899999991</v>
          </cell>
          <cell r="M9461" t="str">
            <v>SCNA_CSR280510</v>
          </cell>
          <cell r="N9461" t="str">
            <v>SCNA280510</v>
          </cell>
        </row>
        <row r="9462">
          <cell r="K9462">
            <v>56836.06</v>
          </cell>
          <cell r="M9462" t="str">
            <v>SCNA_CSR280510</v>
          </cell>
          <cell r="N9462" t="str">
            <v>SCNA280510</v>
          </cell>
        </row>
        <row r="9463">
          <cell r="K9463">
            <v>4659714.1399999997</v>
          </cell>
          <cell r="M9463" t="str">
            <v>SCNA_CSR280510</v>
          </cell>
          <cell r="N9463" t="str">
            <v>SCNA280510</v>
          </cell>
        </row>
        <row r="9464">
          <cell r="K9464">
            <v>6757721.1600000001</v>
          </cell>
          <cell r="M9464" t="str">
            <v>SCNA_CSR280510</v>
          </cell>
          <cell r="N9464" t="str">
            <v>SCNA280510</v>
          </cell>
        </row>
        <row r="9465">
          <cell r="K9465">
            <v>0</v>
          </cell>
          <cell r="M9465" t="str">
            <v>SCNA_PFS280510</v>
          </cell>
          <cell r="N9465" t="str">
            <v>SCNA280510</v>
          </cell>
        </row>
        <row r="9466">
          <cell r="K9466">
            <v>0</v>
          </cell>
          <cell r="M9466" t="str">
            <v>SCNA_PFS280510</v>
          </cell>
          <cell r="N9466" t="str">
            <v>SCNA280510</v>
          </cell>
        </row>
        <row r="9467">
          <cell r="K9467">
            <v>0</v>
          </cell>
          <cell r="M9467" t="str">
            <v>SCNA_PFS280510</v>
          </cell>
          <cell r="N9467" t="str">
            <v>SCNA280510</v>
          </cell>
        </row>
        <row r="9468">
          <cell r="K9468">
            <v>0</v>
          </cell>
          <cell r="M9468" t="str">
            <v>SCNA_CSR280510</v>
          </cell>
          <cell r="N9468" t="str">
            <v>SCNA280510</v>
          </cell>
        </row>
        <row r="9469">
          <cell r="K9469">
            <v>0</v>
          </cell>
          <cell r="M9469" t="str">
            <v>SCNA_CSR280510</v>
          </cell>
          <cell r="N9469" t="str">
            <v>SCNA280510</v>
          </cell>
        </row>
        <row r="9470">
          <cell r="K9470">
            <v>0</v>
          </cell>
          <cell r="M9470" t="str">
            <v>SCNA_CSR280510</v>
          </cell>
          <cell r="N9470" t="str">
            <v>SCNA280510</v>
          </cell>
        </row>
        <row r="9471">
          <cell r="K9471">
            <v>2832915.52</v>
          </cell>
          <cell r="M9471" t="str">
            <v>280510</v>
          </cell>
          <cell r="N9471" t="str">
            <v>Result brought forward280510</v>
          </cell>
        </row>
        <row r="9472">
          <cell r="K9472">
            <v>-1.47</v>
          </cell>
          <cell r="M9472" t="str">
            <v>SNA_LIA_FP280510</v>
          </cell>
          <cell r="N9472" t="str">
            <v>SNA_280510</v>
          </cell>
        </row>
        <row r="9473">
          <cell r="K9473">
            <v>-9.42</v>
          </cell>
          <cell r="M9473" t="str">
            <v>SNA_LIA_FP280510</v>
          </cell>
          <cell r="N9473" t="str">
            <v>SNA_280510</v>
          </cell>
        </row>
        <row r="9474">
          <cell r="K9474">
            <v>-45.24</v>
          </cell>
          <cell r="M9474" t="str">
            <v>SNA_LIA_MCP280510</v>
          </cell>
          <cell r="N9474" t="str">
            <v>SNA_280510</v>
          </cell>
        </row>
        <row r="9475">
          <cell r="K9475">
            <v>1.47</v>
          </cell>
          <cell r="M9475" t="str">
            <v>SOP_EXP_AXP280510</v>
          </cell>
          <cell r="N9475" t="str">
            <v>SOP_280510</v>
          </cell>
        </row>
        <row r="9476">
          <cell r="K9476">
            <v>4.49</v>
          </cell>
          <cell r="M9476" t="str">
            <v>SOP_EXP_CF280510</v>
          </cell>
          <cell r="N9476" t="str">
            <v>SOP_280510</v>
          </cell>
        </row>
        <row r="9477">
          <cell r="K9477">
            <v>46.38</v>
          </cell>
          <cell r="M9477" t="str">
            <v>SOP_EXP_SERV280510</v>
          </cell>
          <cell r="N9477" t="str">
            <v>SOP_280510</v>
          </cell>
        </row>
        <row r="9478">
          <cell r="K9478">
            <v>231.02</v>
          </cell>
          <cell r="M9478" t="str">
            <v>SOP_EXP_MC280510</v>
          </cell>
          <cell r="N9478" t="str">
            <v>SOP_280510</v>
          </cell>
        </row>
        <row r="9479">
          <cell r="K9479">
            <v>0</v>
          </cell>
          <cell r="M9479" t="str">
            <v>SOP_NRGL_SI280510</v>
          </cell>
          <cell r="N9479" t="str">
            <v>SOP_280510</v>
          </cell>
        </row>
        <row r="9480">
          <cell r="K9480">
            <v>29.97</v>
          </cell>
          <cell r="M9480" t="str">
            <v>SOP_NRGL_SI280510</v>
          </cell>
          <cell r="N9480" t="str">
            <v>SOP_280510</v>
          </cell>
        </row>
        <row r="9481">
          <cell r="K9481">
            <v>0.18</v>
          </cell>
          <cell r="M9481" t="str">
            <v>SOP_NRGL_FE280510</v>
          </cell>
          <cell r="N9481" t="str">
            <v>SOP_280510</v>
          </cell>
        </row>
        <row r="9482">
          <cell r="K9482">
            <v>40.340000000000003</v>
          </cell>
          <cell r="M9482" t="str">
            <v>SOP_NRGL_FEC280510</v>
          </cell>
          <cell r="N9482" t="str">
            <v>SOP_280510</v>
          </cell>
        </row>
        <row r="9483">
          <cell r="K9483">
            <v>0.47</v>
          </cell>
          <cell r="M9483" t="str">
            <v>SOP_NRGL_SI280510</v>
          </cell>
          <cell r="N9483" t="str">
            <v>SOP_280510</v>
          </cell>
        </row>
        <row r="9484">
          <cell r="K9484">
            <v>0</v>
          </cell>
          <cell r="M9484" t="str">
            <v>SOP_NRGL_SI280510</v>
          </cell>
          <cell r="N9484" t="str">
            <v>SOP_280510</v>
          </cell>
        </row>
        <row r="9485">
          <cell r="K9485">
            <v>-40.880000000000003</v>
          </cell>
          <cell r="M9485" t="str">
            <v>SOP_NRGL_SI280510</v>
          </cell>
          <cell r="N9485" t="str">
            <v>SOP_280510</v>
          </cell>
        </row>
        <row r="9486">
          <cell r="K9486">
            <v>-37.619999999999997</v>
          </cell>
          <cell r="M9486" t="str">
            <v>SOP_NRGL_FE280510</v>
          </cell>
          <cell r="N9486" t="str">
            <v>SOP_280510</v>
          </cell>
        </row>
        <row r="9487">
          <cell r="K9487">
            <v>-119.59</v>
          </cell>
          <cell r="M9487" t="str">
            <v>SOP_NRGL_FEC280510</v>
          </cell>
          <cell r="N9487" t="str">
            <v>SOP_280510</v>
          </cell>
        </row>
        <row r="9488">
          <cell r="K9488">
            <v>-113.82</v>
          </cell>
          <cell r="M9488" t="str">
            <v>SOP_NRGL_SI280510</v>
          </cell>
          <cell r="N9488" t="str">
            <v>SOP_280510</v>
          </cell>
        </row>
        <row r="9489">
          <cell r="K9489">
            <v>-1186.82</v>
          </cell>
          <cell r="M9489" t="str">
            <v>SOP_CNUAD_I280510</v>
          </cell>
          <cell r="N9489" t="str">
            <v>SOP_280510</v>
          </cell>
        </row>
        <row r="9490">
          <cell r="K9490">
            <v>0</v>
          </cell>
          <cell r="M9490" t="str">
            <v>SOP_CNUAD_I280510</v>
          </cell>
          <cell r="N9490" t="str">
            <v>SOP_280510</v>
          </cell>
        </row>
        <row r="9491">
          <cell r="K9491">
            <v>-10.78</v>
          </cell>
          <cell r="M9491" t="str">
            <v>SOP_CNUAD_I280510</v>
          </cell>
          <cell r="N9491" t="str">
            <v>SOP_280510</v>
          </cell>
        </row>
        <row r="9492">
          <cell r="K9492">
            <v>572.22</v>
          </cell>
          <cell r="M9492" t="str">
            <v>SOP_CNUAD_FEC280510</v>
          </cell>
          <cell r="N9492" t="str">
            <v>SOP_280510</v>
          </cell>
        </row>
        <row r="9493">
          <cell r="K9493">
            <v>0</v>
          </cell>
          <cell r="M9493" t="str">
            <v>SOP_NRGL_FE280510</v>
          </cell>
          <cell r="N9493" t="str">
            <v>SOP_280510</v>
          </cell>
        </row>
        <row r="9494">
          <cell r="K9494">
            <v>-5.56</v>
          </cell>
          <cell r="M9494" t="str">
            <v>SOP_NRGL_FE280510</v>
          </cell>
          <cell r="N9494" t="str">
            <v>SOP_280510</v>
          </cell>
        </row>
        <row r="9495">
          <cell r="K9495">
            <v>-412.55</v>
          </cell>
          <cell r="M9495" t="str">
            <v>SOP_NRGL_FE280510</v>
          </cell>
          <cell r="N9495" t="str">
            <v>SOP_280510</v>
          </cell>
        </row>
        <row r="9496">
          <cell r="K9496">
            <v>5073740.84</v>
          </cell>
          <cell r="M9496" t="str">
            <v>SNA_ASS_CAB280320</v>
          </cell>
          <cell r="N9496" t="str">
            <v>SNA_280320</v>
          </cell>
        </row>
        <row r="9497">
          <cell r="K9497">
            <v>-424640</v>
          </cell>
          <cell r="M9497" t="str">
            <v>SCNA_PFS280320</v>
          </cell>
          <cell r="N9497" t="str">
            <v>SCNA280320</v>
          </cell>
        </row>
        <row r="9498">
          <cell r="K9498">
            <v>-41329500.219999999</v>
          </cell>
          <cell r="M9498" t="str">
            <v>SCNA_PFS280320</v>
          </cell>
          <cell r="N9498" t="str">
            <v>SCNA280320</v>
          </cell>
        </row>
        <row r="9499">
          <cell r="K9499">
            <v>447290</v>
          </cell>
          <cell r="M9499" t="str">
            <v>SCNA_CSR280320</v>
          </cell>
          <cell r="N9499" t="str">
            <v>SCNA280320</v>
          </cell>
        </row>
        <row r="9500">
          <cell r="K9500">
            <v>38137684.539999999</v>
          </cell>
          <cell r="M9500" t="str">
            <v>SCNA_CSR280320</v>
          </cell>
          <cell r="N9500" t="str">
            <v>SCNA280320</v>
          </cell>
        </row>
        <row r="9501">
          <cell r="K9501">
            <v>-1878941.39</v>
          </cell>
          <cell r="M9501" t="str">
            <v>280320</v>
          </cell>
          <cell r="N9501" t="str">
            <v>Result brought forward280320</v>
          </cell>
        </row>
        <row r="9502">
          <cell r="K9502">
            <v>-37.81</v>
          </cell>
          <cell r="M9502" t="str">
            <v>SNA_LIA_FP280320</v>
          </cell>
          <cell r="N9502" t="str">
            <v>SNA_280320</v>
          </cell>
        </row>
        <row r="9503">
          <cell r="K9503">
            <v>-174.87</v>
          </cell>
          <cell r="M9503" t="str">
            <v>SNA_LIA_FP280320</v>
          </cell>
          <cell r="N9503" t="str">
            <v>SNA_280320</v>
          </cell>
        </row>
        <row r="9504">
          <cell r="K9504">
            <v>-874.39</v>
          </cell>
          <cell r="M9504" t="str">
            <v>SNA_LIA_MCP280320</v>
          </cell>
          <cell r="N9504" t="str">
            <v>SNA_280320</v>
          </cell>
        </row>
        <row r="9505">
          <cell r="K9505">
            <v>37.81</v>
          </cell>
          <cell r="M9505" t="str">
            <v>SOP_EXP_AXP280320</v>
          </cell>
          <cell r="N9505" t="str">
            <v>SOP_280320</v>
          </cell>
        </row>
        <row r="9506">
          <cell r="K9506">
            <v>38.130000000000003</v>
          </cell>
          <cell r="M9506" t="str">
            <v>SOP_EXP_CF280320</v>
          </cell>
          <cell r="N9506" t="str">
            <v>SOP_280320</v>
          </cell>
        </row>
        <row r="9507">
          <cell r="K9507">
            <v>628.23</v>
          </cell>
          <cell r="M9507" t="str">
            <v>SOP_EXP_SERV280320</v>
          </cell>
          <cell r="N9507" t="str">
            <v>SOP_280320</v>
          </cell>
        </row>
        <row r="9508">
          <cell r="K9508">
            <v>3141.21</v>
          </cell>
          <cell r="M9508" t="str">
            <v>SOP_EXP_MC280320</v>
          </cell>
          <cell r="N9508" t="str">
            <v>SOP_280320</v>
          </cell>
        </row>
        <row r="9509">
          <cell r="K9509">
            <v>-421995.23</v>
          </cell>
          <cell r="M9509" t="str">
            <v>SOP_NRGL_SI280320</v>
          </cell>
          <cell r="N9509" t="str">
            <v>SOP_280320</v>
          </cell>
        </row>
        <row r="9510">
          <cell r="K9510">
            <v>393603.15</v>
          </cell>
          <cell r="M9510" t="str">
            <v>SOP_CNUAD_I280320</v>
          </cell>
          <cell r="N9510" t="str">
            <v>SOP_280320</v>
          </cell>
        </row>
        <row r="9511">
          <cell r="K9511">
            <v>37534548</v>
          </cell>
          <cell r="M9511" t="str">
            <v>SNA_ASS_CAB280280</v>
          </cell>
          <cell r="N9511" t="str">
            <v>SNA_280280</v>
          </cell>
        </row>
        <row r="9512">
          <cell r="K9512">
            <v>-159972605.22999999</v>
          </cell>
          <cell r="M9512" t="str">
            <v>SCNA_PFS280280</v>
          </cell>
          <cell r="N9512" t="str">
            <v>SCNA280280</v>
          </cell>
        </row>
        <row r="9513">
          <cell r="K9513">
            <v>-199135086.46000001</v>
          </cell>
          <cell r="M9513" t="str">
            <v>SCNA_PFS280280</v>
          </cell>
          <cell r="N9513" t="str">
            <v>SCNA280280</v>
          </cell>
        </row>
        <row r="9514">
          <cell r="K9514">
            <v>-391168507.27999997</v>
          </cell>
          <cell r="M9514" t="str">
            <v>SCNA_PFS280280</v>
          </cell>
          <cell r="N9514" t="str">
            <v>SCNA280280</v>
          </cell>
        </row>
        <row r="9515">
          <cell r="K9515">
            <v>163625300.12</v>
          </cell>
          <cell r="M9515" t="str">
            <v>SCNA_CSR280280</v>
          </cell>
          <cell r="N9515" t="str">
            <v>SCNA280280</v>
          </cell>
        </row>
        <row r="9516">
          <cell r="K9516">
            <v>209337032.72</v>
          </cell>
          <cell r="M9516" t="str">
            <v>SCNA_CSR280280</v>
          </cell>
          <cell r="N9516" t="str">
            <v>SCNA280280</v>
          </cell>
        </row>
        <row r="9517">
          <cell r="K9517">
            <v>379575225.61000001</v>
          </cell>
          <cell r="M9517" t="str">
            <v>SCNA_CSR280280</v>
          </cell>
          <cell r="N9517" t="str">
            <v>SCNA280280</v>
          </cell>
        </row>
        <row r="9518">
          <cell r="K9518">
            <v>-39120953.979999997</v>
          </cell>
          <cell r="M9518" t="str">
            <v>280280</v>
          </cell>
          <cell r="N9518" t="str">
            <v>Result brought forward280280</v>
          </cell>
        </row>
        <row r="9519">
          <cell r="K9519">
            <v>-259.7</v>
          </cell>
          <cell r="M9519" t="str">
            <v>SNA_LIA_FP280280</v>
          </cell>
          <cell r="N9519" t="str">
            <v>SNA_280280</v>
          </cell>
        </row>
        <row r="9520">
          <cell r="K9520">
            <v>-160.01</v>
          </cell>
          <cell r="M9520" t="str">
            <v>SNA_LIA_FP280280</v>
          </cell>
          <cell r="N9520" t="str">
            <v>SNA_280280</v>
          </cell>
        </row>
        <row r="9521">
          <cell r="K9521">
            <v>-960.05</v>
          </cell>
          <cell r="M9521" t="str">
            <v>SNA_LIA_FP280280</v>
          </cell>
          <cell r="N9521" t="str">
            <v>SNA_280280</v>
          </cell>
        </row>
        <row r="9522">
          <cell r="K9522">
            <v>-265.64999999999998</v>
          </cell>
          <cell r="M9522" t="str">
            <v>SNA_LIA_MCP280280</v>
          </cell>
          <cell r="N9522" t="str">
            <v>SNA_280280</v>
          </cell>
        </row>
        <row r="9523">
          <cell r="K9523">
            <v>-5839.37</v>
          </cell>
          <cell r="M9523" t="str">
            <v>SNA_LIA_MCP280280</v>
          </cell>
          <cell r="N9523" t="str">
            <v>SNA_280280</v>
          </cell>
        </row>
        <row r="9524">
          <cell r="K9524">
            <v>-44.39</v>
          </cell>
          <cell r="M9524" t="str">
            <v>SNA_LIA_MCP280280</v>
          </cell>
          <cell r="N9524" t="str">
            <v>SNA_280280</v>
          </cell>
        </row>
        <row r="9525">
          <cell r="K9525">
            <v>259.7</v>
          </cell>
          <cell r="M9525" t="str">
            <v>SOP_EXP_AXP280280</v>
          </cell>
          <cell r="N9525" t="str">
            <v>SOP_280280</v>
          </cell>
        </row>
        <row r="9526">
          <cell r="K9526">
            <v>538</v>
          </cell>
          <cell r="M9526" t="str">
            <v>SOP_EXP_CF280280</v>
          </cell>
          <cell r="N9526" t="str">
            <v>SOP_280280</v>
          </cell>
        </row>
        <row r="9527">
          <cell r="K9527">
            <v>222.33</v>
          </cell>
          <cell r="M9527" t="str">
            <v>SOP_EXP_CF280280</v>
          </cell>
          <cell r="N9527" t="str">
            <v>SOP_280280</v>
          </cell>
        </row>
        <row r="9528">
          <cell r="K9528">
            <v>3228.02</v>
          </cell>
          <cell r="M9528" t="str">
            <v>SOP_EXP_SERV280280</v>
          </cell>
          <cell r="N9528" t="str">
            <v>SOP_280280</v>
          </cell>
        </row>
        <row r="9529">
          <cell r="K9529">
            <v>969.17</v>
          </cell>
          <cell r="M9529" t="str">
            <v>SOP_EXP_MC280280</v>
          </cell>
          <cell r="N9529" t="str">
            <v>SOP_280280</v>
          </cell>
        </row>
        <row r="9530">
          <cell r="K9530">
            <v>19311.93</v>
          </cell>
          <cell r="M9530" t="str">
            <v>SOP_EXP_MC280280</v>
          </cell>
          <cell r="N9530" t="str">
            <v>SOP_280280</v>
          </cell>
        </row>
        <row r="9531">
          <cell r="K9531">
            <v>404.19</v>
          </cell>
          <cell r="M9531" t="str">
            <v>SOP_EXP_MC280280</v>
          </cell>
          <cell r="N9531" t="str">
            <v>SOP_280280</v>
          </cell>
        </row>
        <row r="9532">
          <cell r="K9532">
            <v>103.76</v>
          </cell>
          <cell r="M9532" t="str">
            <v>SOP_EXP_CF280280</v>
          </cell>
          <cell r="N9532" t="str">
            <v>SOP_280280</v>
          </cell>
        </row>
        <row r="9533">
          <cell r="K9533">
            <v>-6224378.2999999998</v>
          </cell>
          <cell r="M9533" t="str">
            <v>SOP_NRGL_SI280280</v>
          </cell>
          <cell r="N9533" t="str">
            <v>SOP_280280</v>
          </cell>
        </row>
        <row r="9534">
          <cell r="K9534">
            <v>5531916.8700000001</v>
          </cell>
          <cell r="M9534" t="str">
            <v>SOP_CNUAD_I280280</v>
          </cell>
          <cell r="N9534" t="str">
            <v>SOP_280280</v>
          </cell>
        </row>
        <row r="9535">
          <cell r="K9535">
            <v>4114820.33</v>
          </cell>
          <cell r="M9535" t="str">
            <v>SNA_ASS_ISAC280250</v>
          </cell>
          <cell r="N9535" t="str">
            <v>SNA_280250</v>
          </cell>
        </row>
        <row r="9536">
          <cell r="K9536">
            <v>15406.41</v>
          </cell>
          <cell r="M9536" t="str">
            <v>SNA_ASS_UADI280250</v>
          </cell>
          <cell r="N9536" t="str">
            <v>SNA_280250</v>
          </cell>
        </row>
        <row r="9537">
          <cell r="K9537">
            <v>1729.3</v>
          </cell>
          <cell r="M9537" t="str">
            <v>SNA_ASS_CAB280250</v>
          </cell>
          <cell r="N9537" t="str">
            <v>SNA_280250</v>
          </cell>
        </row>
        <row r="9538">
          <cell r="K9538">
            <v>-73366371.310000002</v>
          </cell>
          <cell r="M9538" t="str">
            <v>SCNA_PFS280250</v>
          </cell>
          <cell r="N9538" t="str">
            <v>SCNA280250</v>
          </cell>
        </row>
        <row r="9539">
          <cell r="K9539">
            <v>74429228.599999994</v>
          </cell>
          <cell r="M9539" t="str">
            <v>SCNA_CSR280250</v>
          </cell>
          <cell r="N9539" t="str">
            <v>SCNA280250</v>
          </cell>
        </row>
        <row r="9540">
          <cell r="K9540">
            <v>-5062628.83</v>
          </cell>
          <cell r="M9540" t="str">
            <v>280250</v>
          </cell>
          <cell r="N9540" t="str">
            <v>Result brought forward280250</v>
          </cell>
        </row>
        <row r="9541">
          <cell r="K9541">
            <v>-84.6</v>
          </cell>
          <cell r="M9541" t="str">
            <v>SNA_LIA_FP280250</v>
          </cell>
          <cell r="N9541" t="str">
            <v>SNA_280250</v>
          </cell>
        </row>
        <row r="9542">
          <cell r="K9542">
            <v>-3524.83</v>
          </cell>
          <cell r="M9542" t="str">
            <v>SNA_LIA_MCP280250</v>
          </cell>
          <cell r="N9542" t="str">
            <v>SNA_280250</v>
          </cell>
        </row>
        <row r="9543">
          <cell r="K9543">
            <v>-480.64</v>
          </cell>
          <cell r="M9543" t="str">
            <v>SNA_LIA_FP280250</v>
          </cell>
          <cell r="N9543" t="str">
            <v>SNA_280250</v>
          </cell>
        </row>
        <row r="9544">
          <cell r="K9544">
            <v>84.6</v>
          </cell>
          <cell r="M9544" t="str">
            <v>SOP_EXP_AXP280250</v>
          </cell>
          <cell r="N9544" t="str">
            <v>SOP_280250</v>
          </cell>
        </row>
        <row r="9545">
          <cell r="K9545">
            <v>100.42</v>
          </cell>
          <cell r="M9545" t="str">
            <v>SOP_EXP_CF280250</v>
          </cell>
          <cell r="N9545" t="str">
            <v>SOP_280250</v>
          </cell>
        </row>
        <row r="9546">
          <cell r="K9546">
            <v>19454.71</v>
          </cell>
          <cell r="M9546" t="str">
            <v>SOP_EXP_MC280250</v>
          </cell>
          <cell r="N9546" t="str">
            <v>SOP_280250</v>
          </cell>
        </row>
        <row r="9547">
          <cell r="K9547">
            <v>2652.91</v>
          </cell>
          <cell r="M9547" t="str">
            <v>SOP_EXP_SERV280250</v>
          </cell>
          <cell r="N9547" t="str">
            <v>SOP_280250</v>
          </cell>
        </row>
        <row r="9548">
          <cell r="K9548">
            <v>35.07</v>
          </cell>
          <cell r="M9548" t="str">
            <v>SOP_EXP_CF280250</v>
          </cell>
          <cell r="N9548" t="str">
            <v>SOP_280250</v>
          </cell>
        </row>
        <row r="9549">
          <cell r="K9549">
            <v>-366317.91</v>
          </cell>
          <cell r="M9549" t="str">
            <v>SOP_NRGL_SI280250</v>
          </cell>
          <cell r="N9549" t="str">
            <v>SOP_280250</v>
          </cell>
        </row>
        <row r="9550">
          <cell r="K9550">
            <v>215895.77</v>
          </cell>
          <cell r="M9550" t="str">
            <v>SOP_CNUAD_I280250</v>
          </cell>
          <cell r="N9550" t="str">
            <v>SOP_280250</v>
          </cell>
        </row>
        <row r="9551">
          <cell r="K9551">
            <v>0</v>
          </cell>
          <cell r="M9551" t="str">
            <v>SNA_ASS_ISAC280249</v>
          </cell>
          <cell r="N9551" t="str">
            <v>SNA_280249</v>
          </cell>
        </row>
        <row r="9552">
          <cell r="K9552">
            <v>0</v>
          </cell>
          <cell r="M9552" t="str">
            <v>SNA_ASS_UADI280249</v>
          </cell>
          <cell r="N9552" t="str">
            <v>SNA_280249</v>
          </cell>
        </row>
        <row r="9553">
          <cell r="K9553">
            <v>0</v>
          </cell>
          <cell r="M9553" t="str">
            <v>SNA_ASS_UADI280249</v>
          </cell>
          <cell r="N9553" t="str">
            <v>SNA_280249</v>
          </cell>
        </row>
        <row r="9554">
          <cell r="K9554">
            <v>72304058.530000001</v>
          </cell>
          <cell r="M9554" t="str">
            <v>SNA_ASS_CAB280249</v>
          </cell>
          <cell r="N9554" t="str">
            <v>SNA_280249</v>
          </cell>
        </row>
        <row r="9555">
          <cell r="K9555">
            <v>-165146905.02000001</v>
          </cell>
          <cell r="M9555" t="str">
            <v>SCNA_PFS280249</v>
          </cell>
          <cell r="N9555" t="str">
            <v>SCNA280249</v>
          </cell>
        </row>
        <row r="9556">
          <cell r="K9556">
            <v>-509496438.43000001</v>
          </cell>
          <cell r="M9556" t="str">
            <v>SCNA_PFS280249</v>
          </cell>
          <cell r="N9556" t="str">
            <v>SCNA280249</v>
          </cell>
        </row>
        <row r="9557">
          <cell r="K9557">
            <v>174013365.97999999</v>
          </cell>
          <cell r="M9557" t="str">
            <v>SCNA_CSR280249</v>
          </cell>
          <cell r="N9557" t="str">
            <v>SCNA280249</v>
          </cell>
        </row>
        <row r="9558">
          <cell r="K9558">
            <v>501933030.73000002</v>
          </cell>
          <cell r="M9558" t="str">
            <v>SCNA_CSR280249</v>
          </cell>
          <cell r="N9558" t="str">
            <v>SCNA280249</v>
          </cell>
        </row>
        <row r="9559">
          <cell r="K9559">
            <v>-108230435.87</v>
          </cell>
          <cell r="M9559" t="str">
            <v>SCNA_PFS280249</v>
          </cell>
          <cell r="N9559" t="str">
            <v>SCNA280249</v>
          </cell>
        </row>
        <row r="9560">
          <cell r="K9560">
            <v>113479184.64</v>
          </cell>
          <cell r="M9560" t="str">
            <v>SCNA_CSR280249</v>
          </cell>
          <cell r="N9560" t="str">
            <v>SCNA280249</v>
          </cell>
        </row>
        <row r="9561">
          <cell r="K9561">
            <v>0</v>
          </cell>
          <cell r="M9561" t="str">
            <v>SCNA_PFS280249</v>
          </cell>
          <cell r="N9561" t="str">
            <v>SCNA280249</v>
          </cell>
        </row>
        <row r="9562">
          <cell r="K9562">
            <v>0</v>
          </cell>
          <cell r="M9562" t="str">
            <v>SCNA_PFS280249</v>
          </cell>
          <cell r="N9562" t="str">
            <v>SCNA280249</v>
          </cell>
        </row>
        <row r="9563">
          <cell r="K9563">
            <v>0</v>
          </cell>
          <cell r="M9563" t="str">
            <v>SCNA_CSR280249</v>
          </cell>
          <cell r="N9563" t="str">
            <v>SCNA280249</v>
          </cell>
        </row>
        <row r="9564">
          <cell r="K9564">
            <v>0</v>
          </cell>
          <cell r="M9564" t="str">
            <v>SCNA_CSR280249</v>
          </cell>
          <cell r="N9564" t="str">
            <v>SCNA280249</v>
          </cell>
        </row>
        <row r="9565">
          <cell r="K9565">
            <v>-76977844.939999998</v>
          </cell>
          <cell r="M9565" t="str">
            <v>280249</v>
          </cell>
          <cell r="N9565" t="str">
            <v>Result brought forward280249</v>
          </cell>
        </row>
        <row r="9566">
          <cell r="K9566">
            <v>-932.28</v>
          </cell>
          <cell r="M9566" t="str">
            <v>SNA_LIA_FP280249</v>
          </cell>
          <cell r="N9566" t="str">
            <v>SNA_280249</v>
          </cell>
        </row>
        <row r="9567">
          <cell r="K9567">
            <v>-4883.3</v>
          </cell>
          <cell r="M9567" t="str">
            <v>SNA_LIA_FP280249</v>
          </cell>
          <cell r="N9567" t="str">
            <v>SNA_280249</v>
          </cell>
        </row>
        <row r="9568">
          <cell r="K9568">
            <v>-28115.11</v>
          </cell>
          <cell r="M9568" t="str">
            <v>SNA_LIA_MCP280249</v>
          </cell>
          <cell r="N9568" t="str">
            <v>SNA_280249</v>
          </cell>
        </row>
        <row r="9569">
          <cell r="K9569">
            <v>-2412.62</v>
          </cell>
          <cell r="M9569" t="str">
            <v>SNA_LIA_MCP280249</v>
          </cell>
          <cell r="N9569" t="str">
            <v>SNA_280249</v>
          </cell>
        </row>
        <row r="9570">
          <cell r="K9570">
            <v>932.28</v>
          </cell>
          <cell r="M9570" t="str">
            <v>SOP_EXP_AXP280249</v>
          </cell>
          <cell r="N9570" t="str">
            <v>SOP_280249</v>
          </cell>
        </row>
        <row r="9571">
          <cell r="K9571">
            <v>1110.97</v>
          </cell>
          <cell r="M9571" t="str">
            <v>SOP_EXP_CF280249</v>
          </cell>
          <cell r="N9571" t="str">
            <v>SOP_280249</v>
          </cell>
        </row>
        <row r="9572">
          <cell r="K9572">
            <v>26705.66</v>
          </cell>
          <cell r="M9572" t="str">
            <v>SOP_EXP_SERV280249</v>
          </cell>
          <cell r="N9572" t="str">
            <v>SOP_280249</v>
          </cell>
        </row>
        <row r="9573">
          <cell r="K9573">
            <v>118423.3</v>
          </cell>
          <cell r="M9573" t="str">
            <v>SOP_EXP_MC280249</v>
          </cell>
          <cell r="N9573" t="str">
            <v>SOP_280249</v>
          </cell>
        </row>
        <row r="9574">
          <cell r="K9574">
            <v>54527.12</v>
          </cell>
          <cell r="M9574" t="str">
            <v>SOP_EXP_MC280249</v>
          </cell>
          <cell r="N9574" t="str">
            <v>SOP_280249</v>
          </cell>
        </row>
        <row r="9575">
          <cell r="K9575">
            <v>474.06</v>
          </cell>
          <cell r="M9575" t="str">
            <v>SOP_EXP_CF280249</v>
          </cell>
          <cell r="N9575" t="str">
            <v>SOP_280249</v>
          </cell>
        </row>
        <row r="9576">
          <cell r="K9576">
            <v>229.79</v>
          </cell>
          <cell r="M9576" t="str">
            <v>SOP_NRGL_SI280249</v>
          </cell>
          <cell r="N9576" t="str">
            <v>SOP_280249</v>
          </cell>
        </row>
        <row r="9577">
          <cell r="K9577">
            <v>162997.03</v>
          </cell>
          <cell r="M9577" t="str">
            <v>SOP_NRGL_FE280249</v>
          </cell>
          <cell r="N9577" t="str">
            <v>SOP_280249</v>
          </cell>
        </row>
        <row r="9578">
          <cell r="K9578">
            <v>5565.72</v>
          </cell>
          <cell r="M9578" t="str">
            <v>SOP_NRGL_FEC280249</v>
          </cell>
          <cell r="N9578" t="str">
            <v>SOP_280249</v>
          </cell>
        </row>
        <row r="9579">
          <cell r="K9579">
            <v>0</v>
          </cell>
          <cell r="M9579" t="str">
            <v>SOP_NRGL_SI280249</v>
          </cell>
          <cell r="N9579" t="str">
            <v>SOP_280249</v>
          </cell>
        </row>
        <row r="9580">
          <cell r="K9580">
            <v>-191240.53</v>
          </cell>
          <cell r="M9580" t="str">
            <v>SOP_NRGL_SI280249</v>
          </cell>
          <cell r="N9580" t="str">
            <v>SOP_280249</v>
          </cell>
        </row>
        <row r="9581">
          <cell r="K9581">
            <v>-4602.08</v>
          </cell>
          <cell r="M9581" t="str">
            <v>SOP_NRGL_FE280249</v>
          </cell>
          <cell r="N9581" t="str">
            <v>SOP_280249</v>
          </cell>
        </row>
        <row r="9582">
          <cell r="K9582">
            <v>-22810.14</v>
          </cell>
          <cell r="M9582" t="str">
            <v>SOP_NRGL_FEC280249</v>
          </cell>
          <cell r="N9582" t="str">
            <v>SOP_280249</v>
          </cell>
        </row>
        <row r="9583">
          <cell r="K9583">
            <v>-35245053.189999998</v>
          </cell>
          <cell r="M9583" t="str">
            <v>SOP_NRGL_SI280249</v>
          </cell>
          <cell r="N9583" t="str">
            <v>SOP_280249</v>
          </cell>
        </row>
        <row r="9584">
          <cell r="K9584">
            <v>33196699.039999999</v>
          </cell>
          <cell r="M9584" t="str">
            <v>SOP_CNUAD_I280249</v>
          </cell>
          <cell r="N9584" t="str">
            <v>SOP_280249</v>
          </cell>
        </row>
        <row r="9585">
          <cell r="K9585">
            <v>0</v>
          </cell>
          <cell r="M9585" t="str">
            <v>SOP_CNUAD_I280249</v>
          </cell>
          <cell r="N9585" t="str">
            <v>SOP_280249</v>
          </cell>
        </row>
        <row r="9586">
          <cell r="K9586">
            <v>-56505.72</v>
          </cell>
          <cell r="M9586" t="str">
            <v>SOP_CNUAD_I280249</v>
          </cell>
          <cell r="N9586" t="str">
            <v>SOP_280249</v>
          </cell>
        </row>
        <row r="9587">
          <cell r="K9587">
            <v>135552.85</v>
          </cell>
          <cell r="M9587" t="str">
            <v>SOP_CNUAD_FEC280249</v>
          </cell>
          <cell r="N9587" t="str">
            <v>SOP_280249</v>
          </cell>
        </row>
        <row r="9588">
          <cell r="K9588">
            <v>0</v>
          </cell>
          <cell r="M9588" t="str">
            <v>SOP_NRGL_FE280249</v>
          </cell>
          <cell r="N9588" t="str">
            <v>SOP_280249</v>
          </cell>
        </row>
        <row r="9589">
          <cell r="K9589">
            <v>-24678.47</v>
          </cell>
          <cell r="M9589" t="str">
            <v>SOP_NRGL_FE280249</v>
          </cell>
          <cell r="N9589" t="str">
            <v>SOP_280249</v>
          </cell>
        </row>
        <row r="9590">
          <cell r="K9590">
            <v>0</v>
          </cell>
          <cell r="M9590" t="str">
            <v>SOP_NRGL_FE280249</v>
          </cell>
          <cell r="N9590" t="str">
            <v>SOP_280249</v>
          </cell>
        </row>
        <row r="9591">
          <cell r="K9591">
            <v>9298793.4199999999</v>
          </cell>
          <cell r="M9591" t="str">
            <v>SNA_ASS_CAB280246</v>
          </cell>
          <cell r="N9591" t="str">
            <v>SNA_280246</v>
          </cell>
        </row>
        <row r="9592">
          <cell r="K9592">
            <v>-508673685.12</v>
          </cell>
          <cell r="M9592" t="str">
            <v>SCNA_PFS280246</v>
          </cell>
          <cell r="N9592" t="str">
            <v>SCNA280246</v>
          </cell>
        </row>
        <row r="9593">
          <cell r="K9593">
            <v>-460529270.55000001</v>
          </cell>
          <cell r="M9593" t="str">
            <v>SCNA_PFS280246</v>
          </cell>
          <cell r="N9593" t="str">
            <v>SCNA280246</v>
          </cell>
        </row>
        <row r="9594">
          <cell r="K9594">
            <v>502184663.22000003</v>
          </cell>
          <cell r="M9594" t="str">
            <v>SCNA_CSR280246</v>
          </cell>
          <cell r="N9594" t="str">
            <v>SCNA280246</v>
          </cell>
        </row>
        <row r="9595">
          <cell r="K9595">
            <v>462959885.43000001</v>
          </cell>
          <cell r="M9595" t="str">
            <v>SCNA_CSR280246</v>
          </cell>
          <cell r="N9595" t="str">
            <v>SCNA280246</v>
          </cell>
        </row>
        <row r="9596">
          <cell r="K9596">
            <v>-5240866.88</v>
          </cell>
          <cell r="M9596" t="str">
            <v>280246</v>
          </cell>
          <cell r="N9596" t="str">
            <v>Result brought forward280246</v>
          </cell>
        </row>
        <row r="9597">
          <cell r="K9597">
            <v>-144.35</v>
          </cell>
          <cell r="M9597" t="str">
            <v>SNA_LIA_FP280246</v>
          </cell>
          <cell r="N9597" t="str">
            <v>SNA_280246</v>
          </cell>
        </row>
        <row r="9598">
          <cell r="K9598">
            <v>-41.96</v>
          </cell>
          <cell r="M9598" t="str">
            <v>SNA_LIA_FP280246</v>
          </cell>
          <cell r="N9598" t="str">
            <v>SNA_280246</v>
          </cell>
        </row>
        <row r="9599">
          <cell r="K9599">
            <v>-251.68</v>
          </cell>
          <cell r="M9599" t="str">
            <v>SNA_LIA_MCP280246</v>
          </cell>
          <cell r="N9599" t="str">
            <v>SNA_280246</v>
          </cell>
        </row>
        <row r="9600">
          <cell r="K9600">
            <v>144.35</v>
          </cell>
          <cell r="M9600" t="str">
            <v>SOP_EXP_AXP280246</v>
          </cell>
          <cell r="N9600" t="str">
            <v>SOP_280246</v>
          </cell>
        </row>
        <row r="9601">
          <cell r="K9601">
            <v>190.09</v>
          </cell>
          <cell r="M9601" t="str">
            <v>SOP_EXP_CF280246</v>
          </cell>
          <cell r="N9601" t="str">
            <v>SOP_280246</v>
          </cell>
        </row>
        <row r="9602">
          <cell r="K9602">
            <v>297.98</v>
          </cell>
          <cell r="M9602" t="str">
            <v>SOP_EXP_SERV280246</v>
          </cell>
          <cell r="N9602" t="str">
            <v>SOP_280246</v>
          </cell>
        </row>
        <row r="9603">
          <cell r="K9603">
            <v>1787.84</v>
          </cell>
          <cell r="M9603" t="str">
            <v>SOP_EXP_MC280246</v>
          </cell>
          <cell r="N9603" t="str">
            <v>SOP_280246</v>
          </cell>
        </row>
        <row r="9604">
          <cell r="K9604">
            <v>-87351.15</v>
          </cell>
          <cell r="M9604" t="str">
            <v>SOP_NRGL_SI280246</v>
          </cell>
          <cell r="N9604" t="str">
            <v>SOP_280246</v>
          </cell>
        </row>
        <row r="9605">
          <cell r="K9605">
            <v>85849.36</v>
          </cell>
          <cell r="M9605" t="str">
            <v>SOP_CNUAD_I280246</v>
          </cell>
          <cell r="N9605" t="str">
            <v>SOP_280246</v>
          </cell>
        </row>
        <row r="9606">
          <cell r="K9606">
            <v>3224776.48</v>
          </cell>
          <cell r="M9606" t="str">
            <v>SNA_ASS_CAB280245</v>
          </cell>
          <cell r="N9606" t="str">
            <v>SNA_280245</v>
          </cell>
        </row>
        <row r="9607">
          <cell r="K9607">
            <v>-76884235.760000005</v>
          </cell>
          <cell r="M9607" t="str">
            <v>SCNA_PFS280245</v>
          </cell>
          <cell r="N9607" t="str">
            <v>SCNA280245</v>
          </cell>
        </row>
        <row r="9608">
          <cell r="K9608">
            <v>-249307263.15000001</v>
          </cell>
          <cell r="M9608" t="str">
            <v>SCNA_PFS280245</v>
          </cell>
          <cell r="N9608" t="str">
            <v>SCNA280245</v>
          </cell>
        </row>
        <row r="9609">
          <cell r="K9609">
            <v>-98274925.370000005</v>
          </cell>
          <cell r="M9609" t="str">
            <v>SCNA_PFS280245</v>
          </cell>
          <cell r="N9609" t="str">
            <v>SCNA280245</v>
          </cell>
        </row>
        <row r="9610">
          <cell r="K9610">
            <v>78747037.819999993</v>
          </cell>
          <cell r="M9610" t="str">
            <v>SCNA_CSR280245</v>
          </cell>
          <cell r="N9610" t="str">
            <v>SCNA280245</v>
          </cell>
        </row>
        <row r="9611">
          <cell r="K9611">
            <v>255516411.87</v>
          </cell>
          <cell r="M9611" t="str">
            <v>SCNA_CSR280245</v>
          </cell>
          <cell r="N9611" t="str">
            <v>SCNA280245</v>
          </cell>
        </row>
        <row r="9612">
          <cell r="K9612">
            <v>100514114.09</v>
          </cell>
          <cell r="M9612" t="str">
            <v>SCNA_CSR280245</v>
          </cell>
          <cell r="N9612" t="str">
            <v>SCNA280245</v>
          </cell>
        </row>
        <row r="9613">
          <cell r="K9613">
            <v>-13489335.66</v>
          </cell>
          <cell r="M9613" t="str">
            <v>280245</v>
          </cell>
          <cell r="N9613" t="str">
            <v>Result brought forward280245</v>
          </cell>
        </row>
        <row r="9614">
          <cell r="K9614">
            <v>-73.64</v>
          </cell>
          <cell r="M9614" t="str">
            <v>SNA_LIA_FP280245</v>
          </cell>
          <cell r="N9614" t="str">
            <v>SNA_280245</v>
          </cell>
        </row>
        <row r="9615">
          <cell r="K9615">
            <v>-27.21</v>
          </cell>
          <cell r="M9615" t="str">
            <v>SNA_LIA_FP280245</v>
          </cell>
          <cell r="N9615" t="str">
            <v>SNA_280245</v>
          </cell>
        </row>
        <row r="9616">
          <cell r="K9616">
            <v>-163.22999999999999</v>
          </cell>
          <cell r="M9616" t="str">
            <v>SNA_LIA_FP280245</v>
          </cell>
          <cell r="N9616" t="str">
            <v>SNA_280245</v>
          </cell>
        </row>
        <row r="9617">
          <cell r="K9617">
            <v>-229.5</v>
          </cell>
          <cell r="M9617" t="str">
            <v>SNA_LIA_MCP280245</v>
          </cell>
          <cell r="N9617" t="str">
            <v>SNA_280245</v>
          </cell>
        </row>
        <row r="9618">
          <cell r="K9618">
            <v>-565.34</v>
          </cell>
          <cell r="M9618" t="str">
            <v>SNA_LIA_MCP280245</v>
          </cell>
          <cell r="N9618" t="str">
            <v>SNA_280245</v>
          </cell>
        </row>
        <row r="9619">
          <cell r="K9619">
            <v>-95.83</v>
          </cell>
          <cell r="M9619" t="str">
            <v>SNA_LIA_MCP280245</v>
          </cell>
          <cell r="N9619" t="str">
            <v>SNA_280245</v>
          </cell>
        </row>
        <row r="9620">
          <cell r="K9620">
            <v>73.64</v>
          </cell>
          <cell r="M9620" t="str">
            <v>SOP_EXP_AXP280245</v>
          </cell>
          <cell r="N9620" t="str">
            <v>SOP_280245</v>
          </cell>
        </row>
        <row r="9621">
          <cell r="K9621">
            <v>153.77000000000001</v>
          </cell>
          <cell r="M9621" t="str">
            <v>SOP_EXP_CF280245</v>
          </cell>
          <cell r="N9621" t="str">
            <v>SOP_280245</v>
          </cell>
        </row>
        <row r="9622">
          <cell r="K9622">
            <v>76.099999999999994</v>
          </cell>
          <cell r="M9622" t="str">
            <v>SOP_EXP_CF280245</v>
          </cell>
          <cell r="N9622" t="str">
            <v>SOP_280245</v>
          </cell>
        </row>
        <row r="9623">
          <cell r="K9623">
            <v>922.73</v>
          </cell>
          <cell r="M9623" t="str">
            <v>SOP_EXP_SERV280245</v>
          </cell>
          <cell r="N9623" t="str">
            <v>SOP_280245</v>
          </cell>
        </row>
        <row r="9624">
          <cell r="K9624">
            <v>1622.27</v>
          </cell>
          <cell r="M9624" t="str">
            <v>SOP_EXP_MC280245</v>
          </cell>
          <cell r="N9624" t="str">
            <v>SOP_280245</v>
          </cell>
        </row>
        <row r="9625">
          <cell r="K9625">
            <v>2343.41</v>
          </cell>
          <cell r="M9625" t="str">
            <v>SOP_EXP_MC280245</v>
          </cell>
          <cell r="N9625" t="str">
            <v>SOP_280245</v>
          </cell>
        </row>
        <row r="9626">
          <cell r="K9626">
            <v>845.18</v>
          </cell>
          <cell r="M9626" t="str">
            <v>SOP_EXP_MC280245</v>
          </cell>
          <cell r="N9626" t="str">
            <v>SOP_280245</v>
          </cell>
        </row>
        <row r="9627">
          <cell r="K9627">
            <v>-174547.29</v>
          </cell>
          <cell r="M9627" t="str">
            <v>SOP_NRGL_SI280245</v>
          </cell>
          <cell r="N9627" t="str">
            <v>SOP_280245</v>
          </cell>
        </row>
        <row r="9628">
          <cell r="K9628">
            <v>123084.62</v>
          </cell>
          <cell r="M9628" t="str">
            <v>SOP_CNUAD_I280245</v>
          </cell>
          <cell r="N9628" t="str">
            <v>SOP_280245</v>
          </cell>
        </row>
        <row r="9629">
          <cell r="K9629">
            <v>-64.53</v>
          </cell>
          <cell r="M9629" t="str">
            <v>SCNA_PFS280245</v>
          </cell>
          <cell r="N9629" t="str">
            <v>SCNA280245</v>
          </cell>
        </row>
        <row r="9630">
          <cell r="K9630">
            <v>64.53</v>
          </cell>
          <cell r="M9630" t="str">
            <v>SCNA_PFS280245</v>
          </cell>
          <cell r="N9630" t="str">
            <v>SCNA280245</v>
          </cell>
        </row>
        <row r="9631">
          <cell r="K9631">
            <v>5483949.9699999997</v>
          </cell>
          <cell r="M9631" t="str">
            <v>SNA_ASS_CAB229116</v>
          </cell>
          <cell r="N9631" t="str">
            <v>SNA_229116</v>
          </cell>
        </row>
        <row r="9632">
          <cell r="K9632">
            <v>-49712731.340000004</v>
          </cell>
          <cell r="M9632" t="str">
            <v>SCNA_PFS229116</v>
          </cell>
          <cell r="N9632" t="str">
            <v>SCNA229116</v>
          </cell>
        </row>
        <row r="9633">
          <cell r="K9633">
            <v>47585515.060000002</v>
          </cell>
          <cell r="M9633" t="str">
            <v>SCNA_CSR229116</v>
          </cell>
          <cell r="N9633" t="str">
            <v>SCNA229116</v>
          </cell>
        </row>
        <row r="9634">
          <cell r="K9634">
            <v>-3069771.99</v>
          </cell>
          <cell r="M9634" t="str">
            <v>229116</v>
          </cell>
          <cell r="N9634" t="str">
            <v>Result brought forward229116</v>
          </cell>
        </row>
        <row r="9635">
          <cell r="K9635">
            <v>-128.93</v>
          </cell>
          <cell r="M9635" t="str">
            <v>SNA_LIA_FP229116</v>
          </cell>
          <cell r="N9635" t="str">
            <v>SNA_229116</v>
          </cell>
        </row>
        <row r="9636">
          <cell r="K9636">
            <v>-737.01</v>
          </cell>
          <cell r="M9636" t="str">
            <v>SNA_LIA_FP229116</v>
          </cell>
          <cell r="N9636" t="str">
            <v>SNA_229116</v>
          </cell>
        </row>
        <row r="9637">
          <cell r="K9637">
            <v>-4738.07</v>
          </cell>
          <cell r="M9637" t="str">
            <v>SNA_LIA_MCP229116</v>
          </cell>
          <cell r="N9637" t="str">
            <v>SNA_229116</v>
          </cell>
        </row>
        <row r="9638">
          <cell r="K9638">
            <v>128.93</v>
          </cell>
          <cell r="M9638" t="str">
            <v>SOP_EXP_AXP229116</v>
          </cell>
          <cell r="N9638" t="str">
            <v>SOP_229116</v>
          </cell>
        </row>
        <row r="9639">
          <cell r="K9639">
            <v>167.18</v>
          </cell>
          <cell r="M9639" t="str">
            <v>SOP_EXP_CF229116</v>
          </cell>
          <cell r="N9639" t="str">
            <v>SOP_229116</v>
          </cell>
        </row>
        <row r="9640">
          <cell r="K9640">
            <v>3768.2</v>
          </cell>
          <cell r="M9640" t="str">
            <v>SOP_EXP_SERV229116</v>
          </cell>
          <cell r="N9640" t="str">
            <v>SOP_229116</v>
          </cell>
        </row>
        <row r="9641">
          <cell r="K9641">
            <v>24224.25</v>
          </cell>
          <cell r="M9641" t="str">
            <v>SOP_EXP_MC229116</v>
          </cell>
          <cell r="N9641" t="str">
            <v>SOP_229116</v>
          </cell>
        </row>
        <row r="9642">
          <cell r="K9642">
            <v>30.85</v>
          </cell>
          <cell r="M9642" t="str">
            <v>SOP_EXP_CF229116</v>
          </cell>
          <cell r="N9642" t="str">
            <v>SOP_229116</v>
          </cell>
        </row>
        <row r="9643">
          <cell r="K9643">
            <v>-2482607.5</v>
          </cell>
          <cell r="M9643" t="str">
            <v>SOP_NRGL_SI229116</v>
          </cell>
          <cell r="N9643" t="str">
            <v>SOP_229116</v>
          </cell>
        </row>
        <row r="9644">
          <cell r="K9644">
            <v>2172930.4</v>
          </cell>
          <cell r="M9644" t="str">
            <v>SOP_CNUAD_I229116</v>
          </cell>
          <cell r="N9644" t="str">
            <v>SOP_229116</v>
          </cell>
        </row>
        <row r="9645">
          <cell r="K9645">
            <v>2736792.52</v>
          </cell>
          <cell r="M9645" t="str">
            <v>SNA_ASS_CAB280858</v>
          </cell>
          <cell r="N9645" t="str">
            <v>SNA_280858</v>
          </cell>
        </row>
        <row r="9646">
          <cell r="K9646">
            <v>-2662818.19</v>
          </cell>
          <cell r="M9646" t="str">
            <v>SCNA_PFS280858</v>
          </cell>
          <cell r="N9646" t="str">
            <v>SCNA280858</v>
          </cell>
        </row>
        <row r="9647">
          <cell r="K9647">
            <v>-24422927.32</v>
          </cell>
          <cell r="M9647" t="str">
            <v>SCNA_PFS280858</v>
          </cell>
          <cell r="N9647" t="str">
            <v>SCNA280858</v>
          </cell>
        </row>
        <row r="9648">
          <cell r="K9648">
            <v>2689272.91</v>
          </cell>
          <cell r="M9648" t="str">
            <v>SCNA_CSR280858</v>
          </cell>
          <cell r="N9648" t="str">
            <v>SCNA280858</v>
          </cell>
        </row>
        <row r="9649">
          <cell r="K9649">
            <v>21985573.77</v>
          </cell>
          <cell r="M9649" t="str">
            <v>SCNA_CSR280858</v>
          </cell>
          <cell r="N9649" t="str">
            <v>SCNA280858</v>
          </cell>
        </row>
        <row r="9650">
          <cell r="K9650">
            <v>-314287.21000000002</v>
          </cell>
          <cell r="M9650" t="str">
            <v>280858</v>
          </cell>
          <cell r="N9650" t="str">
            <v>Result brought forward280858</v>
          </cell>
        </row>
        <row r="9651">
          <cell r="K9651">
            <v>-47.45</v>
          </cell>
          <cell r="M9651" t="str">
            <v>SNA_LIA_FP280858</v>
          </cell>
          <cell r="N9651" t="str">
            <v>SNA_280858</v>
          </cell>
        </row>
        <row r="9652">
          <cell r="K9652">
            <v>-36.86</v>
          </cell>
          <cell r="M9652" t="str">
            <v>SNA_LIA_FP280858</v>
          </cell>
          <cell r="N9652" t="str">
            <v>SNA_280858</v>
          </cell>
        </row>
        <row r="9653">
          <cell r="K9653">
            <v>-73.739999999999995</v>
          </cell>
          <cell r="M9653" t="str">
            <v>SNA_LIA_FP280858</v>
          </cell>
          <cell r="N9653" t="str">
            <v>SNA_280858</v>
          </cell>
        </row>
        <row r="9654">
          <cell r="K9654">
            <v>-552.85</v>
          </cell>
          <cell r="M9654" t="str">
            <v>SNA_LIA_MCP280858</v>
          </cell>
          <cell r="N9654" t="str">
            <v>SNA_280858</v>
          </cell>
        </row>
        <row r="9655">
          <cell r="K9655">
            <v>47.45</v>
          </cell>
          <cell r="M9655" t="str">
            <v>SOP_EXP_AXP280858</v>
          </cell>
          <cell r="N9655" t="str">
            <v>SOP_280858</v>
          </cell>
        </row>
        <row r="9656">
          <cell r="K9656">
            <v>199.27</v>
          </cell>
          <cell r="M9656" t="str">
            <v>SOP_EXP_CF280858</v>
          </cell>
          <cell r="N9656" t="str">
            <v>SOP_280858</v>
          </cell>
        </row>
        <row r="9657">
          <cell r="K9657">
            <v>49.6</v>
          </cell>
          <cell r="M9657" t="str">
            <v>SOP_EXP_CF280858</v>
          </cell>
          <cell r="N9657" t="str">
            <v>SOP_280858</v>
          </cell>
        </row>
        <row r="9658">
          <cell r="K9658">
            <v>398.55</v>
          </cell>
          <cell r="M9658" t="str">
            <v>SOP_EXP_SERV280858</v>
          </cell>
          <cell r="N9658" t="str">
            <v>SOP_280858</v>
          </cell>
        </row>
        <row r="9659">
          <cell r="K9659">
            <v>2977.44</v>
          </cell>
          <cell r="M9659" t="str">
            <v>SOP_EXP_MC280858</v>
          </cell>
          <cell r="N9659" t="str">
            <v>SOP_280858</v>
          </cell>
        </row>
        <row r="9660">
          <cell r="K9660">
            <v>17.18</v>
          </cell>
          <cell r="M9660" t="str">
            <v>SOP_EXP_MC280858</v>
          </cell>
          <cell r="N9660" t="str">
            <v>SOP_280858</v>
          </cell>
        </row>
        <row r="9661">
          <cell r="K9661">
            <v>-217559.46</v>
          </cell>
          <cell r="M9661" t="str">
            <v>SOP_NRGL_SI280858</v>
          </cell>
          <cell r="N9661" t="str">
            <v>SOP_280858</v>
          </cell>
        </row>
        <row r="9662">
          <cell r="K9662">
            <v>202974.39</v>
          </cell>
          <cell r="M9662" t="str">
            <v>SOP_CNUAD_I280858</v>
          </cell>
          <cell r="N9662" t="str">
            <v>SOP_280858</v>
          </cell>
        </row>
        <row r="9663">
          <cell r="K9663">
            <v>11578602.279999999</v>
          </cell>
          <cell r="M9663" t="str">
            <v>SNA_ASS_CAB280653</v>
          </cell>
          <cell r="N9663" t="str">
            <v>SNA_280653</v>
          </cell>
        </row>
        <row r="9664">
          <cell r="K9664">
            <v>-123493268.47</v>
          </cell>
          <cell r="M9664" t="str">
            <v>SCNA_PFS280653</v>
          </cell>
          <cell r="N9664" t="str">
            <v>SCNA280653</v>
          </cell>
        </row>
        <row r="9665">
          <cell r="K9665">
            <v>-365217514.87</v>
          </cell>
          <cell r="M9665" t="str">
            <v>SCNA_PFS280653</v>
          </cell>
          <cell r="N9665" t="str">
            <v>SCNA280653</v>
          </cell>
        </row>
        <row r="9666">
          <cell r="K9666">
            <v>121789751.58</v>
          </cell>
          <cell r="M9666" t="str">
            <v>SCNA_CSR280653</v>
          </cell>
          <cell r="N9666" t="str">
            <v>SCNA280653</v>
          </cell>
        </row>
        <row r="9667">
          <cell r="K9667">
            <v>357001638.49000001</v>
          </cell>
          <cell r="M9667" t="str">
            <v>SCNA_CSR280653</v>
          </cell>
          <cell r="N9667" t="str">
            <v>SCNA280653</v>
          </cell>
        </row>
        <row r="9668">
          <cell r="K9668">
            <v>-1657353.98</v>
          </cell>
          <cell r="M9668" t="str">
            <v>280653</v>
          </cell>
          <cell r="N9668" t="str">
            <v>Result brought forward280653</v>
          </cell>
        </row>
        <row r="9669">
          <cell r="K9669">
            <v>-205.96</v>
          </cell>
          <cell r="M9669" t="str">
            <v>SNA_LIA_FP280653</v>
          </cell>
          <cell r="N9669" t="str">
            <v>SNA_280653</v>
          </cell>
        </row>
        <row r="9670">
          <cell r="K9670">
            <v>-115.05</v>
          </cell>
          <cell r="M9670" t="str">
            <v>SNA_LIA_FP280653</v>
          </cell>
          <cell r="N9670" t="str">
            <v>SNA_280653</v>
          </cell>
        </row>
        <row r="9671">
          <cell r="K9671">
            <v>-230.11</v>
          </cell>
          <cell r="M9671" t="str">
            <v>SNA_LIA_FP280653</v>
          </cell>
          <cell r="N9671" t="str">
            <v>SNA_280653</v>
          </cell>
        </row>
        <row r="9672">
          <cell r="K9672">
            <v>-386.1</v>
          </cell>
          <cell r="M9672" t="str">
            <v>SNA_LIA_MCP280653</v>
          </cell>
          <cell r="N9672" t="str">
            <v>SNA_280653</v>
          </cell>
        </row>
        <row r="9673">
          <cell r="K9673">
            <v>-838.61</v>
          </cell>
          <cell r="M9673" t="str">
            <v>SNA_LIA_MCP280653</v>
          </cell>
          <cell r="N9673" t="str">
            <v>SNA_280653</v>
          </cell>
        </row>
        <row r="9674">
          <cell r="K9674">
            <v>205.96</v>
          </cell>
          <cell r="M9674" t="str">
            <v>SOP_EXP_AXP280653</v>
          </cell>
          <cell r="N9674" t="str">
            <v>SOP_280653</v>
          </cell>
        </row>
        <row r="9675">
          <cell r="K9675">
            <v>427.14</v>
          </cell>
          <cell r="M9675" t="str">
            <v>SOP_EXP_CF280653</v>
          </cell>
          <cell r="N9675" t="str">
            <v>SOP_280653</v>
          </cell>
        </row>
        <row r="9676">
          <cell r="K9676">
            <v>174.27</v>
          </cell>
          <cell r="M9676" t="str">
            <v>SOP_EXP_CF280653</v>
          </cell>
          <cell r="N9676" t="str">
            <v>SOP_280653</v>
          </cell>
        </row>
        <row r="9677">
          <cell r="K9677">
            <v>854.3</v>
          </cell>
          <cell r="M9677" t="str">
            <v>SOP_EXP_SERV280653</v>
          </cell>
          <cell r="N9677" t="str">
            <v>SOP_280653</v>
          </cell>
        </row>
        <row r="9678">
          <cell r="K9678">
            <v>1501.29</v>
          </cell>
          <cell r="M9678" t="str">
            <v>SOP_EXP_MC280653</v>
          </cell>
          <cell r="N9678" t="str">
            <v>SOP_280653</v>
          </cell>
        </row>
        <row r="9679">
          <cell r="K9679">
            <v>2977.56</v>
          </cell>
          <cell r="M9679" t="str">
            <v>SOP_EXP_MC280653</v>
          </cell>
          <cell r="N9679" t="str">
            <v>SOP_280653</v>
          </cell>
        </row>
        <row r="9680">
          <cell r="K9680">
            <v>-148688.12</v>
          </cell>
          <cell r="M9680" t="str">
            <v>SOP_NRGL_SI280653</v>
          </cell>
          <cell r="N9680" t="str">
            <v>SOP_280653</v>
          </cell>
        </row>
        <row r="9681">
          <cell r="K9681">
            <v>142468.4</v>
          </cell>
          <cell r="M9681" t="str">
            <v>SOP_CNUAD_I280653</v>
          </cell>
          <cell r="N9681" t="str">
            <v>SOP_280653</v>
          </cell>
        </row>
        <row r="9682">
          <cell r="K9682">
            <v>-442</v>
          </cell>
          <cell r="M9682" t="str">
            <v>SCNA_PFS280653</v>
          </cell>
          <cell r="N9682" t="str">
            <v>SCNA280653</v>
          </cell>
        </row>
        <row r="9683">
          <cell r="K9683">
            <v>442</v>
          </cell>
          <cell r="M9683" t="str">
            <v>SCNA_PFS280653</v>
          </cell>
          <cell r="N9683" t="str">
            <v>SCNA280653</v>
          </cell>
        </row>
        <row r="9684">
          <cell r="K9684">
            <v>42868469.780000001</v>
          </cell>
          <cell r="M9684" t="str">
            <v>SNA_ASS_CAB280247</v>
          </cell>
          <cell r="N9684" t="str">
            <v>SNA_280247</v>
          </cell>
        </row>
        <row r="9685">
          <cell r="K9685">
            <v>-8896069.1699999999</v>
          </cell>
          <cell r="M9685" t="str">
            <v>SCNA_PFS280247</v>
          </cell>
          <cell r="N9685" t="str">
            <v>SCNA280247</v>
          </cell>
        </row>
        <row r="9686">
          <cell r="K9686">
            <v>-672083319.13999999</v>
          </cell>
          <cell r="M9686" t="str">
            <v>SCNA_PFS280247</v>
          </cell>
          <cell r="N9686" t="str">
            <v>SCNA280247</v>
          </cell>
        </row>
        <row r="9687">
          <cell r="K9687">
            <v>-345862332.48000002</v>
          </cell>
          <cell r="M9687" t="str">
            <v>SCNA_PFS280247</v>
          </cell>
          <cell r="N9687" t="str">
            <v>SCNA280247</v>
          </cell>
        </row>
        <row r="9688">
          <cell r="K9688">
            <v>8659467.7400000002</v>
          </cell>
          <cell r="M9688" t="str">
            <v>SCNA_CSR280247</v>
          </cell>
          <cell r="N9688" t="str">
            <v>SCNA280247</v>
          </cell>
        </row>
        <row r="9689">
          <cell r="K9689">
            <v>638116840.45000005</v>
          </cell>
          <cell r="M9689" t="str">
            <v>SCNA_CSR280247</v>
          </cell>
          <cell r="N9689" t="str">
            <v>SCNA280247</v>
          </cell>
        </row>
        <row r="9690">
          <cell r="K9690">
            <v>350464284.06999999</v>
          </cell>
          <cell r="M9690" t="str">
            <v>SCNA_CSR280247</v>
          </cell>
          <cell r="N9690" t="str">
            <v>SCNA280247</v>
          </cell>
        </row>
        <row r="9691">
          <cell r="K9691">
            <v>-13252034.17</v>
          </cell>
          <cell r="M9691" t="str">
            <v>280247</v>
          </cell>
          <cell r="N9691" t="str">
            <v>Result brought forward280247</v>
          </cell>
        </row>
        <row r="9692">
          <cell r="K9692">
            <v>-361.36</v>
          </cell>
          <cell r="M9692" t="str">
            <v>SNA_LIA_FP280247</v>
          </cell>
          <cell r="N9692" t="str">
            <v>SNA_280247</v>
          </cell>
        </row>
        <row r="9693">
          <cell r="K9693">
            <v>-217.9</v>
          </cell>
          <cell r="M9693" t="str">
            <v>SNA_LIA_FP280247</v>
          </cell>
          <cell r="N9693" t="str">
            <v>SNA_280247</v>
          </cell>
        </row>
        <row r="9694">
          <cell r="K9694">
            <v>-435.83</v>
          </cell>
          <cell r="M9694" t="str">
            <v>SNA_LIA_FP280247</v>
          </cell>
          <cell r="N9694" t="str">
            <v>SNA_280247</v>
          </cell>
        </row>
        <row r="9695">
          <cell r="K9695">
            <v>-3445.69</v>
          </cell>
          <cell r="M9695" t="str">
            <v>SNA_LIA_MCP280247</v>
          </cell>
          <cell r="N9695" t="str">
            <v>SNA_280247</v>
          </cell>
        </row>
        <row r="9696">
          <cell r="K9696">
            <v>-81.61</v>
          </cell>
          <cell r="M9696" t="str">
            <v>SNA_LIA_MCP280247</v>
          </cell>
          <cell r="N9696" t="str">
            <v>SNA_280247</v>
          </cell>
        </row>
        <row r="9697">
          <cell r="K9697">
            <v>361.36</v>
          </cell>
          <cell r="M9697" t="str">
            <v>SOP_EXP_AXP280247</v>
          </cell>
          <cell r="N9697" t="str">
            <v>SOP_280247</v>
          </cell>
        </row>
        <row r="9698">
          <cell r="K9698">
            <v>749.52</v>
          </cell>
          <cell r="M9698" t="str">
            <v>SOP_EXP_CF280247</v>
          </cell>
          <cell r="N9698" t="str">
            <v>SOP_280247</v>
          </cell>
        </row>
        <row r="9699">
          <cell r="K9699">
            <v>322.24</v>
          </cell>
          <cell r="M9699" t="str">
            <v>SOP_EXP_CF280247</v>
          </cell>
          <cell r="N9699" t="str">
            <v>SOP_280247</v>
          </cell>
        </row>
        <row r="9700">
          <cell r="K9700">
            <v>1499.09</v>
          </cell>
          <cell r="M9700" t="str">
            <v>SOP_EXP_SERV280247</v>
          </cell>
          <cell r="N9700" t="str">
            <v>SOP_280247</v>
          </cell>
        </row>
        <row r="9701">
          <cell r="K9701">
            <v>11735.12</v>
          </cell>
          <cell r="M9701" t="str">
            <v>SOP_EXP_MC280247</v>
          </cell>
          <cell r="N9701" t="str">
            <v>SOP_280247</v>
          </cell>
        </row>
        <row r="9702">
          <cell r="K9702">
            <v>515.02</v>
          </cell>
          <cell r="M9702" t="str">
            <v>SOP_EXP_MC280247</v>
          </cell>
          <cell r="N9702" t="str">
            <v>SOP_280247</v>
          </cell>
        </row>
        <row r="9703">
          <cell r="K9703">
            <v>-576868.15</v>
          </cell>
          <cell r="M9703" t="str">
            <v>SOP_NRGL_SI280247</v>
          </cell>
          <cell r="N9703" t="str">
            <v>SOP_280247</v>
          </cell>
        </row>
        <row r="9704">
          <cell r="K9704">
            <v>550921.11</v>
          </cell>
          <cell r="M9704" t="str">
            <v>SOP_CNUAD_I280247</v>
          </cell>
          <cell r="N9704" t="str">
            <v>SOP_280247</v>
          </cell>
        </row>
        <row r="9705">
          <cell r="K9705">
            <v>36346646.280000001</v>
          </cell>
          <cell r="M9705" t="str">
            <v>SNA_ASS_CAB280248</v>
          </cell>
          <cell r="N9705" t="str">
            <v>SNA_280248</v>
          </cell>
        </row>
        <row r="9706">
          <cell r="K9706">
            <v>-92712175.109999999</v>
          </cell>
          <cell r="M9706" t="str">
            <v>SCNA_PFS280248</v>
          </cell>
          <cell r="N9706" t="str">
            <v>SCNA280248</v>
          </cell>
        </row>
        <row r="9707">
          <cell r="K9707">
            <v>-63242121.840000004</v>
          </cell>
          <cell r="M9707" t="str">
            <v>SCNA_PFS280248</v>
          </cell>
          <cell r="N9707" t="str">
            <v>SCNA280248</v>
          </cell>
        </row>
        <row r="9708">
          <cell r="K9708">
            <v>-1981257139.3199999</v>
          </cell>
          <cell r="M9708" t="str">
            <v>SCNA_PFS280248</v>
          </cell>
          <cell r="N9708" t="str">
            <v>SCNA280248</v>
          </cell>
        </row>
        <row r="9709">
          <cell r="K9709">
            <v>-461071640.07999998</v>
          </cell>
          <cell r="M9709" t="str">
            <v>SCNA_PFS280248</v>
          </cell>
          <cell r="N9709" t="str">
            <v>SCNA280248</v>
          </cell>
        </row>
        <row r="9710">
          <cell r="K9710">
            <v>88546346.900000006</v>
          </cell>
          <cell r="M9710" t="str">
            <v>SCNA_CSR280248</v>
          </cell>
          <cell r="N9710" t="str">
            <v>SCNA280248</v>
          </cell>
        </row>
        <row r="9711">
          <cell r="K9711">
            <v>63164327.450000003</v>
          </cell>
          <cell r="M9711" t="str">
            <v>SCNA_CSR280248</v>
          </cell>
          <cell r="N9711" t="str">
            <v>SCNA280248</v>
          </cell>
        </row>
        <row r="9712">
          <cell r="K9712">
            <v>1978605434.3900001</v>
          </cell>
          <cell r="M9712" t="str">
            <v>SCNA_CSR280248</v>
          </cell>
          <cell r="N9712" t="str">
            <v>SCNA280248</v>
          </cell>
        </row>
        <row r="9713">
          <cell r="K9713">
            <v>470374312.89999998</v>
          </cell>
          <cell r="M9713" t="str">
            <v>SCNA_CSR280248</v>
          </cell>
          <cell r="N9713" t="str">
            <v>SCNA280248</v>
          </cell>
        </row>
        <row r="9714">
          <cell r="K9714">
            <v>-38748480.079999998</v>
          </cell>
          <cell r="M9714" t="str">
            <v>280248</v>
          </cell>
          <cell r="N9714" t="str">
            <v>Result brought forward280248</v>
          </cell>
        </row>
        <row r="9715">
          <cell r="K9715">
            <v>-557.94000000000005</v>
          </cell>
          <cell r="M9715" t="str">
            <v>SNA_LIA_FP280248</v>
          </cell>
          <cell r="N9715" t="str">
            <v>SNA_280248</v>
          </cell>
        </row>
        <row r="9716">
          <cell r="K9716">
            <v>-229.75</v>
          </cell>
          <cell r="M9716" t="str">
            <v>SNA_LIA_FP280248</v>
          </cell>
          <cell r="N9716" t="str">
            <v>SNA_280248</v>
          </cell>
        </row>
        <row r="9717">
          <cell r="K9717">
            <v>-459.5</v>
          </cell>
          <cell r="M9717" t="str">
            <v>SNA_LIA_FP280248</v>
          </cell>
          <cell r="N9717" t="str">
            <v>SNA_280248</v>
          </cell>
        </row>
        <row r="9718">
          <cell r="K9718">
            <v>-244.4</v>
          </cell>
          <cell r="M9718" t="str">
            <v>SNA_LIA_MCP280248</v>
          </cell>
          <cell r="N9718" t="str">
            <v>SNA_280248</v>
          </cell>
        </row>
        <row r="9719">
          <cell r="K9719">
            <v>-3849.52</v>
          </cell>
          <cell r="M9719" t="str">
            <v>SNA_LIA_MCP280248</v>
          </cell>
          <cell r="N9719" t="str">
            <v>SNA_280248</v>
          </cell>
        </row>
        <row r="9720">
          <cell r="K9720">
            <v>-104.03</v>
          </cell>
          <cell r="M9720" t="str">
            <v>SNA_LIA_MCP280248</v>
          </cell>
          <cell r="N9720" t="str">
            <v>SNA_280248</v>
          </cell>
        </row>
        <row r="9721">
          <cell r="K9721">
            <v>557.94000000000005</v>
          </cell>
          <cell r="M9721" t="str">
            <v>SOP_EXP_AXP280248</v>
          </cell>
          <cell r="N9721" t="str">
            <v>SOP_280248</v>
          </cell>
        </row>
        <row r="9722">
          <cell r="K9722">
            <v>1165.8900000000001</v>
          </cell>
          <cell r="M9722" t="str">
            <v>SOP_EXP_CF280248</v>
          </cell>
          <cell r="N9722" t="str">
            <v>SOP_280248</v>
          </cell>
        </row>
        <row r="9723">
          <cell r="K9723">
            <v>697.74</v>
          </cell>
          <cell r="M9723" t="str">
            <v>SOP_EXP_CF280248</v>
          </cell>
          <cell r="N9723" t="str">
            <v>SOP_280248</v>
          </cell>
        </row>
        <row r="9724">
          <cell r="K9724">
            <v>2331.79</v>
          </cell>
          <cell r="M9724" t="str">
            <v>SOP_EXP_SERV280248</v>
          </cell>
          <cell r="N9724" t="str">
            <v>SOP_280248</v>
          </cell>
        </row>
        <row r="9725">
          <cell r="K9725">
            <v>1335.01</v>
          </cell>
          <cell r="M9725" t="str">
            <v>SOP_EXP_MC280248</v>
          </cell>
          <cell r="N9725" t="str">
            <v>SOP_280248</v>
          </cell>
        </row>
        <row r="9726">
          <cell r="K9726">
            <v>19077.38</v>
          </cell>
          <cell r="M9726" t="str">
            <v>SOP_EXP_MC280248</v>
          </cell>
          <cell r="N9726" t="str">
            <v>SOP_280248</v>
          </cell>
        </row>
        <row r="9727">
          <cell r="K9727">
            <v>937.97</v>
          </cell>
          <cell r="M9727" t="str">
            <v>SOP_EXP_MC280248</v>
          </cell>
          <cell r="N9727" t="str">
            <v>SOP_280248</v>
          </cell>
        </row>
        <row r="9728">
          <cell r="K9728">
            <v>45.07</v>
          </cell>
          <cell r="M9728" t="str">
            <v>SOP_EXP_CF280248</v>
          </cell>
          <cell r="N9728" t="str">
            <v>SOP_280248</v>
          </cell>
        </row>
        <row r="9729">
          <cell r="K9729">
            <v>-1812814.79</v>
          </cell>
          <cell r="M9729" t="str">
            <v>SOP_NRGL_SI280248</v>
          </cell>
          <cell r="N9729" t="str">
            <v>SOP_280248</v>
          </cell>
        </row>
        <row r="9730">
          <cell r="K9730">
            <v>1786599.65</v>
          </cell>
          <cell r="M9730" t="str">
            <v>SOP_CNUAD_I280248</v>
          </cell>
          <cell r="N9730" t="str">
            <v>SOP_280248</v>
          </cell>
        </row>
        <row r="9731">
          <cell r="K9731">
            <v>14980044.27</v>
          </cell>
          <cell r="M9731" t="str">
            <v>SNA_ASS_CAB280252</v>
          </cell>
          <cell r="N9731" t="str">
            <v>SNA_280252</v>
          </cell>
        </row>
        <row r="9732">
          <cell r="K9732">
            <v>-3328473.14</v>
          </cell>
          <cell r="M9732" t="str">
            <v>SCNA_PFS280252</v>
          </cell>
          <cell r="N9732" t="str">
            <v>SCNA280252</v>
          </cell>
        </row>
        <row r="9733">
          <cell r="K9733">
            <v>-309048832.99000001</v>
          </cell>
          <cell r="M9733" t="str">
            <v>SCNA_PFS280252</v>
          </cell>
          <cell r="N9733" t="str">
            <v>SCNA280252</v>
          </cell>
        </row>
        <row r="9734">
          <cell r="K9734">
            <v>3454724.26</v>
          </cell>
          <cell r="M9734" t="str">
            <v>SCNA_CSR280252</v>
          </cell>
          <cell r="N9734" t="str">
            <v>SCNA280252</v>
          </cell>
        </row>
        <row r="9735">
          <cell r="K9735">
            <v>304125236.16000003</v>
          </cell>
          <cell r="M9735" t="str">
            <v>SCNA_CSR280252</v>
          </cell>
          <cell r="N9735" t="str">
            <v>SCNA280252</v>
          </cell>
        </row>
        <row r="9736">
          <cell r="K9736">
            <v>-9984272.9700000007</v>
          </cell>
          <cell r="M9736" t="str">
            <v>280252</v>
          </cell>
          <cell r="N9736" t="str">
            <v>Result brought forward280252</v>
          </cell>
        </row>
        <row r="9737">
          <cell r="K9737">
            <v>-158.51</v>
          </cell>
          <cell r="M9737" t="str">
            <v>SNA_LIA_FP280252</v>
          </cell>
          <cell r="N9737" t="str">
            <v>SNA_280252</v>
          </cell>
        </row>
        <row r="9738">
          <cell r="K9738">
            <v>-140.91</v>
          </cell>
          <cell r="M9738" t="str">
            <v>SNA_LIA_FP280252</v>
          </cell>
          <cell r="N9738" t="str">
            <v>SNA_280252</v>
          </cell>
        </row>
        <row r="9739">
          <cell r="K9739">
            <v>-281.86</v>
          </cell>
          <cell r="M9739" t="str">
            <v>SNA_LIA_FP280252</v>
          </cell>
          <cell r="N9739" t="str">
            <v>SNA_280252</v>
          </cell>
        </row>
        <row r="9740">
          <cell r="K9740">
            <v>-2057.0100000000002</v>
          </cell>
          <cell r="M9740" t="str">
            <v>SNA_LIA_MCP280252</v>
          </cell>
          <cell r="N9740" t="str">
            <v>SNA_280252</v>
          </cell>
        </row>
        <row r="9741">
          <cell r="K9741">
            <v>-85.3</v>
          </cell>
          <cell r="M9741" t="str">
            <v>SNA_LIA_MCP280252</v>
          </cell>
          <cell r="N9741" t="str">
            <v>SNA_280252</v>
          </cell>
        </row>
        <row r="9742">
          <cell r="K9742">
            <v>158.51</v>
          </cell>
          <cell r="M9742" t="str">
            <v>SOP_EXP_AXP280252</v>
          </cell>
          <cell r="N9742" t="str">
            <v>SOP_280252</v>
          </cell>
        </row>
        <row r="9743">
          <cell r="K9743">
            <v>662.01</v>
          </cell>
          <cell r="M9743" t="str">
            <v>SOP_EXP_CF280252</v>
          </cell>
          <cell r="N9743" t="str">
            <v>SOP_280252</v>
          </cell>
        </row>
        <row r="9744">
          <cell r="K9744">
            <v>181.91</v>
          </cell>
          <cell r="M9744" t="str">
            <v>SOP_EXP_CF280252</v>
          </cell>
          <cell r="N9744" t="str">
            <v>SOP_280252</v>
          </cell>
        </row>
        <row r="9745">
          <cell r="K9745">
            <v>1324.01</v>
          </cell>
          <cell r="M9745" t="str">
            <v>SOP_EXP_SERV280252</v>
          </cell>
          <cell r="N9745" t="str">
            <v>SOP_280252</v>
          </cell>
        </row>
        <row r="9746">
          <cell r="K9746">
            <v>9521.7099999999991</v>
          </cell>
          <cell r="M9746" t="str">
            <v>SOP_EXP_MC280252</v>
          </cell>
          <cell r="N9746" t="str">
            <v>SOP_280252</v>
          </cell>
        </row>
        <row r="9747">
          <cell r="K9747">
            <v>612.78</v>
          </cell>
          <cell r="M9747" t="str">
            <v>SOP_EXP_MC280252</v>
          </cell>
          <cell r="N9747" t="str">
            <v>SOP_280252</v>
          </cell>
        </row>
        <row r="9748">
          <cell r="K9748">
            <v>506.99</v>
          </cell>
          <cell r="M9748" t="str">
            <v>SOP_EXP_CF280252</v>
          </cell>
          <cell r="N9748" t="str">
            <v>SOP_280252</v>
          </cell>
        </row>
        <row r="9749">
          <cell r="K9749">
            <v>-2564429.8199999998</v>
          </cell>
          <cell r="M9749" t="str">
            <v>SOP_NRGL_SI280252</v>
          </cell>
          <cell r="N9749" t="str">
            <v>SOP_280252</v>
          </cell>
        </row>
        <row r="9750">
          <cell r="K9750">
            <v>2355759.9</v>
          </cell>
          <cell r="M9750" t="str">
            <v>SOP_CNUAD_I280252</v>
          </cell>
          <cell r="N9750" t="str">
            <v>SOP_280252</v>
          </cell>
        </row>
        <row r="9751">
          <cell r="K9751">
            <v>28946912.050000001</v>
          </cell>
          <cell r="M9751" t="str">
            <v>SNA_ASS_CAB280251</v>
          </cell>
          <cell r="N9751" t="str">
            <v>SNA_280251</v>
          </cell>
        </row>
        <row r="9752">
          <cell r="K9752">
            <v>-28934967.710000001</v>
          </cell>
          <cell r="M9752" t="str">
            <v>SCNA_PFS280251</v>
          </cell>
          <cell r="N9752" t="str">
            <v>SCNA280251</v>
          </cell>
        </row>
        <row r="9753">
          <cell r="K9753">
            <v>-232794940.78999999</v>
          </cell>
          <cell r="M9753" t="str">
            <v>SCNA_PFS280251</v>
          </cell>
          <cell r="N9753" t="str">
            <v>SCNA280251</v>
          </cell>
        </row>
        <row r="9754">
          <cell r="K9754">
            <v>31083897.82</v>
          </cell>
          <cell r="M9754" t="str">
            <v>SCNA_CSR280251</v>
          </cell>
          <cell r="N9754" t="str">
            <v>SCNA280251</v>
          </cell>
        </row>
        <row r="9755">
          <cell r="K9755">
            <v>232039816.05000001</v>
          </cell>
          <cell r="M9755" t="str">
            <v>SCNA_CSR280251</v>
          </cell>
          <cell r="N9755" t="str">
            <v>SCNA280251</v>
          </cell>
        </row>
        <row r="9756">
          <cell r="K9756">
            <v>-29197622.559999999</v>
          </cell>
          <cell r="M9756" t="str">
            <v>280251</v>
          </cell>
          <cell r="N9756" t="str">
            <v>Result brought forward280251</v>
          </cell>
        </row>
        <row r="9757">
          <cell r="K9757">
            <v>-317.56</v>
          </cell>
          <cell r="M9757" t="str">
            <v>SNA_LIA_FP280251</v>
          </cell>
          <cell r="N9757" t="str">
            <v>SNA_280251</v>
          </cell>
        </row>
        <row r="9758">
          <cell r="K9758">
            <v>-1938.5</v>
          </cell>
          <cell r="M9758" t="str">
            <v>SNA_LIA_FP280251</v>
          </cell>
          <cell r="N9758" t="str">
            <v>SNA_280251</v>
          </cell>
        </row>
        <row r="9759">
          <cell r="K9759">
            <v>-16244.4</v>
          </cell>
          <cell r="M9759" t="str">
            <v>SNA_LIA_MCP280251</v>
          </cell>
          <cell r="N9759" t="str">
            <v>SNA_280251</v>
          </cell>
        </row>
        <row r="9760">
          <cell r="K9760">
            <v>-230.4</v>
          </cell>
          <cell r="M9760" t="str">
            <v>SNA_LIA_MCP280251</v>
          </cell>
          <cell r="N9760" t="str">
            <v>SNA_280251</v>
          </cell>
        </row>
        <row r="9761">
          <cell r="K9761">
            <v>317.56</v>
          </cell>
          <cell r="M9761" t="str">
            <v>SOP_EXP_AXP280251</v>
          </cell>
          <cell r="N9761" t="str">
            <v>SOP_280251</v>
          </cell>
        </row>
        <row r="9762">
          <cell r="K9762">
            <v>386.11</v>
          </cell>
          <cell r="M9762" t="str">
            <v>SOP_EXP_CF280251</v>
          </cell>
          <cell r="N9762" t="str">
            <v>SOP_280251</v>
          </cell>
        </row>
        <row r="9763">
          <cell r="K9763">
            <v>8622.81</v>
          </cell>
          <cell r="M9763" t="str">
            <v>SOP_EXP_SERV280251</v>
          </cell>
          <cell r="N9763" t="str">
            <v>SOP_280251</v>
          </cell>
        </row>
        <row r="9764">
          <cell r="K9764">
            <v>67975.39</v>
          </cell>
          <cell r="M9764" t="str">
            <v>SOP_EXP_MC280251</v>
          </cell>
          <cell r="N9764" t="str">
            <v>SOP_280251</v>
          </cell>
        </row>
        <row r="9765">
          <cell r="K9765">
            <v>7253.84</v>
          </cell>
          <cell r="M9765" t="str">
            <v>SOP_EXP_MC280251</v>
          </cell>
          <cell r="N9765" t="str">
            <v>SOP_280251</v>
          </cell>
        </row>
        <row r="9766">
          <cell r="K9766">
            <v>275.16000000000003</v>
          </cell>
          <cell r="M9766" t="str">
            <v>SOP_EXP_CF280251</v>
          </cell>
          <cell r="N9766" t="str">
            <v>SOP_280251</v>
          </cell>
        </row>
        <row r="9767">
          <cell r="K9767">
            <v>-14788611.390000001</v>
          </cell>
          <cell r="M9767" t="str">
            <v>SOP_NRGL_SI280251</v>
          </cell>
          <cell r="N9767" t="str">
            <v>SOP_280251</v>
          </cell>
        </row>
        <row r="9768">
          <cell r="K9768">
            <v>13579416.52</v>
          </cell>
          <cell r="M9768" t="str">
            <v>SOP_CNUAD_I280251</v>
          </cell>
          <cell r="N9768" t="str">
            <v>SOP_280251</v>
          </cell>
        </row>
        <row r="9769">
          <cell r="K9769">
            <v>145.19999999999999</v>
          </cell>
          <cell r="M9769" t="str">
            <v>SCNA_PFS280251</v>
          </cell>
          <cell r="N9769" t="str">
            <v>SCNA280251</v>
          </cell>
        </row>
        <row r="9770">
          <cell r="K9770">
            <v>-145.19999999999999</v>
          </cell>
          <cell r="M9770" t="str">
            <v>SCNA_PFS280251</v>
          </cell>
          <cell r="N9770" t="str">
            <v>SCNA280251</v>
          </cell>
        </row>
        <row r="9771">
          <cell r="K9771">
            <v>5516640.9299999997</v>
          </cell>
          <cell r="M9771" t="str">
            <v>SNA_ASS_CAB280864</v>
          </cell>
          <cell r="N9771" t="str">
            <v>SNA_280864</v>
          </cell>
        </row>
        <row r="9772">
          <cell r="K9772">
            <v>-3177534.2</v>
          </cell>
          <cell r="M9772" t="str">
            <v>SCNA_PFS280864</v>
          </cell>
          <cell r="N9772" t="str">
            <v>SCNA280864</v>
          </cell>
        </row>
        <row r="9773">
          <cell r="K9773">
            <v>-73913777.099999994</v>
          </cell>
          <cell r="M9773" t="str">
            <v>SCNA_PFS280864</v>
          </cell>
          <cell r="N9773" t="str">
            <v>SCNA280864</v>
          </cell>
        </row>
        <row r="9774">
          <cell r="K9774">
            <v>3364576.75</v>
          </cell>
          <cell r="M9774" t="str">
            <v>SCNA_CSR280864</v>
          </cell>
          <cell r="N9774" t="str">
            <v>SCNA280864</v>
          </cell>
        </row>
        <row r="9775">
          <cell r="K9775">
            <v>73860249.519999996</v>
          </cell>
          <cell r="M9775" t="str">
            <v>SCNA_CSR280864</v>
          </cell>
          <cell r="N9775" t="str">
            <v>SCNA280864</v>
          </cell>
        </row>
        <row r="9776">
          <cell r="K9776">
            <v>-5472425.1699999999</v>
          </cell>
          <cell r="M9776" t="str">
            <v>280864</v>
          </cell>
          <cell r="N9776" t="str">
            <v>Result brought forward280864</v>
          </cell>
        </row>
        <row r="9777">
          <cell r="K9777">
            <v>-110.1</v>
          </cell>
          <cell r="M9777" t="str">
            <v>SNA_LIA_FP280864</v>
          </cell>
          <cell r="N9777" t="str">
            <v>SNA_280864</v>
          </cell>
        </row>
        <row r="9778">
          <cell r="K9778">
            <v>-623.38</v>
          </cell>
          <cell r="M9778" t="str">
            <v>SNA_LIA_FP280864</v>
          </cell>
          <cell r="N9778" t="str">
            <v>SNA_280864</v>
          </cell>
        </row>
        <row r="9779">
          <cell r="K9779">
            <v>-3684.62</v>
          </cell>
          <cell r="M9779" t="str">
            <v>SNA_LIA_MCP280864</v>
          </cell>
          <cell r="N9779" t="str">
            <v>SNA_280864</v>
          </cell>
        </row>
        <row r="9780">
          <cell r="K9780">
            <v>-217.69</v>
          </cell>
          <cell r="M9780" t="str">
            <v>SNA_LIA_MCP280864</v>
          </cell>
          <cell r="N9780" t="str">
            <v>SNA_280864</v>
          </cell>
        </row>
        <row r="9781">
          <cell r="K9781">
            <v>110.1</v>
          </cell>
          <cell r="M9781" t="str">
            <v>SOP_EXP_AXP280864</v>
          </cell>
          <cell r="N9781" t="str">
            <v>SOP_280864</v>
          </cell>
        </row>
        <row r="9782">
          <cell r="K9782">
            <v>124.52</v>
          </cell>
          <cell r="M9782" t="str">
            <v>SOP_EXP_CF280864</v>
          </cell>
          <cell r="N9782" t="str">
            <v>SOP_280864</v>
          </cell>
        </row>
        <row r="9783">
          <cell r="K9783">
            <v>2992.92</v>
          </cell>
          <cell r="M9783" t="str">
            <v>SOP_EXP_SERV280864</v>
          </cell>
          <cell r="N9783" t="str">
            <v>SOP_280864</v>
          </cell>
        </row>
        <row r="9784">
          <cell r="K9784">
            <v>17335.25</v>
          </cell>
          <cell r="M9784" t="str">
            <v>SOP_EXP_MC280864</v>
          </cell>
          <cell r="N9784" t="str">
            <v>SOP_280864</v>
          </cell>
        </row>
        <row r="9785">
          <cell r="K9785">
            <v>1556.23</v>
          </cell>
          <cell r="M9785" t="str">
            <v>SOP_EXP_MC280864</v>
          </cell>
          <cell r="N9785" t="str">
            <v>SOP_280864</v>
          </cell>
        </row>
        <row r="9786">
          <cell r="K9786">
            <v>18.63</v>
          </cell>
          <cell r="M9786" t="str">
            <v>SOP_EXP_CF280864</v>
          </cell>
          <cell r="N9786" t="str">
            <v>SOP_280864</v>
          </cell>
        </row>
        <row r="9787">
          <cell r="K9787">
            <v>-2582288.84</v>
          </cell>
          <cell r="M9787" t="str">
            <v>SOP_NRGL_SI280864</v>
          </cell>
          <cell r="N9787" t="str">
            <v>SOP_280864</v>
          </cell>
        </row>
        <row r="9788">
          <cell r="K9788">
            <v>2387056.25</v>
          </cell>
          <cell r="M9788" t="str">
            <v>SOP_CNUAD_I280864</v>
          </cell>
          <cell r="N9788" t="str">
            <v>SOP_280864</v>
          </cell>
        </row>
        <row r="9789">
          <cell r="K9789">
            <v>23244677.879999999</v>
          </cell>
          <cell r="M9789" t="str">
            <v>SNA_ASS_CAB280259</v>
          </cell>
          <cell r="N9789" t="str">
            <v>SNA_280259</v>
          </cell>
        </row>
        <row r="9790">
          <cell r="K9790">
            <v>-95795876.129999995</v>
          </cell>
          <cell r="M9790" t="str">
            <v>SCNA_PFS280259</v>
          </cell>
          <cell r="N9790" t="str">
            <v>SCNA280259</v>
          </cell>
        </row>
        <row r="9791">
          <cell r="K9791">
            <v>-195216343.94</v>
          </cell>
          <cell r="M9791" t="str">
            <v>SCNA_PFS280259</v>
          </cell>
          <cell r="N9791" t="str">
            <v>SCNA280259</v>
          </cell>
        </row>
        <row r="9792">
          <cell r="K9792">
            <v>-246403778.83000001</v>
          </cell>
          <cell r="M9792" t="str">
            <v>SCNA_PFS280259</v>
          </cell>
          <cell r="N9792" t="str">
            <v>SCNA280259</v>
          </cell>
        </row>
        <row r="9793">
          <cell r="K9793">
            <v>80605265.959999993</v>
          </cell>
          <cell r="M9793" t="str">
            <v>SCNA_CSR280259</v>
          </cell>
          <cell r="N9793" t="str">
            <v>SCNA280259</v>
          </cell>
        </row>
        <row r="9794">
          <cell r="K9794">
            <v>200167744.41999999</v>
          </cell>
          <cell r="M9794" t="str">
            <v>SCNA_CSR280259</v>
          </cell>
          <cell r="N9794" t="str">
            <v>SCNA280259</v>
          </cell>
        </row>
        <row r="9795">
          <cell r="K9795">
            <v>243780393.68000001</v>
          </cell>
          <cell r="M9795" t="str">
            <v>SCNA_CSR280259</v>
          </cell>
          <cell r="N9795" t="str">
            <v>SCNA280259</v>
          </cell>
        </row>
        <row r="9796">
          <cell r="K9796">
            <v>-10347272.390000001</v>
          </cell>
          <cell r="M9796" t="str">
            <v>280259</v>
          </cell>
          <cell r="N9796" t="str">
            <v>Result brought forward280259</v>
          </cell>
        </row>
        <row r="9797">
          <cell r="K9797">
            <v>-215.93</v>
          </cell>
          <cell r="M9797" t="str">
            <v>SNA_LIA_FP280259</v>
          </cell>
          <cell r="N9797" t="str">
            <v>SNA_280259</v>
          </cell>
        </row>
        <row r="9798">
          <cell r="K9798">
            <v>-223.46</v>
          </cell>
          <cell r="M9798" t="str">
            <v>SNA_LIA_FP280259</v>
          </cell>
          <cell r="N9798" t="str">
            <v>SNA_280259</v>
          </cell>
        </row>
        <row r="9799">
          <cell r="K9799">
            <v>-1229.07</v>
          </cell>
          <cell r="M9799" t="str">
            <v>SNA_LIA_FP280259</v>
          </cell>
          <cell r="N9799" t="str">
            <v>SNA_280259</v>
          </cell>
        </row>
        <row r="9800">
          <cell r="K9800">
            <v>-2164.13</v>
          </cell>
          <cell r="M9800" t="str">
            <v>SNA_LIA_MCP280259</v>
          </cell>
          <cell r="N9800" t="str">
            <v>SNA_280259</v>
          </cell>
        </row>
        <row r="9801">
          <cell r="K9801">
            <v>-411.96</v>
          </cell>
          <cell r="M9801" t="str">
            <v>SNA_LIA_MCP280259</v>
          </cell>
          <cell r="N9801" t="str">
            <v>SNA_280259</v>
          </cell>
        </row>
        <row r="9802">
          <cell r="K9802">
            <v>-323.98</v>
          </cell>
          <cell r="M9802" t="str">
            <v>SNA_LIA_MCP280259</v>
          </cell>
          <cell r="N9802" t="str">
            <v>SNA_280259</v>
          </cell>
        </row>
        <row r="9803">
          <cell r="K9803">
            <v>215.93</v>
          </cell>
          <cell r="M9803" t="str">
            <v>SOP_EXP_AXP280259</v>
          </cell>
          <cell r="N9803" t="str">
            <v>SOP_280259</v>
          </cell>
        </row>
        <row r="9804">
          <cell r="K9804">
            <v>899.24</v>
          </cell>
          <cell r="M9804" t="str">
            <v>SOP_EXP_CF280259</v>
          </cell>
          <cell r="N9804" t="str">
            <v>SOP_280259</v>
          </cell>
        </row>
        <row r="9805">
          <cell r="K9805">
            <v>218.35</v>
          </cell>
          <cell r="M9805" t="str">
            <v>SOP_EXP_CF280259</v>
          </cell>
          <cell r="N9805" t="str">
            <v>SOP_280259</v>
          </cell>
        </row>
        <row r="9806">
          <cell r="K9806">
            <v>4945.84</v>
          </cell>
          <cell r="M9806" t="str">
            <v>SOP_EXP_SERV280259</v>
          </cell>
          <cell r="N9806" t="str">
            <v>SOP_280259</v>
          </cell>
        </row>
        <row r="9807">
          <cell r="K9807">
            <v>7217.74</v>
          </cell>
          <cell r="M9807" t="str">
            <v>SOP_EXP_MC280259</v>
          </cell>
          <cell r="N9807" t="str">
            <v>SOP_280259</v>
          </cell>
        </row>
        <row r="9808">
          <cell r="K9808">
            <v>3738.77</v>
          </cell>
          <cell r="M9808" t="str">
            <v>SOP_EXP_MC280259</v>
          </cell>
          <cell r="N9808" t="str">
            <v>SOP_280259</v>
          </cell>
        </row>
        <row r="9809">
          <cell r="K9809">
            <v>2962.22</v>
          </cell>
          <cell r="M9809" t="str">
            <v>SOP_EXP_MC280259</v>
          </cell>
          <cell r="N9809" t="str">
            <v>SOP_280259</v>
          </cell>
        </row>
        <row r="9810">
          <cell r="K9810">
            <v>227.15</v>
          </cell>
          <cell r="M9810" t="str">
            <v>SOP_EXP_CF280259</v>
          </cell>
          <cell r="N9810" t="str">
            <v>SOP_280259</v>
          </cell>
        </row>
        <row r="9811">
          <cell r="K9811">
            <v>0.01</v>
          </cell>
          <cell r="M9811" t="str">
            <v>SOP_NRGL_FE280259</v>
          </cell>
          <cell r="N9811" t="str">
            <v>SOP_280259</v>
          </cell>
        </row>
        <row r="9812">
          <cell r="K9812">
            <v>-3794096.16</v>
          </cell>
          <cell r="M9812" t="str">
            <v>SOP_NRGL_SI280259</v>
          </cell>
          <cell r="N9812" t="str">
            <v>SOP_280259</v>
          </cell>
        </row>
        <row r="9813">
          <cell r="K9813">
            <v>3743428.79</v>
          </cell>
          <cell r="M9813" t="str">
            <v>SOP_CNUAD_I280259</v>
          </cell>
          <cell r="N9813" t="str">
            <v>SOP_280259</v>
          </cell>
        </row>
      </sheetData>
      <sheetData sheetId="2">
        <row r="157">
          <cell r="E157" t="str">
            <v>INCOMESOP_INC_SLI</v>
          </cell>
        </row>
      </sheetData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to Investors"/>
      <sheetName val="CISC2"/>
      <sheetName val="Reporting Fund Calculation"/>
      <sheetName val="ALL Shares"/>
      <sheetName val="UK"/>
      <sheetName val="FS"/>
      <sheetName val="Holdings in NROSFs "/>
      <sheetName val="Holdings in ROSFs"/>
      <sheetName val="TF Matrix"/>
      <sheetName val="All TF"/>
      <sheetName val="Web List HRMC"/>
      <sheetName val="FCP Sup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Control"/>
      <sheetName val="APOLLO_LINKS"/>
      <sheetName val="Report"/>
      <sheetName val="worked"/>
      <sheetName val="pivot"/>
    </sheetNames>
    <sheetDataSet>
      <sheetData sheetId="0">
        <row r="2">
          <cell r="E2">
            <v>123456</v>
          </cell>
        </row>
        <row r="4">
          <cell r="E4">
            <v>255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Control"/>
      <sheetName val="APOLLO_LINKS"/>
      <sheetName val="Exchange Rates File"/>
    </sheetNames>
    <sheetDataSet>
      <sheetData sheetId="0" refreshError="1">
        <row r="2">
          <cell r="E2">
            <v>38686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Rec v3"/>
      <sheetName val="Class Breakdown"/>
    </sheetNames>
    <sheetDataSet>
      <sheetData sheetId="0">
        <row r="69">
          <cell r="B69" t="str">
            <v>Year End Rollover</v>
          </cell>
        </row>
        <row r="70">
          <cell r="B70" t="str">
            <v xml:space="preserve">FX rate issue </v>
          </cell>
        </row>
        <row r="71">
          <cell r="B71" t="str">
            <v xml:space="preserve">MF reclass : transparent MF not included in FADB </v>
          </cell>
        </row>
        <row r="72">
          <cell r="B72" t="str">
            <v xml:space="preserve">MF reclass : to adjust in FADB </v>
          </cell>
        </row>
        <row r="73">
          <cell r="B73" t="str">
            <v>Xgain and Xloss</v>
          </cell>
        </row>
        <row r="74">
          <cell r="B74" t="str">
            <v>Gain and Loss on MF</v>
          </cell>
        </row>
        <row r="75">
          <cell r="B75" t="str">
            <v>Transaction not in FADB</v>
          </cell>
        </row>
        <row r="76">
          <cell r="B76" t="str">
            <v>Transaction not in WINS</v>
          </cell>
        </row>
        <row r="77">
          <cell r="B77" t="str">
            <v>FX rate issue on FI</v>
          </cell>
        </row>
        <row r="78">
          <cell r="B78" t="str">
            <v>TBA OTC reclass on transaction</v>
          </cell>
        </row>
        <row r="79">
          <cell r="B79" t="str">
            <v>TBA OTC reclass on exchange transaction</v>
          </cell>
        </row>
        <row r="80">
          <cell r="B80" t="str">
            <v>Derivative not included in FADB for DDI</v>
          </cell>
        </row>
        <row r="81">
          <cell r="B81" t="str">
            <v>DA expense YTD not reset to zero</v>
          </cell>
        </row>
        <row r="82">
          <cell r="B82" t="str">
            <v>Assets wrongly classified in FADB (add security status on comments box)</v>
          </cell>
        </row>
        <row r="83">
          <cell r="B83" t="str">
            <v>Assets wrongly classified in WINS (add security status on comments box)</v>
          </cell>
        </row>
        <row r="84">
          <cell r="B84" t="str">
            <v>Others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Template"/>
      <sheetName val="Instructions"/>
      <sheetName val="Fund Control"/>
      <sheetName val="Investor Report - Template"/>
      <sheetName val="Input - CISC2"/>
      <sheetName val="SYS_CISC2_MAP"/>
      <sheetName val="System"/>
      <sheetName val="Subfund 1 - Input"/>
      <sheetName val="Subfund 2 - Input"/>
      <sheetName val="Subfund 3 - Input"/>
      <sheetName val="Working Paper"/>
    </sheetNames>
    <sheetDataSet>
      <sheetData sheetId="0"/>
      <sheetData sheetId="1"/>
      <sheetData sheetId="2"/>
      <sheetData sheetId="3"/>
      <sheetData sheetId="4">
        <row r="17">
          <cell r="AE17">
            <v>693597</v>
          </cell>
        </row>
      </sheetData>
      <sheetData sheetId="5"/>
      <sheetData sheetId="6">
        <row r="3">
          <cell r="B3" t="str">
            <v>YES</v>
          </cell>
          <cell r="C3" t="str">
            <v>Reporting</v>
          </cell>
          <cell r="D3" t="str">
            <v>GBP</v>
          </cell>
          <cell r="F3" t="str">
            <v>[Regulation]</v>
          </cell>
          <cell r="G3" t="str">
            <v>GROSS</v>
          </cell>
          <cell r="H3" t="str">
            <v>Percentage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  <cell r="F4" t="str">
            <v>Reg 64</v>
          </cell>
          <cell r="G4" t="str">
            <v>PER UNIT</v>
          </cell>
          <cell r="H4" t="str">
            <v>Manual</v>
          </cell>
        </row>
        <row r="5">
          <cell r="D5" t="str">
            <v>USD</v>
          </cell>
          <cell r="F5" t="str">
            <v>Reg 65</v>
          </cell>
        </row>
        <row r="6">
          <cell r="D6" t="str">
            <v>AED</v>
          </cell>
          <cell r="F6" t="str">
            <v>Reg 66</v>
          </cell>
        </row>
        <row r="7">
          <cell r="D7" t="str">
            <v>AMD</v>
          </cell>
          <cell r="F7" t="str">
            <v>Reg 67</v>
          </cell>
        </row>
        <row r="8">
          <cell r="D8" t="str">
            <v>ANG</v>
          </cell>
          <cell r="F8" t="str">
            <v>Reg 68</v>
          </cell>
        </row>
        <row r="9">
          <cell r="D9" t="str">
            <v>AOA</v>
          </cell>
          <cell r="F9" t="str">
            <v>Reg 69</v>
          </cell>
        </row>
        <row r="10">
          <cell r="D10" t="str">
            <v>ARS</v>
          </cell>
          <cell r="F10" t="str">
            <v>Reg 70</v>
          </cell>
        </row>
        <row r="11">
          <cell r="D11" t="str">
            <v>AUD</v>
          </cell>
          <cell r="F11" t="str">
            <v>Reg 71</v>
          </cell>
        </row>
        <row r="12">
          <cell r="D12" t="str">
            <v>AWG</v>
          </cell>
          <cell r="F12" t="str">
            <v>Reg 72</v>
          </cell>
        </row>
        <row r="13">
          <cell r="D13" t="str">
            <v>AZN</v>
          </cell>
          <cell r="F13" t="str">
            <v>Other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Rec v3"/>
      <sheetName val="Class Breakdown"/>
    </sheetNames>
    <sheetDataSet>
      <sheetData sheetId="0">
        <row r="30">
          <cell r="AH30">
            <v>16142.4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 Daten"/>
      <sheetName val="Erklärungen"/>
      <sheetName val="DBA Quest"/>
      <sheetName val="Euro Corporate Bond Fund"/>
      <sheetName val="Euro Corporate Bond-Class A- "/>
      <sheetName val="Euro Corporate Bond -Class Y-"/>
      <sheetName val="Euro Short Term Bond Fund"/>
      <sheetName val="Euro Short-Term Bond -Class A-"/>
      <sheetName val="Euro Short Term Bond -Class Y-"/>
      <sheetName val="Institutional Euro Bond Fund"/>
      <sheetName val="AUD Currency Fund"/>
      <sheetName val="EUR Currency Fund"/>
      <sheetName val="Sterling Currency Fund"/>
      <sheetName val="Swiss Franc Currency Fund"/>
      <sheetName val="US Dollar Currency Fund"/>
      <sheetName val="Institutional America Fund"/>
      <sheetName val="Institutional Euro Blue Chip "/>
      <sheetName val="I. European Larger Companies "/>
      <sheetName val="I. Global Focus Fund"/>
      <sheetName val="I. Japan Fund"/>
      <sheetName val="I. Pacific (ex-Japan)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"/>
      <sheetName val="LOV"/>
      <sheetName val="mapping SNA"/>
      <sheetName val="TB_SNA"/>
      <sheetName val="SNA"/>
      <sheetName val="SNA à copier"/>
      <sheetName val="TB _SOP2"/>
      <sheetName val="SOP"/>
      <sheetName val="SOP à copier"/>
      <sheetName val="net assets"/>
      <sheetName val="NAV_data"/>
      <sheetName val="StatA"/>
      <sheetName val="StatB"/>
      <sheetName val="StatC"/>
      <sheetName val="StatD"/>
      <sheetName val="StatE"/>
      <sheetName val="StatF"/>
      <sheetName val="StatG"/>
      <sheetName val="StatH"/>
      <sheetName val="StatI"/>
      <sheetName val="subs red"/>
      <sheetName val="ScnaA"/>
      <sheetName val="ScnaB"/>
      <sheetName val="ScnaC"/>
      <sheetName val="ScnaD"/>
      <sheetName val="ScnaE"/>
      <sheetName val="ScnaF"/>
      <sheetName val="ScnaG"/>
      <sheetName val="ScnaH"/>
      <sheetName val="ScnaI"/>
      <sheetName val="Sheet1"/>
    </sheetNames>
    <sheetDataSet>
      <sheetData sheetId="0">
        <row r="7">
          <cell r="F7" t="str">
            <v>Audited Report</v>
          </cell>
        </row>
        <row r="8">
          <cell r="F8" t="str">
            <v>year</v>
          </cell>
        </row>
        <row r="12">
          <cell r="F12">
            <v>40178</v>
          </cell>
        </row>
        <row r="13">
          <cell r="F13" t="str">
            <v>31 December 2009</v>
          </cell>
        </row>
      </sheetData>
      <sheetData sheetId="1">
        <row r="5">
          <cell r="A5" t="str">
            <v>R348</v>
          </cell>
          <cell r="B5">
            <v>38642</v>
          </cell>
          <cell r="C5" t="str">
            <v>Absolute TAA Fund</v>
          </cell>
          <cell r="D5" t="str">
            <v>Absolute TAA Fund</v>
          </cell>
          <cell r="E5" t="str">
            <v>GBP</v>
          </cell>
          <cell r="F5">
            <v>274229793</v>
          </cell>
        </row>
        <row r="6">
          <cell r="A6">
            <v>46601</v>
          </cell>
          <cell r="B6">
            <v>46601</v>
          </cell>
          <cell r="C6" t="str">
            <v>Absolute TAA Fund Eur Hedge</v>
          </cell>
          <cell r="D6" t="str">
            <v>Absolute TAA Fund</v>
          </cell>
          <cell r="G6" t="str">
            <v>Merged with Absolute TAA Fund</v>
          </cell>
        </row>
        <row r="7">
          <cell r="A7">
            <v>63577</v>
          </cell>
          <cell r="B7">
            <v>63577</v>
          </cell>
          <cell r="C7" t="str">
            <v>Absolute TAA Fund AUD Hedge</v>
          </cell>
          <cell r="D7" t="str">
            <v>Absolute TAA Fund</v>
          </cell>
          <cell r="G7" t="str">
            <v>Merged with Absolute TAA Fund</v>
          </cell>
        </row>
        <row r="8">
          <cell r="A8">
            <v>48208</v>
          </cell>
          <cell r="B8">
            <v>48208</v>
          </cell>
          <cell r="C8" t="str">
            <v>Absolute TAA 5 Fund</v>
          </cell>
          <cell r="D8" t="str">
            <v>Absolute TAA 5 Fund</v>
          </cell>
          <cell r="E8" t="str">
            <v>EUR</v>
          </cell>
          <cell r="F8">
            <v>13945868.949999999</v>
          </cell>
        </row>
        <row r="9">
          <cell r="A9">
            <v>46604</v>
          </cell>
          <cell r="B9">
            <v>46604</v>
          </cell>
          <cell r="C9" t="str">
            <v>Absolute TAA 5 GBP Hedge</v>
          </cell>
          <cell r="D9" t="str">
            <v>Absolute TAA 5 Fund</v>
          </cell>
          <cell r="E9" t="str">
            <v>EUR</v>
          </cell>
          <cell r="G9" t="str">
            <v>Merged with  Absolute TAA 5 Fund</v>
          </cell>
        </row>
        <row r="10">
          <cell r="A10">
            <v>58294</v>
          </cell>
          <cell r="B10">
            <v>58294</v>
          </cell>
          <cell r="C10" t="str">
            <v>Absolute T250 Bond Fund</v>
          </cell>
          <cell r="E10" t="str">
            <v>EUR</v>
          </cell>
          <cell r="F10">
            <v>0</v>
          </cell>
        </row>
        <row r="11">
          <cell r="A11" t="str">
            <v>R314</v>
          </cell>
          <cell r="B11">
            <v>3689</v>
          </cell>
          <cell r="C11" t="str">
            <v>American Equity Fund</v>
          </cell>
          <cell r="D11" t="str">
            <v>American Equity Fund</v>
          </cell>
          <cell r="E11" t="str">
            <v>USD</v>
          </cell>
          <cell r="F11">
            <v>309843823.80999994</v>
          </cell>
        </row>
        <row r="12">
          <cell r="A12" t="str">
            <v>R313</v>
          </cell>
          <cell r="B12">
            <v>3696</v>
          </cell>
          <cell r="C12" t="str">
            <v>Asia-Pacific Equity Fund</v>
          </cell>
          <cell r="D12" t="str">
            <v>Asia Pacific Equity Fund</v>
          </cell>
          <cell r="E12" t="str">
            <v>USD</v>
          </cell>
          <cell r="F12">
            <v>166744868.49000001</v>
          </cell>
        </row>
        <row r="13">
          <cell r="A13">
            <v>53160</v>
          </cell>
          <cell r="B13">
            <v>53160</v>
          </cell>
          <cell r="C13" t="str">
            <v>Australian Resources Fund</v>
          </cell>
          <cell r="E13" t="str">
            <v>EUR</v>
          </cell>
        </row>
        <row r="14">
          <cell r="A14" t="str">
            <v>R347</v>
          </cell>
          <cell r="B14">
            <v>31942</v>
          </cell>
          <cell r="C14" t="str">
            <v>Emerging Markets Bond Fund</v>
          </cell>
          <cell r="D14" t="str">
            <v>Emerging Markets Bond Fund</v>
          </cell>
          <cell r="E14" t="str">
            <v>USD</v>
          </cell>
          <cell r="F14">
            <v>512802107</v>
          </cell>
        </row>
        <row r="15">
          <cell r="A15" t="str">
            <v>R338</v>
          </cell>
          <cell r="B15">
            <v>4808</v>
          </cell>
          <cell r="C15" t="str">
            <v>Emerging Markets Equity Fund</v>
          </cell>
          <cell r="D15" t="str">
            <v>Emerging Countries Equity Fund</v>
          </cell>
          <cell r="E15" t="str">
            <v>USD</v>
          </cell>
          <cell r="F15">
            <v>3347924602</v>
          </cell>
        </row>
        <row r="16">
          <cell r="A16">
            <v>44817</v>
          </cell>
          <cell r="B16">
            <v>44817</v>
          </cell>
          <cell r="C16" t="str">
            <v>Emerging Market Equity Small Cap Fund</v>
          </cell>
          <cell r="E16" t="str">
            <v>USD</v>
          </cell>
          <cell r="F16">
            <v>161658344.03</v>
          </cell>
        </row>
        <row r="17">
          <cell r="A17" t="str">
            <v>R353</v>
          </cell>
          <cell r="B17">
            <v>43549</v>
          </cell>
          <cell r="C17" t="str">
            <v>Emerging Markets Local Currency Bond Fund</v>
          </cell>
          <cell r="E17" t="str">
            <v>EUR</v>
          </cell>
          <cell r="F17">
            <v>234943070.53999999</v>
          </cell>
        </row>
        <row r="18">
          <cell r="A18" t="str">
            <v>R335</v>
          </cell>
          <cell r="B18">
            <v>3684</v>
          </cell>
          <cell r="C18" t="str">
            <v>EUR Reserve Fund</v>
          </cell>
          <cell r="D18" t="str">
            <v>EUR Reserve Fund</v>
          </cell>
          <cell r="E18" t="str">
            <v>EUR</v>
          </cell>
          <cell r="F18">
            <v>115766117</v>
          </cell>
        </row>
        <row r="19">
          <cell r="A19" t="str">
            <v>R351</v>
          </cell>
          <cell r="B19">
            <v>43548</v>
          </cell>
          <cell r="C19" t="str">
            <v>European Aggregate Bond Fund</v>
          </cell>
          <cell r="E19" t="str">
            <v>EUR</v>
          </cell>
          <cell r="F19">
            <v>270301402.59999996</v>
          </cell>
        </row>
        <row r="20">
          <cell r="A20" t="str">
            <v>R331</v>
          </cell>
          <cell r="B20">
            <v>11329</v>
          </cell>
          <cell r="C20" t="str">
            <v>European Convergence Equity Fund</v>
          </cell>
          <cell r="D20" t="str">
            <v>European Convergence Equity Fund</v>
          </cell>
          <cell r="E20" t="str">
            <v>EUR</v>
          </cell>
          <cell r="F20">
            <v>399509824.98999995</v>
          </cell>
        </row>
        <row r="21">
          <cell r="A21" t="str">
            <v>R311</v>
          </cell>
          <cell r="B21">
            <v>3687</v>
          </cell>
          <cell r="C21" t="str">
            <v>European Corporate Bond Fund</v>
          </cell>
          <cell r="D21" t="str">
            <v>European Corporate Bond Fund</v>
          </cell>
          <cell r="E21" t="str">
            <v>EUR</v>
          </cell>
          <cell r="F21">
            <v>68693430.379999995</v>
          </cell>
        </row>
        <row r="22">
          <cell r="A22" t="str">
            <v>R315</v>
          </cell>
          <cell r="B22">
            <v>3690</v>
          </cell>
          <cell r="C22" t="str">
            <v>European Equity Fund</v>
          </cell>
          <cell r="D22" t="str">
            <v>European Equity Fund</v>
          </cell>
          <cell r="E22" t="str">
            <v>EUR</v>
          </cell>
          <cell r="F22">
            <v>294083732.82999998</v>
          </cell>
        </row>
        <row r="23">
          <cell r="A23" t="str">
            <v>R346</v>
          </cell>
          <cell r="B23">
            <v>29133</v>
          </cell>
          <cell r="C23" t="str">
            <v>European REIT Fund</v>
          </cell>
          <cell r="D23" t="str">
            <v>European Property Securities  Fund</v>
          </cell>
          <cell r="E23" t="str">
            <v>EUR</v>
          </cell>
          <cell r="F23">
            <v>146306771.57999998</v>
          </cell>
        </row>
        <row r="24">
          <cell r="A24" t="str">
            <v>R345</v>
          </cell>
          <cell r="B24">
            <v>28804</v>
          </cell>
          <cell r="C24" t="str">
            <v>European Value Equity Fund</v>
          </cell>
          <cell r="D24" t="str">
            <v>European Value Equity Fund</v>
          </cell>
          <cell r="E24" t="str">
            <v>EUR</v>
          </cell>
          <cell r="F24">
            <v>126877055.31</v>
          </cell>
        </row>
        <row r="25">
          <cell r="A25" t="str">
            <v>R322</v>
          </cell>
          <cell r="B25">
            <v>3679</v>
          </cell>
          <cell r="C25" t="str">
            <v>French Equity Fund</v>
          </cell>
          <cell r="D25" t="str">
            <v>French Equity Fund</v>
          </cell>
          <cell r="E25" t="str">
            <v>EUR</v>
          </cell>
          <cell r="F25">
            <v>64406033.420000002</v>
          </cell>
        </row>
        <row r="26">
          <cell r="A26" t="str">
            <v>R333</v>
          </cell>
          <cell r="B26">
            <v>3685</v>
          </cell>
          <cell r="C26" t="str">
            <v>GBP Reserve Fund</v>
          </cell>
          <cell r="D26" t="str">
            <v>GBP Reserve Fund</v>
          </cell>
          <cell r="E26" t="str">
            <v>GBP</v>
          </cell>
          <cell r="F26">
            <v>89984483.730000004</v>
          </cell>
        </row>
        <row r="27">
          <cell r="A27">
            <v>55920</v>
          </cell>
          <cell r="B27">
            <v>55920</v>
          </cell>
          <cell r="C27" t="str">
            <v>Global Aggregate Currency Hedged Bond Fund</v>
          </cell>
          <cell r="E27" t="str">
            <v>EUR</v>
          </cell>
          <cell r="F27">
            <v>0</v>
          </cell>
        </row>
        <row r="28">
          <cell r="A28">
            <v>59864</v>
          </cell>
          <cell r="B28">
            <v>59864</v>
          </cell>
          <cell r="C28" t="str">
            <v>Global Convertibles Absolute Return Fund</v>
          </cell>
          <cell r="D28" t="str">
            <v>Global Convertibles Absolute Return Fund</v>
          </cell>
          <cell r="E28" t="str">
            <v>USD</v>
          </cell>
          <cell r="F28">
            <v>0</v>
          </cell>
        </row>
        <row r="29">
          <cell r="A29">
            <v>63679</v>
          </cell>
          <cell r="B29">
            <v>63679</v>
          </cell>
          <cell r="C29" t="str">
            <v>Global Convertibles Absolute Return EUR Hedge</v>
          </cell>
          <cell r="D29" t="str">
            <v>Global Convertibles Absolute Return Fund</v>
          </cell>
          <cell r="G29" t="str">
            <v>Merged with Global convertibles Absolute Return Fund</v>
          </cell>
        </row>
        <row r="30">
          <cell r="A30">
            <v>63680</v>
          </cell>
          <cell r="B30">
            <v>63680</v>
          </cell>
          <cell r="C30" t="str">
            <v>Global Convertibles Absolute Return GBP Hedge</v>
          </cell>
          <cell r="D30" t="str">
            <v>Global Convertibles Absolute Return Fund</v>
          </cell>
          <cell r="G30" t="str">
            <v>Merged with Global convertibles Absolute Return Fund</v>
          </cell>
        </row>
        <row r="31">
          <cell r="A31" t="str">
            <v>R342</v>
          </cell>
          <cell r="B31">
            <v>26250</v>
          </cell>
          <cell r="C31" t="str">
            <v>Global Convertibles Fund</v>
          </cell>
          <cell r="D31" t="str">
            <v>Global Convertibles Fund</v>
          </cell>
          <cell r="E31" t="str">
            <v>USD</v>
          </cell>
          <cell r="F31">
            <v>1045899782.35</v>
          </cell>
        </row>
        <row r="32">
          <cell r="A32">
            <v>46597</v>
          </cell>
          <cell r="B32">
            <v>46597</v>
          </cell>
          <cell r="C32" t="str">
            <v>Global Convertible EUR hedge</v>
          </cell>
          <cell r="D32" t="str">
            <v>Global Convertibles Fund</v>
          </cell>
          <cell r="E32" t="str">
            <v>USD</v>
          </cell>
          <cell r="G32" t="str">
            <v>Merged with  Global convertibles</v>
          </cell>
        </row>
        <row r="33">
          <cell r="A33">
            <v>46599</v>
          </cell>
          <cell r="B33">
            <v>46599</v>
          </cell>
          <cell r="C33" t="str">
            <v>Global Convertible GBP hedge class</v>
          </cell>
          <cell r="D33" t="str">
            <v>Global Convertibles Fund</v>
          </cell>
          <cell r="E33" t="str">
            <v>USD</v>
          </cell>
          <cell r="G33" t="str">
            <v>Merged with  Global convertibles</v>
          </cell>
        </row>
        <row r="34">
          <cell r="A34" t="str">
            <v>R312</v>
          </cell>
          <cell r="B34">
            <v>3688</v>
          </cell>
          <cell r="C34" t="str">
            <v>Global Equity Focus Fund</v>
          </cell>
          <cell r="D34" t="str">
            <v>Global Equity Fund</v>
          </cell>
          <cell r="E34" t="str">
            <v>USD</v>
          </cell>
          <cell r="F34">
            <v>72718320.300000012</v>
          </cell>
        </row>
        <row r="35">
          <cell r="A35">
            <v>53159</v>
          </cell>
          <cell r="B35">
            <v>53159</v>
          </cell>
          <cell r="C35" t="str">
            <v>Global Equity Income Fund</v>
          </cell>
          <cell r="E35" t="str">
            <v>EUR</v>
          </cell>
        </row>
        <row r="36">
          <cell r="A36">
            <v>53161</v>
          </cell>
          <cell r="B36">
            <v>53161</v>
          </cell>
          <cell r="C36" t="str">
            <v>Global High Yield Bond Fund</v>
          </cell>
          <cell r="E36" t="str">
            <v>USD</v>
          </cell>
        </row>
        <row r="37">
          <cell r="A37">
            <v>53768</v>
          </cell>
          <cell r="B37">
            <v>53768</v>
          </cell>
          <cell r="C37" t="str">
            <v>Global High Yield EUR Hedge</v>
          </cell>
          <cell r="E37" t="str">
            <v>USD</v>
          </cell>
          <cell r="G37" t="str">
            <v xml:space="preserve">Merged with Global High Yield </v>
          </cell>
        </row>
        <row r="38">
          <cell r="A38">
            <v>56697</v>
          </cell>
          <cell r="B38">
            <v>56697</v>
          </cell>
          <cell r="C38" t="str">
            <v>Global High Yield GBP Hedge</v>
          </cell>
          <cell r="G38" t="str">
            <v xml:space="preserve">Merged with Global High Yield </v>
          </cell>
        </row>
        <row r="39">
          <cell r="A39">
            <v>59007</v>
          </cell>
          <cell r="B39">
            <v>59007</v>
          </cell>
          <cell r="C39" t="str">
            <v>Global High Yield Bond AUD Hedge</v>
          </cell>
          <cell r="G39" t="str">
            <v xml:space="preserve">Merged with Global High Yield </v>
          </cell>
        </row>
        <row r="40">
          <cell r="A40" t="str">
            <v>R349</v>
          </cell>
          <cell r="B40">
            <v>40674</v>
          </cell>
          <cell r="C40" t="str">
            <v>Global REIT Fund</v>
          </cell>
          <cell r="D40" t="str">
            <v>Global REIT</v>
          </cell>
          <cell r="E40" t="str">
            <v>EUR</v>
          </cell>
          <cell r="F40">
            <v>67241226.909999996</v>
          </cell>
        </row>
        <row r="41">
          <cell r="A41" t="str">
            <v>R316</v>
          </cell>
          <cell r="B41">
            <v>3692</v>
          </cell>
          <cell r="C41" t="str">
            <v>Japanese Equity Fund</v>
          </cell>
          <cell r="D41" t="str">
            <v>Japanese Equity Fund</v>
          </cell>
          <cell r="E41" t="str">
            <v>JPY</v>
          </cell>
          <cell r="F41">
            <v>19962755797</v>
          </cell>
        </row>
        <row r="42">
          <cell r="A42" t="str">
            <v>R324</v>
          </cell>
          <cell r="B42">
            <v>4033</v>
          </cell>
          <cell r="C42" t="str">
            <v>Long Term European Bond Fund</v>
          </cell>
          <cell r="D42" t="str">
            <v>Long Term European Bond Fund</v>
          </cell>
          <cell r="E42" t="str">
            <v>EUR</v>
          </cell>
          <cell r="F42">
            <v>150804633.88999999</v>
          </cell>
        </row>
        <row r="43">
          <cell r="A43">
            <v>53905</v>
          </cell>
          <cell r="B43">
            <v>53905</v>
          </cell>
          <cell r="C43" t="str">
            <v>Pan-European Equity Focus Fund</v>
          </cell>
          <cell r="E43" t="str">
            <v>EUR</v>
          </cell>
        </row>
        <row r="44">
          <cell r="A44" t="str">
            <v>R344</v>
          </cell>
          <cell r="B44">
            <v>27819</v>
          </cell>
          <cell r="C44" t="str">
            <v>Pan-European  Equity Fund</v>
          </cell>
          <cell r="D44" t="str">
            <v>Pan-European  Equity Fund</v>
          </cell>
          <cell r="E44" t="str">
            <v>EUR</v>
          </cell>
          <cell r="F44">
            <v>40071920.670000002</v>
          </cell>
        </row>
        <row r="45">
          <cell r="A45" t="str">
            <v>R336</v>
          </cell>
          <cell r="B45">
            <v>13686</v>
          </cell>
          <cell r="C45" t="str">
            <v>Short Term European Bond Fund</v>
          </cell>
          <cell r="D45" t="str">
            <v>Short Term European Bond Fund</v>
          </cell>
          <cell r="E45" t="str">
            <v>EUR</v>
          </cell>
          <cell r="F45">
            <v>68202253.840000004</v>
          </cell>
        </row>
        <row r="46">
          <cell r="A46">
            <v>55919</v>
          </cell>
          <cell r="B46">
            <v>55919</v>
          </cell>
          <cell r="C46" t="str">
            <v>Sustainable Future Global Equity Fund</v>
          </cell>
          <cell r="E46" t="str">
            <v>EUR</v>
          </cell>
        </row>
        <row r="47">
          <cell r="A47">
            <v>59065</v>
          </cell>
          <cell r="B47">
            <v>59065</v>
          </cell>
          <cell r="C47" t="str">
            <v>Sustainable Future Pan-European Absolute Return Fund</v>
          </cell>
          <cell r="E47" t="str">
            <v>EUR</v>
          </cell>
          <cell r="F47">
            <v>0</v>
          </cell>
        </row>
        <row r="48">
          <cell r="A48" t="str">
            <v>R340</v>
          </cell>
          <cell r="B48">
            <v>23576</v>
          </cell>
          <cell r="C48" t="str">
            <v>Sustainable Future Pan-European Equity Fund</v>
          </cell>
          <cell r="D48" t="str">
            <v>European Socially Responsible Equity Fund</v>
          </cell>
          <cell r="E48" t="str">
            <v>EUR</v>
          </cell>
          <cell r="F48">
            <v>94396230.25</v>
          </cell>
        </row>
        <row r="49">
          <cell r="A49" t="str">
            <v>R317</v>
          </cell>
          <cell r="B49">
            <v>3695</v>
          </cell>
          <cell r="C49" t="str">
            <v>UK Equity Focus Fund</v>
          </cell>
          <cell r="D49" t="str">
            <v>UK Equity Focus Fund</v>
          </cell>
          <cell r="E49" t="str">
            <v>GBP</v>
          </cell>
          <cell r="F49">
            <v>71269978.609999999</v>
          </cell>
        </row>
        <row r="50">
          <cell r="A50">
            <v>59762</v>
          </cell>
          <cell r="B50">
            <v>59762</v>
          </cell>
          <cell r="C50" t="str">
            <v>Global Aggregate Currency Hedge Bond Fund</v>
          </cell>
        </row>
        <row r="51">
          <cell r="A51" t="str">
            <v>R334</v>
          </cell>
          <cell r="B51" t="str">
            <v>R334</v>
          </cell>
          <cell r="C51" t="str">
            <v>USD Reserve Fund (liquidé)</v>
          </cell>
          <cell r="D51" t="str">
            <v>USD Reserve Fund</v>
          </cell>
          <cell r="E51" t="str">
            <v>USD</v>
          </cell>
        </row>
        <row r="52">
          <cell r="A52" t="str">
            <v>R332</v>
          </cell>
          <cell r="B52" t="str">
            <v>R332</v>
          </cell>
          <cell r="C52" t="str">
            <v>Nordic Equity Fund (liquidé)</v>
          </cell>
          <cell r="D52" t="str">
            <v>Nordic Equity Fund</v>
          </cell>
          <cell r="E52" t="str">
            <v>NOK</v>
          </cell>
        </row>
        <row r="53">
          <cell r="A53" t="str">
            <v>R341</v>
          </cell>
          <cell r="B53" t="str">
            <v>R341</v>
          </cell>
          <cell r="C53" t="str">
            <v>Global Balanced Fund (liquidé)</v>
          </cell>
          <cell r="D53" t="str">
            <v>Global Balanced Fund</v>
          </cell>
          <cell r="E53" t="str">
            <v>USD</v>
          </cell>
        </row>
        <row r="56">
          <cell r="A56" t="str">
            <v>nouveau 31/12/2009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Mapping Ex-Rates"/>
      <sheetName val="Ex-Rates"/>
      <sheetName val="Class Data"/>
      <sheetName val="SWAP"/>
      <sheetName val="PTF"/>
      <sheetName val="CDS"/>
      <sheetName val="REPO"/>
      <sheetName val="FUTURES"/>
      <sheetName val="SIDI MEJDI"/>
      <sheetName val="Histo VNI"/>
      <sheetName val="TB Conso"/>
      <sheetName val="Data TER"/>
      <sheetName val="Data PTR"/>
      <sheetName val="Data PERF"/>
      <sheetName val="Check NAV &amp; Rééval."/>
      <sheetName val="SNA Working"/>
      <sheetName val="SOP Working"/>
      <sheetName val="STATISTIQUES"/>
      <sheetName val="Travail TER"/>
      <sheetName val="Travail PTR"/>
      <sheetName val="Travail PERF"/>
      <sheetName val="Cross Investment"/>
      <sheetName val="Previous TB non conso"/>
      <sheetName val="Previous Histo VNI"/>
      <sheetName val="Previous SNA"/>
      <sheetName val="Previous TB Conso"/>
      <sheetName val="Fusion"/>
    </sheetNames>
    <sheetDataSet>
      <sheetData sheetId="0"/>
      <sheetData sheetId="1">
        <row r="1">
          <cell r="A1" t="str">
            <v>Devise</v>
          </cell>
          <cell r="B1" t="str">
            <v>Conversion</v>
          </cell>
        </row>
        <row r="2">
          <cell r="A2" t="str">
            <v>AED</v>
          </cell>
          <cell r="B2">
            <v>100</v>
          </cell>
        </row>
        <row r="3">
          <cell r="A3" t="str">
            <v>ANG</v>
          </cell>
          <cell r="B3">
            <v>100</v>
          </cell>
        </row>
        <row r="4">
          <cell r="A4" t="str">
            <v>ARS</v>
          </cell>
          <cell r="B4">
            <v>100</v>
          </cell>
        </row>
        <row r="5">
          <cell r="A5" t="str">
            <v>ATS</v>
          </cell>
          <cell r="B5">
            <v>100</v>
          </cell>
        </row>
        <row r="6">
          <cell r="A6" t="str">
            <v>AUD</v>
          </cell>
          <cell r="B6">
            <v>1</v>
          </cell>
        </row>
        <row r="7">
          <cell r="A7" t="str">
            <v>BDT</v>
          </cell>
          <cell r="B7">
            <v>100</v>
          </cell>
        </row>
        <row r="8">
          <cell r="A8" t="str">
            <v>BEF</v>
          </cell>
          <cell r="B8">
            <v>100</v>
          </cell>
        </row>
        <row r="9">
          <cell r="A9" t="str">
            <v>BEL</v>
          </cell>
          <cell r="B9">
            <v>100</v>
          </cell>
        </row>
        <row r="10">
          <cell r="A10" t="str">
            <v>BGL</v>
          </cell>
          <cell r="B10">
            <v>1</v>
          </cell>
        </row>
        <row r="11">
          <cell r="A11" t="str">
            <v>BGN</v>
          </cell>
          <cell r="B11">
            <v>1</v>
          </cell>
        </row>
        <row r="12">
          <cell r="A12" t="str">
            <v>BHD</v>
          </cell>
          <cell r="B12">
            <v>1</v>
          </cell>
        </row>
        <row r="13">
          <cell r="A13" t="str">
            <v>BMD</v>
          </cell>
          <cell r="B13">
            <v>1</v>
          </cell>
        </row>
        <row r="14">
          <cell r="A14" t="str">
            <v>BRL</v>
          </cell>
          <cell r="B14">
            <v>100</v>
          </cell>
        </row>
        <row r="15">
          <cell r="A15" t="str">
            <v>BWP</v>
          </cell>
          <cell r="B15">
            <v>100</v>
          </cell>
        </row>
        <row r="16">
          <cell r="A16" t="str">
            <v>CAD</v>
          </cell>
          <cell r="B16">
            <v>1</v>
          </cell>
        </row>
        <row r="17">
          <cell r="A17" t="str">
            <v>CHF</v>
          </cell>
          <cell r="B17">
            <v>1</v>
          </cell>
        </row>
        <row r="18">
          <cell r="A18" t="str">
            <v>CLP</v>
          </cell>
          <cell r="B18">
            <v>100</v>
          </cell>
        </row>
        <row r="19">
          <cell r="A19" t="str">
            <v>CNY</v>
          </cell>
          <cell r="B19">
            <v>1</v>
          </cell>
        </row>
        <row r="20">
          <cell r="A20" t="str">
            <v>COP</v>
          </cell>
          <cell r="B20">
            <v>100</v>
          </cell>
        </row>
        <row r="21">
          <cell r="A21" t="str">
            <v>CRC</v>
          </cell>
          <cell r="B21">
            <v>100</v>
          </cell>
        </row>
        <row r="22">
          <cell r="A22" t="str">
            <v>CUP</v>
          </cell>
          <cell r="B22">
            <v>100</v>
          </cell>
        </row>
        <row r="23">
          <cell r="A23" t="str">
            <v>CYP</v>
          </cell>
          <cell r="B23">
            <v>1</v>
          </cell>
        </row>
        <row r="24">
          <cell r="A24" t="str">
            <v>CZK</v>
          </cell>
          <cell r="B24">
            <v>100</v>
          </cell>
        </row>
        <row r="25">
          <cell r="A25" t="str">
            <v>DEM</v>
          </cell>
          <cell r="B25">
            <v>100</v>
          </cell>
        </row>
        <row r="26">
          <cell r="A26" t="str">
            <v>DKK</v>
          </cell>
          <cell r="B26">
            <v>100</v>
          </cell>
        </row>
        <row r="27">
          <cell r="A27" t="str">
            <v>DOP</v>
          </cell>
          <cell r="B27">
            <v>100</v>
          </cell>
        </row>
        <row r="28">
          <cell r="A28" t="str">
            <v>ECS</v>
          </cell>
          <cell r="B28">
            <v>100</v>
          </cell>
        </row>
        <row r="29">
          <cell r="A29" t="str">
            <v>EEK</v>
          </cell>
          <cell r="B29">
            <v>100</v>
          </cell>
        </row>
        <row r="30">
          <cell r="A30" t="str">
            <v>EGP</v>
          </cell>
          <cell r="B30">
            <v>1</v>
          </cell>
        </row>
        <row r="31">
          <cell r="A31" t="str">
            <v>ESP</v>
          </cell>
          <cell r="B31">
            <v>100</v>
          </cell>
        </row>
        <row r="32">
          <cell r="A32" t="str">
            <v>EUR</v>
          </cell>
          <cell r="B32">
            <v>1</v>
          </cell>
        </row>
        <row r="33">
          <cell r="A33" t="str">
            <v>FIM</v>
          </cell>
          <cell r="B33">
            <v>100</v>
          </cell>
        </row>
        <row r="34">
          <cell r="A34" t="str">
            <v>FRF</v>
          </cell>
          <cell r="B34">
            <v>100</v>
          </cell>
        </row>
        <row r="35">
          <cell r="A35" t="str">
            <v>GBP</v>
          </cell>
          <cell r="B35">
            <v>1</v>
          </cell>
        </row>
        <row r="36">
          <cell r="A36" t="str">
            <v>GHC</v>
          </cell>
          <cell r="B36">
            <v>100</v>
          </cell>
        </row>
        <row r="37">
          <cell r="A37" t="str">
            <v>GHS</v>
          </cell>
          <cell r="B37">
            <v>100</v>
          </cell>
        </row>
        <row r="38">
          <cell r="A38" t="str">
            <v>GRD</v>
          </cell>
          <cell r="B38">
            <v>100</v>
          </cell>
        </row>
        <row r="39">
          <cell r="A39" t="str">
            <v>GTQ</v>
          </cell>
          <cell r="B39">
            <v>100</v>
          </cell>
        </row>
        <row r="40">
          <cell r="A40" t="str">
            <v>HKD</v>
          </cell>
          <cell r="B40">
            <v>1</v>
          </cell>
        </row>
        <row r="41">
          <cell r="A41" t="str">
            <v>HNL</v>
          </cell>
          <cell r="B41">
            <v>100</v>
          </cell>
        </row>
        <row r="42">
          <cell r="A42" t="str">
            <v>HRK</v>
          </cell>
          <cell r="B42">
            <v>100</v>
          </cell>
        </row>
        <row r="43">
          <cell r="A43" t="str">
            <v>HUF</v>
          </cell>
          <cell r="B43">
            <v>100</v>
          </cell>
        </row>
        <row r="44">
          <cell r="A44" t="str">
            <v>IDR</v>
          </cell>
          <cell r="B44">
            <v>100</v>
          </cell>
        </row>
        <row r="45">
          <cell r="A45" t="str">
            <v>IEP</v>
          </cell>
          <cell r="B45">
            <v>1</v>
          </cell>
        </row>
        <row r="46">
          <cell r="A46" t="str">
            <v>ILS</v>
          </cell>
          <cell r="B46">
            <v>100</v>
          </cell>
        </row>
        <row r="47">
          <cell r="A47" t="str">
            <v>INR</v>
          </cell>
          <cell r="B47">
            <v>100</v>
          </cell>
        </row>
        <row r="48">
          <cell r="A48" t="str">
            <v>ISK</v>
          </cell>
          <cell r="B48">
            <v>100</v>
          </cell>
        </row>
        <row r="49">
          <cell r="A49" t="str">
            <v>ITL</v>
          </cell>
          <cell r="B49">
            <v>100</v>
          </cell>
        </row>
        <row r="50">
          <cell r="A50" t="str">
            <v>JMD</v>
          </cell>
          <cell r="B50">
            <v>100</v>
          </cell>
        </row>
        <row r="51">
          <cell r="A51" t="str">
            <v>JOD</v>
          </cell>
          <cell r="B51">
            <v>1</v>
          </cell>
        </row>
        <row r="52">
          <cell r="A52" t="str">
            <v>JPY</v>
          </cell>
          <cell r="B52">
            <v>100</v>
          </cell>
        </row>
        <row r="53">
          <cell r="A53" t="str">
            <v>KES</v>
          </cell>
          <cell r="B53">
            <v>100</v>
          </cell>
        </row>
        <row r="54">
          <cell r="A54" t="str">
            <v>KRW</v>
          </cell>
          <cell r="B54">
            <v>100</v>
          </cell>
        </row>
        <row r="55">
          <cell r="A55" t="str">
            <v>KWD</v>
          </cell>
          <cell r="B55">
            <v>100</v>
          </cell>
        </row>
        <row r="56">
          <cell r="A56" t="str">
            <v>KZT</v>
          </cell>
          <cell r="B56">
            <v>100</v>
          </cell>
        </row>
        <row r="57">
          <cell r="A57" t="str">
            <v>LAK</v>
          </cell>
          <cell r="B57">
            <v>100</v>
          </cell>
        </row>
        <row r="58">
          <cell r="A58" t="str">
            <v>LBP</v>
          </cell>
          <cell r="B58">
            <v>100</v>
          </cell>
        </row>
        <row r="59">
          <cell r="A59" t="str">
            <v>LKR</v>
          </cell>
          <cell r="B59">
            <v>100</v>
          </cell>
        </row>
        <row r="60">
          <cell r="A60" t="str">
            <v>LRD</v>
          </cell>
          <cell r="B60">
            <v>100</v>
          </cell>
        </row>
        <row r="61">
          <cell r="A61" t="str">
            <v>LTL</v>
          </cell>
          <cell r="B61">
            <v>100</v>
          </cell>
        </row>
        <row r="62">
          <cell r="A62" t="str">
            <v>LUF</v>
          </cell>
          <cell r="B62">
            <v>100</v>
          </cell>
        </row>
        <row r="63">
          <cell r="A63" t="str">
            <v>LVL</v>
          </cell>
          <cell r="B63">
            <v>100</v>
          </cell>
        </row>
        <row r="64">
          <cell r="A64" t="str">
            <v>MAD</v>
          </cell>
          <cell r="B64">
            <v>100</v>
          </cell>
        </row>
        <row r="65">
          <cell r="A65" t="str">
            <v>MUR</v>
          </cell>
          <cell r="B65">
            <v>1</v>
          </cell>
        </row>
        <row r="66">
          <cell r="A66" t="str">
            <v>MWK</v>
          </cell>
          <cell r="B66">
            <v>1</v>
          </cell>
        </row>
        <row r="67">
          <cell r="A67" t="str">
            <v>MXN</v>
          </cell>
          <cell r="B67">
            <v>100</v>
          </cell>
        </row>
        <row r="68">
          <cell r="A68" t="str">
            <v>MYR</v>
          </cell>
          <cell r="B68">
            <v>100</v>
          </cell>
        </row>
        <row r="69">
          <cell r="A69" t="str">
            <v>NAD</v>
          </cell>
          <cell r="B69">
            <v>100</v>
          </cell>
        </row>
        <row r="70">
          <cell r="A70" t="str">
            <v>NGN</v>
          </cell>
          <cell r="B70">
            <v>1</v>
          </cell>
        </row>
        <row r="71">
          <cell r="A71" t="str">
            <v>NLG</v>
          </cell>
          <cell r="B71">
            <v>100</v>
          </cell>
        </row>
        <row r="72">
          <cell r="A72" t="str">
            <v>NOK</v>
          </cell>
          <cell r="B72">
            <v>100</v>
          </cell>
        </row>
        <row r="73">
          <cell r="A73" t="str">
            <v>NZD</v>
          </cell>
          <cell r="B73">
            <v>1</v>
          </cell>
        </row>
        <row r="74">
          <cell r="A74" t="str">
            <v>OMR</v>
          </cell>
          <cell r="B74">
            <v>1</v>
          </cell>
        </row>
        <row r="75">
          <cell r="A75" t="str">
            <v>PEN</v>
          </cell>
          <cell r="B75">
            <v>100</v>
          </cell>
        </row>
        <row r="76">
          <cell r="A76" t="str">
            <v>PHP</v>
          </cell>
          <cell r="B76">
            <v>100</v>
          </cell>
        </row>
        <row r="77">
          <cell r="A77" t="str">
            <v>PKR</v>
          </cell>
          <cell r="B77">
            <v>100</v>
          </cell>
        </row>
        <row r="78">
          <cell r="A78" t="str">
            <v>PLN</v>
          </cell>
          <cell r="B78">
            <v>1</v>
          </cell>
        </row>
        <row r="79">
          <cell r="A79" t="str">
            <v>PTE</v>
          </cell>
          <cell r="B79">
            <v>100</v>
          </cell>
        </row>
        <row r="80">
          <cell r="A80" t="str">
            <v>QAR</v>
          </cell>
          <cell r="B80">
            <v>1</v>
          </cell>
        </row>
        <row r="81">
          <cell r="A81" t="str">
            <v>ROL</v>
          </cell>
          <cell r="B81">
            <v>100</v>
          </cell>
        </row>
        <row r="82">
          <cell r="A82" t="str">
            <v>RON</v>
          </cell>
          <cell r="B82">
            <v>1</v>
          </cell>
        </row>
        <row r="83">
          <cell r="A83" t="str">
            <v>RSD</v>
          </cell>
          <cell r="B83">
            <v>100</v>
          </cell>
        </row>
        <row r="84">
          <cell r="A84" t="str">
            <v>RUB</v>
          </cell>
          <cell r="B84">
            <v>1</v>
          </cell>
        </row>
        <row r="85">
          <cell r="A85" t="str">
            <v>RUR</v>
          </cell>
          <cell r="B85">
            <v>100</v>
          </cell>
        </row>
        <row r="86">
          <cell r="A86" t="str">
            <v>SAR</v>
          </cell>
          <cell r="B86">
            <v>100</v>
          </cell>
        </row>
        <row r="87">
          <cell r="A87" t="str">
            <v>SEK</v>
          </cell>
          <cell r="B87">
            <v>100</v>
          </cell>
        </row>
        <row r="88">
          <cell r="A88" t="str">
            <v>SGD</v>
          </cell>
          <cell r="B88">
            <v>1</v>
          </cell>
        </row>
        <row r="89">
          <cell r="A89" t="str">
            <v>SIT</v>
          </cell>
          <cell r="B89">
            <v>100</v>
          </cell>
        </row>
        <row r="90">
          <cell r="A90" t="str">
            <v>SKK</v>
          </cell>
          <cell r="B90">
            <v>100</v>
          </cell>
        </row>
        <row r="91">
          <cell r="A91" t="str">
            <v>SZL</v>
          </cell>
          <cell r="B91">
            <v>100</v>
          </cell>
        </row>
        <row r="92">
          <cell r="A92" t="str">
            <v>THB</v>
          </cell>
          <cell r="B92">
            <v>100</v>
          </cell>
        </row>
        <row r="93">
          <cell r="A93" t="str">
            <v>THF</v>
          </cell>
          <cell r="B93">
            <v>100</v>
          </cell>
        </row>
        <row r="94">
          <cell r="A94" t="str">
            <v>TND</v>
          </cell>
          <cell r="B94">
            <v>100</v>
          </cell>
        </row>
        <row r="95">
          <cell r="A95" t="str">
            <v>TRL</v>
          </cell>
          <cell r="B95">
            <v>100</v>
          </cell>
        </row>
        <row r="96">
          <cell r="A96" t="str">
            <v>TRY</v>
          </cell>
          <cell r="B96">
            <v>1</v>
          </cell>
        </row>
        <row r="97">
          <cell r="A97" t="str">
            <v>TTD</v>
          </cell>
          <cell r="B97">
            <v>100</v>
          </cell>
        </row>
        <row r="98">
          <cell r="A98" t="str">
            <v>TWD</v>
          </cell>
          <cell r="B98">
            <v>100</v>
          </cell>
        </row>
        <row r="99">
          <cell r="A99" t="str">
            <v>TZS</v>
          </cell>
          <cell r="B99">
            <v>100</v>
          </cell>
        </row>
        <row r="100">
          <cell r="A100" t="str">
            <v>UAH</v>
          </cell>
          <cell r="B100">
            <v>100</v>
          </cell>
        </row>
        <row r="101">
          <cell r="A101" t="str">
            <v>UGX</v>
          </cell>
          <cell r="B101">
            <v>100</v>
          </cell>
        </row>
        <row r="102">
          <cell r="A102" t="str">
            <v>USD</v>
          </cell>
          <cell r="B102">
            <v>1</v>
          </cell>
        </row>
        <row r="103">
          <cell r="A103" t="str">
            <v>VEB</v>
          </cell>
          <cell r="B103">
            <v>100</v>
          </cell>
        </row>
        <row r="104">
          <cell r="A104" t="str">
            <v>VEF</v>
          </cell>
          <cell r="B104">
            <v>1</v>
          </cell>
        </row>
        <row r="105">
          <cell r="A105" t="str">
            <v>VND</v>
          </cell>
          <cell r="B105">
            <v>100</v>
          </cell>
        </row>
        <row r="106">
          <cell r="A106" t="str">
            <v>XAU</v>
          </cell>
          <cell r="B106">
            <v>1</v>
          </cell>
        </row>
        <row r="107">
          <cell r="A107" t="str">
            <v>XOF</v>
          </cell>
          <cell r="B107">
            <v>100</v>
          </cell>
        </row>
        <row r="108">
          <cell r="A108" t="str">
            <v>ZAR</v>
          </cell>
          <cell r="B108">
            <v>100</v>
          </cell>
        </row>
        <row r="109">
          <cell r="A109" t="str">
            <v>ZMK</v>
          </cell>
          <cell r="B109">
            <v>100</v>
          </cell>
        </row>
        <row r="110">
          <cell r="A110" t="str">
            <v>ZWD</v>
          </cell>
          <cell r="B110">
            <v>100</v>
          </cell>
        </row>
      </sheetData>
      <sheetData sheetId="2">
        <row r="23">
          <cell r="A23" t="str">
            <v>Merge</v>
          </cell>
          <cell r="C23" t="str">
            <v>Taux</v>
          </cell>
        </row>
        <row r="24">
          <cell r="A24" t="str">
            <v>AED20110930</v>
          </cell>
          <cell r="C24">
            <v>24729100</v>
          </cell>
        </row>
        <row r="25">
          <cell r="A25" t="str">
            <v>ARS20110930</v>
          </cell>
          <cell r="C25">
            <v>21606900</v>
          </cell>
        </row>
        <row r="26">
          <cell r="A26" t="str">
            <v>ATS20110930</v>
          </cell>
          <cell r="C26">
            <v>8856390</v>
          </cell>
        </row>
        <row r="27">
          <cell r="A27" t="str">
            <v>AUD20110930</v>
          </cell>
          <cell r="C27">
            <v>882780</v>
          </cell>
        </row>
        <row r="28">
          <cell r="A28" t="str">
            <v>BDT20110930</v>
          </cell>
          <cell r="C28">
            <v>1207440</v>
          </cell>
        </row>
        <row r="29">
          <cell r="A29" t="str">
            <v>BEF20110930</v>
          </cell>
          <cell r="C29">
            <v>3020990</v>
          </cell>
        </row>
        <row r="30">
          <cell r="A30" t="str">
            <v>BGN20110930</v>
          </cell>
          <cell r="C30">
            <v>623230</v>
          </cell>
        </row>
        <row r="31">
          <cell r="A31" t="str">
            <v>BHD20110930</v>
          </cell>
          <cell r="C31">
            <v>2408960</v>
          </cell>
        </row>
        <row r="32">
          <cell r="A32" t="str">
            <v>BMD20110930</v>
          </cell>
          <cell r="C32">
            <v>908300</v>
          </cell>
        </row>
        <row r="33">
          <cell r="A33" t="str">
            <v>BRL20110930</v>
          </cell>
          <cell r="C33">
            <v>48931990</v>
          </cell>
        </row>
        <row r="34">
          <cell r="A34" t="str">
            <v>BWP20110930</v>
          </cell>
          <cell r="C34">
            <v>12534540</v>
          </cell>
        </row>
        <row r="35">
          <cell r="A35" t="str">
            <v>CAD20110930</v>
          </cell>
          <cell r="C35">
            <v>871650</v>
          </cell>
        </row>
        <row r="36">
          <cell r="A36" t="str">
            <v>CHF20110930</v>
          </cell>
          <cell r="C36">
            <v>1000000</v>
          </cell>
        </row>
        <row r="37">
          <cell r="A37" t="str">
            <v>CLP20110930</v>
          </cell>
          <cell r="C37">
            <v>173510</v>
          </cell>
        </row>
        <row r="38">
          <cell r="A38" t="str">
            <v>CNY20110930</v>
          </cell>
          <cell r="C38">
            <v>142230</v>
          </cell>
        </row>
        <row r="39">
          <cell r="A39" t="str">
            <v>COP20110930</v>
          </cell>
          <cell r="C39">
            <v>47080</v>
          </cell>
        </row>
        <row r="40">
          <cell r="A40" t="str">
            <v>CRC20110930</v>
          </cell>
          <cell r="C40">
            <v>176670</v>
          </cell>
        </row>
        <row r="41">
          <cell r="A41" t="str">
            <v>CYP20110930</v>
          </cell>
          <cell r="C41">
            <v>2082210</v>
          </cell>
        </row>
        <row r="42">
          <cell r="A42" t="str">
            <v>CZK20110930</v>
          </cell>
          <cell r="C42">
            <v>4930880</v>
          </cell>
        </row>
        <row r="43">
          <cell r="A43" t="str">
            <v>DEM20110930</v>
          </cell>
          <cell r="C43">
            <v>62309410</v>
          </cell>
        </row>
        <row r="44">
          <cell r="A44" t="str">
            <v>DKK20110930</v>
          </cell>
          <cell r="C44">
            <v>16377270</v>
          </cell>
        </row>
        <row r="45">
          <cell r="A45" t="str">
            <v>EEK20110930</v>
          </cell>
          <cell r="C45">
            <v>7788700</v>
          </cell>
        </row>
        <row r="46">
          <cell r="A46" t="str">
            <v>EGP20110930</v>
          </cell>
          <cell r="C46">
            <v>152270</v>
          </cell>
        </row>
        <row r="47">
          <cell r="A47" t="str">
            <v>ESP20110930</v>
          </cell>
          <cell r="C47">
            <v>732430</v>
          </cell>
        </row>
        <row r="48">
          <cell r="A48" t="str">
            <v>EUR20110930</v>
          </cell>
          <cell r="C48">
            <v>1218670</v>
          </cell>
        </row>
        <row r="49">
          <cell r="A49" t="str">
            <v>FIM20110930</v>
          </cell>
          <cell r="C49">
            <v>20496490</v>
          </cell>
        </row>
        <row r="50">
          <cell r="A50" t="str">
            <v>FRF20110930</v>
          </cell>
          <cell r="C50">
            <v>18578450</v>
          </cell>
        </row>
        <row r="51">
          <cell r="A51" t="str">
            <v>GBP20110930</v>
          </cell>
          <cell r="C51">
            <v>1414950</v>
          </cell>
        </row>
        <row r="52">
          <cell r="A52" t="str">
            <v>GHC20100204</v>
          </cell>
          <cell r="C52">
            <v>74388110</v>
          </cell>
        </row>
        <row r="53">
          <cell r="A53" t="str">
            <v>GHS20110930</v>
          </cell>
          <cell r="C53">
            <v>56680000</v>
          </cell>
        </row>
        <row r="54">
          <cell r="A54" t="str">
            <v>HKD20110930</v>
          </cell>
          <cell r="C54">
            <v>116680</v>
          </cell>
        </row>
        <row r="55">
          <cell r="A55" t="str">
            <v>HRK20110930</v>
          </cell>
          <cell r="C55">
            <v>16304370</v>
          </cell>
        </row>
        <row r="56">
          <cell r="A56" t="str">
            <v>HUF20110930</v>
          </cell>
          <cell r="C56">
            <v>415360</v>
          </cell>
        </row>
        <row r="57">
          <cell r="A57" t="str">
            <v>IDR20110930</v>
          </cell>
          <cell r="C57">
            <v>10330</v>
          </cell>
        </row>
        <row r="58">
          <cell r="A58" t="str">
            <v>IEP20110930</v>
          </cell>
          <cell r="C58">
            <v>1547390</v>
          </cell>
        </row>
        <row r="59">
          <cell r="A59" t="str">
            <v>ILS20110930</v>
          </cell>
          <cell r="C59">
            <v>24192300</v>
          </cell>
        </row>
        <row r="60">
          <cell r="A60" t="str">
            <v>INR20110930</v>
          </cell>
          <cell r="C60">
            <v>1854620</v>
          </cell>
        </row>
        <row r="61">
          <cell r="A61" t="str">
            <v>ISK20110930</v>
          </cell>
          <cell r="C61">
            <v>503000</v>
          </cell>
        </row>
        <row r="62">
          <cell r="A62" t="str">
            <v>ITL20110930</v>
          </cell>
          <cell r="C62">
            <v>62940</v>
          </cell>
        </row>
        <row r="63">
          <cell r="A63" t="str">
            <v>JOD20110930</v>
          </cell>
          <cell r="C63">
            <v>1281910</v>
          </cell>
        </row>
        <row r="64">
          <cell r="A64" t="str">
            <v>JPY20110930</v>
          </cell>
          <cell r="C64">
            <v>1178390</v>
          </cell>
        </row>
        <row r="65">
          <cell r="A65" t="str">
            <v>KES20110930</v>
          </cell>
          <cell r="C65">
            <v>904680</v>
          </cell>
        </row>
        <row r="66">
          <cell r="A66" t="str">
            <v>KRW20110930</v>
          </cell>
          <cell r="C66">
            <v>77100</v>
          </cell>
        </row>
        <row r="67">
          <cell r="A67" t="str">
            <v>KWD20110930</v>
          </cell>
          <cell r="C67">
            <v>3279060</v>
          </cell>
        </row>
        <row r="68">
          <cell r="A68" t="str">
            <v>KZT20110930</v>
          </cell>
          <cell r="C68">
            <v>613070</v>
          </cell>
        </row>
        <row r="69">
          <cell r="A69" t="str">
            <v>LAK20110930</v>
          </cell>
          <cell r="C69">
            <v>11000</v>
          </cell>
        </row>
        <row r="70">
          <cell r="A70" t="str">
            <v>LBP20110930</v>
          </cell>
          <cell r="C70">
            <v>60310</v>
          </cell>
        </row>
        <row r="71">
          <cell r="A71" t="str">
            <v>LKR20110930</v>
          </cell>
          <cell r="C71">
            <v>824230</v>
          </cell>
        </row>
        <row r="72">
          <cell r="A72" t="str">
            <v>LTL20110930</v>
          </cell>
          <cell r="C72">
            <v>35295720</v>
          </cell>
        </row>
        <row r="73">
          <cell r="A73" t="str">
            <v>LUF20110930</v>
          </cell>
          <cell r="C73">
            <v>3020990</v>
          </cell>
        </row>
        <row r="74">
          <cell r="A74" t="str">
            <v>LVL20110930</v>
          </cell>
          <cell r="C74">
            <v>1718150</v>
          </cell>
        </row>
        <row r="75">
          <cell r="A75" t="str">
            <v>MAD20110930</v>
          </cell>
          <cell r="C75">
            <v>10888670</v>
          </cell>
        </row>
        <row r="76">
          <cell r="A76" t="str">
            <v>MUR20110930</v>
          </cell>
          <cell r="C76">
            <v>31320</v>
          </cell>
        </row>
        <row r="77">
          <cell r="A77" t="str">
            <v>MWK20110930</v>
          </cell>
          <cell r="C77">
            <v>5480</v>
          </cell>
        </row>
        <row r="78">
          <cell r="A78" t="str">
            <v>MXN20110930</v>
          </cell>
          <cell r="C78">
            <v>6567730</v>
          </cell>
        </row>
        <row r="79">
          <cell r="A79" t="str">
            <v>MYR20110930</v>
          </cell>
          <cell r="C79">
            <v>28451060</v>
          </cell>
        </row>
        <row r="80">
          <cell r="A80" t="str">
            <v>NGN20110930</v>
          </cell>
          <cell r="C80">
            <v>5680</v>
          </cell>
        </row>
        <row r="81">
          <cell r="A81" t="str">
            <v>NLG20110930</v>
          </cell>
          <cell r="C81">
            <v>55300660</v>
          </cell>
        </row>
        <row r="82">
          <cell r="A82" t="str">
            <v>NOK20110930</v>
          </cell>
          <cell r="C82">
            <v>15470960</v>
          </cell>
        </row>
        <row r="83">
          <cell r="A83" t="str">
            <v>NZD20110930</v>
          </cell>
          <cell r="C83">
            <v>694300</v>
          </cell>
        </row>
        <row r="84">
          <cell r="A84" t="str">
            <v>OMR20110930</v>
          </cell>
          <cell r="C84">
            <v>2358910</v>
          </cell>
        </row>
        <row r="85">
          <cell r="A85" t="str">
            <v>PEN20110930</v>
          </cell>
          <cell r="C85">
            <v>32749230</v>
          </cell>
        </row>
        <row r="86">
          <cell r="A86" t="str">
            <v>PHP20110930</v>
          </cell>
          <cell r="C86">
            <v>2077300</v>
          </cell>
        </row>
        <row r="87">
          <cell r="A87" t="str">
            <v>PKR20110930</v>
          </cell>
          <cell r="C87">
            <v>1038950</v>
          </cell>
        </row>
        <row r="88">
          <cell r="A88" t="str">
            <v>PLN20110930</v>
          </cell>
          <cell r="C88">
            <v>276010</v>
          </cell>
        </row>
        <row r="89">
          <cell r="A89" t="str">
            <v>PTE20110930</v>
          </cell>
          <cell r="C89">
            <v>607870</v>
          </cell>
        </row>
        <row r="90">
          <cell r="A90" t="str">
            <v>QAR20110930</v>
          </cell>
          <cell r="C90">
            <v>249430</v>
          </cell>
        </row>
        <row r="91">
          <cell r="A91" t="str">
            <v>RON20110930</v>
          </cell>
          <cell r="C91">
            <v>279720</v>
          </cell>
        </row>
        <row r="92">
          <cell r="A92" t="str">
            <v>RUB20110930</v>
          </cell>
          <cell r="C92">
            <v>28170</v>
          </cell>
        </row>
        <row r="93">
          <cell r="A93" t="str">
            <v>SAR20110930</v>
          </cell>
          <cell r="C93">
            <v>24218750</v>
          </cell>
        </row>
        <row r="94">
          <cell r="A94" t="str">
            <v>SEK20110930</v>
          </cell>
          <cell r="C94">
            <v>13224720</v>
          </cell>
        </row>
        <row r="95">
          <cell r="A95" t="str">
            <v>SGD20110930</v>
          </cell>
          <cell r="C95">
            <v>697030</v>
          </cell>
        </row>
        <row r="96">
          <cell r="A96" t="str">
            <v>SIT20110930</v>
          </cell>
          <cell r="C96">
            <v>508540</v>
          </cell>
        </row>
        <row r="97">
          <cell r="A97" t="str">
            <v>SKK20110930</v>
          </cell>
          <cell r="C97">
            <v>4045230</v>
          </cell>
        </row>
        <row r="98">
          <cell r="A98" t="str">
            <v>THB20110930</v>
          </cell>
          <cell r="C98">
            <v>2921990</v>
          </cell>
        </row>
        <row r="99">
          <cell r="A99" t="str">
            <v>TND20110930</v>
          </cell>
          <cell r="C99">
            <v>63148750</v>
          </cell>
        </row>
        <row r="100">
          <cell r="A100" t="str">
            <v>TRY20110930</v>
          </cell>
          <cell r="C100">
            <v>488480</v>
          </cell>
        </row>
        <row r="101">
          <cell r="A101" t="str">
            <v>TWD20110930</v>
          </cell>
          <cell r="C101">
            <v>2980480</v>
          </cell>
        </row>
        <row r="102">
          <cell r="A102" t="str">
            <v>TZS20110930</v>
          </cell>
          <cell r="C102">
            <v>54750</v>
          </cell>
        </row>
        <row r="103">
          <cell r="A103" t="str">
            <v>UAH20110930</v>
          </cell>
          <cell r="C103">
            <v>11347010</v>
          </cell>
        </row>
        <row r="104">
          <cell r="A104" t="str">
            <v>UGX20110930</v>
          </cell>
          <cell r="C104">
            <v>31930</v>
          </cell>
        </row>
        <row r="105">
          <cell r="A105" t="str">
            <v>USD20110930</v>
          </cell>
          <cell r="C105">
            <v>908300</v>
          </cell>
        </row>
        <row r="106">
          <cell r="A106" t="str">
            <v>VND20110930</v>
          </cell>
          <cell r="C106">
            <v>4360</v>
          </cell>
        </row>
        <row r="107">
          <cell r="A107" t="str">
            <v>XAG20110930</v>
          </cell>
          <cell r="C107">
            <v>27466990</v>
          </cell>
        </row>
        <row r="108">
          <cell r="A108" t="str">
            <v>XAU20110930</v>
          </cell>
          <cell r="C108">
            <v>1471436920</v>
          </cell>
        </row>
        <row r="109">
          <cell r="A109" t="str">
            <v>XOF20110930</v>
          </cell>
          <cell r="C109">
            <v>185780</v>
          </cell>
        </row>
        <row r="110">
          <cell r="A110" t="str">
            <v>XPD20110930</v>
          </cell>
          <cell r="C110">
            <v>553581600</v>
          </cell>
        </row>
        <row r="111">
          <cell r="A111" t="str">
            <v>XPT20110930</v>
          </cell>
          <cell r="C111">
            <v>1371523920</v>
          </cell>
        </row>
        <row r="112">
          <cell r="A112" t="str">
            <v>ZAR20110930</v>
          </cell>
          <cell r="C112">
            <v>11298530</v>
          </cell>
        </row>
        <row r="113">
          <cell r="A113" t="str">
            <v>ZMK20110930</v>
          </cell>
          <cell r="C113">
            <v>18840</v>
          </cell>
        </row>
        <row r="114">
          <cell r="A114" t="str">
            <v>ZWD20110930</v>
          </cell>
          <cell r="C114">
            <v>0</v>
          </cell>
        </row>
        <row r="115">
          <cell r="A115" t="str">
            <v>AED20120330</v>
          </cell>
          <cell r="C115">
            <v>24607950</v>
          </cell>
        </row>
        <row r="116">
          <cell r="A116" t="str">
            <v>ARS20120330</v>
          </cell>
          <cell r="C116">
            <v>20641740</v>
          </cell>
        </row>
        <row r="117">
          <cell r="A117" t="str">
            <v>ATS20120330</v>
          </cell>
          <cell r="C117">
            <v>8747320</v>
          </cell>
        </row>
        <row r="118">
          <cell r="A118" t="str">
            <v>AUD20120330</v>
          </cell>
          <cell r="C118">
            <v>936340</v>
          </cell>
        </row>
        <row r="119">
          <cell r="A119" t="str">
            <v>BDT20120330</v>
          </cell>
          <cell r="C119">
            <v>1105090</v>
          </cell>
        </row>
        <row r="120">
          <cell r="A120" t="str">
            <v>BEF20120330</v>
          </cell>
          <cell r="C120">
            <v>2983790</v>
          </cell>
        </row>
        <row r="121">
          <cell r="A121" t="str">
            <v>BGN20120330</v>
          </cell>
          <cell r="C121">
            <v>615370</v>
          </cell>
        </row>
        <row r="122">
          <cell r="A122" t="str">
            <v>BHD20120330</v>
          </cell>
          <cell r="C122">
            <v>2397480</v>
          </cell>
        </row>
        <row r="123">
          <cell r="A123" t="str">
            <v>BMD20120330</v>
          </cell>
          <cell r="C123">
            <v>903850</v>
          </cell>
        </row>
        <row r="124">
          <cell r="A124" t="str">
            <v>BRL20120330</v>
          </cell>
          <cell r="C124">
            <v>49545030</v>
          </cell>
        </row>
        <row r="125">
          <cell r="A125" t="str">
            <v>BWP20120330</v>
          </cell>
          <cell r="C125">
            <v>12441500</v>
          </cell>
        </row>
        <row r="126">
          <cell r="A126" t="str">
            <v>CAD20120330</v>
          </cell>
          <cell r="C126">
            <v>904350</v>
          </cell>
        </row>
        <row r="127">
          <cell r="A127" t="str">
            <v>CHF20120330</v>
          </cell>
          <cell r="C127">
            <v>1000000</v>
          </cell>
        </row>
        <row r="128">
          <cell r="A128" t="str">
            <v>CLP20120330</v>
          </cell>
          <cell r="C128">
            <v>185160</v>
          </cell>
        </row>
        <row r="129">
          <cell r="A129" t="str">
            <v>CNH20120330</v>
          </cell>
          <cell r="C129">
            <v>143150</v>
          </cell>
        </row>
        <row r="130">
          <cell r="A130" t="str">
            <v>CNY20120330</v>
          </cell>
          <cell r="C130">
            <v>143510</v>
          </cell>
        </row>
        <row r="131">
          <cell r="A131" t="str">
            <v>COP20120330</v>
          </cell>
          <cell r="C131">
            <v>50320</v>
          </cell>
        </row>
        <row r="132">
          <cell r="A132" t="str">
            <v>CRC20120330</v>
          </cell>
          <cell r="C132">
            <v>177840</v>
          </cell>
        </row>
        <row r="133">
          <cell r="A133" t="str">
            <v>CYP20120330</v>
          </cell>
          <cell r="C133">
            <v>2056570</v>
          </cell>
        </row>
        <row r="134">
          <cell r="A134" t="str">
            <v>CZK20120330</v>
          </cell>
          <cell r="C134">
            <v>4842720</v>
          </cell>
        </row>
        <row r="135">
          <cell r="A135" t="str">
            <v>DEM20120330</v>
          </cell>
          <cell r="C135">
            <v>61542010</v>
          </cell>
        </row>
        <row r="136">
          <cell r="A136" t="str">
            <v>DKK20120330</v>
          </cell>
          <cell r="C136">
            <v>16179040</v>
          </cell>
        </row>
        <row r="137">
          <cell r="A137" t="str">
            <v>EEK20120330</v>
          </cell>
          <cell r="C137">
            <v>7692770</v>
          </cell>
        </row>
        <row r="138">
          <cell r="A138" t="str">
            <v>EGP20120330</v>
          </cell>
          <cell r="C138">
            <v>149640</v>
          </cell>
        </row>
        <row r="139">
          <cell r="A139" t="str">
            <v>ESP20120330</v>
          </cell>
          <cell r="C139">
            <v>723410</v>
          </cell>
        </row>
        <row r="140">
          <cell r="A140" t="str">
            <v>EUR20120330</v>
          </cell>
          <cell r="C140">
            <v>1203660</v>
          </cell>
        </row>
        <row r="141">
          <cell r="A141" t="str">
            <v>FIM20120330</v>
          </cell>
          <cell r="C141">
            <v>20244060</v>
          </cell>
        </row>
        <row r="142">
          <cell r="A142" t="str">
            <v>FRF20120330</v>
          </cell>
          <cell r="C142">
            <v>18349630</v>
          </cell>
        </row>
        <row r="143">
          <cell r="A143" t="str">
            <v>GBP20120330</v>
          </cell>
          <cell r="C143">
            <v>1444130</v>
          </cell>
        </row>
        <row r="144">
          <cell r="A144" t="str">
            <v>GHC20100204</v>
          </cell>
          <cell r="C144">
            <v>74388110</v>
          </cell>
        </row>
        <row r="145">
          <cell r="A145" t="str">
            <v>GHS20120330</v>
          </cell>
          <cell r="C145">
            <v>50850000</v>
          </cell>
        </row>
        <row r="146">
          <cell r="A146" t="str">
            <v>HKD20120330</v>
          </cell>
          <cell r="C146">
            <v>116420</v>
          </cell>
        </row>
        <row r="147">
          <cell r="A147" t="str">
            <v>HRK20120330</v>
          </cell>
          <cell r="C147">
            <v>16021870</v>
          </cell>
        </row>
        <row r="148">
          <cell r="A148" t="str">
            <v>HUF20120330</v>
          </cell>
          <cell r="C148">
            <v>408100</v>
          </cell>
        </row>
        <row r="149">
          <cell r="A149" t="str">
            <v>IDR20120330</v>
          </cell>
          <cell r="C149">
            <v>9880</v>
          </cell>
        </row>
        <row r="150">
          <cell r="A150" t="str">
            <v>IEP20120330</v>
          </cell>
          <cell r="C150">
            <v>1528330</v>
          </cell>
        </row>
        <row r="151">
          <cell r="A151" t="str">
            <v>ILS20120330</v>
          </cell>
          <cell r="C151">
            <v>24375670</v>
          </cell>
        </row>
        <row r="152">
          <cell r="A152" t="str">
            <v>INR20120330</v>
          </cell>
          <cell r="C152">
            <v>1774170</v>
          </cell>
        </row>
        <row r="153">
          <cell r="A153" t="str">
            <v>ISK20120330</v>
          </cell>
          <cell r="C153">
            <v>486000</v>
          </cell>
        </row>
        <row r="154">
          <cell r="A154" t="str">
            <v>ITL20120330</v>
          </cell>
          <cell r="C154">
            <v>62160</v>
          </cell>
        </row>
        <row r="155">
          <cell r="A155" t="str">
            <v>JOD20120330</v>
          </cell>
          <cell r="C155">
            <v>1274370</v>
          </cell>
        </row>
        <row r="156">
          <cell r="A156" t="str">
            <v>JPY20120330</v>
          </cell>
          <cell r="C156">
            <v>1098300</v>
          </cell>
        </row>
        <row r="157">
          <cell r="A157" t="str">
            <v>KES20120330</v>
          </cell>
          <cell r="C157">
            <v>1088320</v>
          </cell>
        </row>
        <row r="158">
          <cell r="A158" t="str">
            <v>KRW20120330</v>
          </cell>
          <cell r="C158">
            <v>79770</v>
          </cell>
        </row>
        <row r="159">
          <cell r="A159" t="str">
            <v>KWD20120330</v>
          </cell>
          <cell r="C159">
            <v>3253010</v>
          </cell>
        </row>
        <row r="160">
          <cell r="A160" t="str">
            <v>KZT20120330</v>
          </cell>
          <cell r="C160">
            <v>610920</v>
          </cell>
        </row>
        <row r="161">
          <cell r="A161" t="str">
            <v>LAK20120330</v>
          </cell>
          <cell r="C161">
            <v>11000</v>
          </cell>
        </row>
        <row r="162">
          <cell r="A162" t="str">
            <v>LBP20120330</v>
          </cell>
          <cell r="C162">
            <v>60100</v>
          </cell>
        </row>
        <row r="163">
          <cell r="A163" t="str">
            <v>LKR20120330</v>
          </cell>
          <cell r="C163">
            <v>704760</v>
          </cell>
        </row>
        <row r="164">
          <cell r="A164" t="str">
            <v>LTL20120330</v>
          </cell>
          <cell r="C164">
            <v>34860670</v>
          </cell>
        </row>
        <row r="165">
          <cell r="A165" t="str">
            <v>LUF20120330</v>
          </cell>
          <cell r="C165">
            <v>2983790</v>
          </cell>
        </row>
        <row r="166">
          <cell r="A166" t="str">
            <v>LVL20120330</v>
          </cell>
          <cell r="C166">
            <v>1717690</v>
          </cell>
        </row>
        <row r="167">
          <cell r="A167" t="str">
            <v>MAD20120330</v>
          </cell>
          <cell r="C167">
            <v>10782200</v>
          </cell>
        </row>
        <row r="168">
          <cell r="A168" t="str">
            <v>MUR20120330</v>
          </cell>
          <cell r="C168">
            <v>31160</v>
          </cell>
        </row>
        <row r="169">
          <cell r="A169" t="str">
            <v>MWK20120330</v>
          </cell>
          <cell r="C169">
            <v>5410</v>
          </cell>
        </row>
        <row r="170">
          <cell r="A170" t="str">
            <v>MXN20120330</v>
          </cell>
          <cell r="C170">
            <v>7055540</v>
          </cell>
        </row>
        <row r="171">
          <cell r="A171" t="str">
            <v>MYR20120330</v>
          </cell>
          <cell r="C171">
            <v>29503840</v>
          </cell>
        </row>
        <row r="172">
          <cell r="A172" t="str">
            <v>NGN20120330</v>
          </cell>
          <cell r="C172">
            <v>5730</v>
          </cell>
        </row>
        <row r="173">
          <cell r="A173" t="str">
            <v>NLG20120330</v>
          </cell>
          <cell r="C173">
            <v>54619580</v>
          </cell>
        </row>
        <row r="174">
          <cell r="A174" t="str">
            <v>NOK20120330</v>
          </cell>
          <cell r="C174">
            <v>15845760</v>
          </cell>
        </row>
        <row r="175">
          <cell r="A175" t="str">
            <v>NZD20120330</v>
          </cell>
          <cell r="C175">
            <v>740660</v>
          </cell>
        </row>
        <row r="176">
          <cell r="A176" t="str">
            <v>OMR20120330</v>
          </cell>
          <cell r="C176">
            <v>2347660</v>
          </cell>
        </row>
        <row r="177">
          <cell r="A177" t="str">
            <v>PEN20120330</v>
          </cell>
          <cell r="C177">
            <v>33890140</v>
          </cell>
        </row>
        <row r="178">
          <cell r="A178" t="str">
            <v>PHP20120330</v>
          </cell>
          <cell r="C178">
            <v>2105160</v>
          </cell>
        </row>
        <row r="179">
          <cell r="A179" t="str">
            <v>PKR20120330</v>
          </cell>
          <cell r="C179">
            <v>997020</v>
          </cell>
        </row>
        <row r="180">
          <cell r="A180" t="str">
            <v>PLN20120330</v>
          </cell>
          <cell r="C180">
            <v>289800</v>
          </cell>
        </row>
        <row r="181">
          <cell r="A181" t="str">
            <v>PTE20120330</v>
          </cell>
          <cell r="C181">
            <v>600380</v>
          </cell>
        </row>
        <row r="182">
          <cell r="A182" t="str">
            <v>QAR20120330</v>
          </cell>
          <cell r="C182">
            <v>248240</v>
          </cell>
        </row>
        <row r="183">
          <cell r="A183" t="str">
            <v>RON20120330</v>
          </cell>
          <cell r="C183">
            <v>274380</v>
          </cell>
        </row>
        <row r="184">
          <cell r="A184" t="str">
            <v>RUB20120330</v>
          </cell>
          <cell r="C184">
            <v>30700</v>
          </cell>
        </row>
        <row r="185">
          <cell r="A185" t="str">
            <v>SAR20120330</v>
          </cell>
          <cell r="C185">
            <v>24099770</v>
          </cell>
        </row>
        <row r="186">
          <cell r="A186" t="str">
            <v>SEK20120330</v>
          </cell>
          <cell r="C186">
            <v>13621740</v>
          </cell>
        </row>
        <row r="187">
          <cell r="A187" t="str">
            <v>SGD20120330</v>
          </cell>
          <cell r="C187">
            <v>718850</v>
          </cell>
        </row>
        <row r="188">
          <cell r="A188" t="str">
            <v>SIT20120330</v>
          </cell>
          <cell r="C188">
            <v>502280</v>
          </cell>
        </row>
        <row r="189">
          <cell r="A189" t="str">
            <v>SKK20120330</v>
          </cell>
          <cell r="C189">
            <v>3995410</v>
          </cell>
        </row>
        <row r="190">
          <cell r="A190" t="str">
            <v>THB20120330</v>
          </cell>
          <cell r="C190">
            <v>2929820</v>
          </cell>
        </row>
        <row r="191">
          <cell r="A191" t="str">
            <v>TND20120330</v>
          </cell>
          <cell r="C191">
            <v>60154400</v>
          </cell>
        </row>
        <row r="192">
          <cell r="A192" t="str">
            <v>TRY20120330</v>
          </cell>
          <cell r="C192">
            <v>506950</v>
          </cell>
        </row>
        <row r="193">
          <cell r="A193" t="str">
            <v>TWD20120330</v>
          </cell>
          <cell r="C193">
            <v>3062390</v>
          </cell>
        </row>
        <row r="194">
          <cell r="A194" t="str">
            <v>TZS20120330</v>
          </cell>
          <cell r="C194">
            <v>56740</v>
          </cell>
        </row>
        <row r="195">
          <cell r="A195" t="str">
            <v>UAH20120330</v>
          </cell>
          <cell r="C195">
            <v>11250310</v>
          </cell>
        </row>
        <row r="196">
          <cell r="A196" t="str">
            <v>UGX20120330</v>
          </cell>
          <cell r="C196">
            <v>35870</v>
          </cell>
        </row>
        <row r="197">
          <cell r="A197" t="str">
            <v>USD20120330</v>
          </cell>
          <cell r="C197">
            <v>903850</v>
          </cell>
        </row>
        <row r="198">
          <cell r="A198" t="str">
            <v>VND20120330</v>
          </cell>
          <cell r="C198">
            <v>4340</v>
          </cell>
        </row>
        <row r="199">
          <cell r="A199" t="str">
            <v>XAG20120330</v>
          </cell>
          <cell r="C199">
            <v>29212430</v>
          </cell>
        </row>
        <row r="200">
          <cell r="A200" t="str">
            <v>XAU20120330</v>
          </cell>
          <cell r="C200">
            <v>1503735250</v>
          </cell>
        </row>
        <row r="201">
          <cell r="A201" t="str">
            <v>XOF20120330</v>
          </cell>
          <cell r="C201">
            <v>183500</v>
          </cell>
        </row>
        <row r="202">
          <cell r="A202" t="str">
            <v>XPD20120330</v>
          </cell>
          <cell r="C202">
            <v>580949590</v>
          </cell>
        </row>
        <row r="203">
          <cell r="A203" t="str">
            <v>XPT20120330</v>
          </cell>
          <cell r="C203">
            <v>1469877020</v>
          </cell>
        </row>
        <row r="204">
          <cell r="A204" t="str">
            <v>ZAR20120330</v>
          </cell>
          <cell r="C204">
            <v>11777240</v>
          </cell>
        </row>
        <row r="205">
          <cell r="A205" t="str">
            <v>ZMK20120330</v>
          </cell>
          <cell r="C205">
            <v>17120</v>
          </cell>
        </row>
        <row r="206">
          <cell r="A206" t="str">
            <v>ZWD20120330</v>
          </cell>
          <cell r="C206">
            <v>0</v>
          </cell>
        </row>
        <row r="207">
          <cell r="A207" t="str">
            <v>AED20120928</v>
          </cell>
          <cell r="C207">
            <v>25586710</v>
          </cell>
        </row>
        <row r="208">
          <cell r="A208" t="str">
            <v>ARS20120928</v>
          </cell>
          <cell r="C208">
            <v>20033040</v>
          </cell>
        </row>
        <row r="209">
          <cell r="A209" t="str">
            <v>ATS20120928</v>
          </cell>
          <cell r="C209">
            <v>8786530</v>
          </cell>
        </row>
        <row r="210">
          <cell r="A210" t="str">
            <v>AUD20120928</v>
          </cell>
          <cell r="C210">
            <v>977300</v>
          </cell>
        </row>
        <row r="211">
          <cell r="A211" t="str">
            <v>BDT20120928</v>
          </cell>
          <cell r="C211">
            <v>1151150</v>
          </cell>
        </row>
        <row r="212">
          <cell r="A212" t="str">
            <v>BEF20120928</v>
          </cell>
          <cell r="C212">
            <v>2997160</v>
          </cell>
        </row>
        <row r="213">
          <cell r="A213" t="str">
            <v>BGN20120928</v>
          </cell>
          <cell r="C213">
            <v>618250</v>
          </cell>
        </row>
        <row r="214">
          <cell r="A214" t="str">
            <v>BHD20120928</v>
          </cell>
          <cell r="C214">
            <v>2492510</v>
          </cell>
        </row>
        <row r="215">
          <cell r="A215" t="str">
            <v>BMD20120928</v>
          </cell>
          <cell r="C215">
            <v>939800</v>
          </cell>
        </row>
        <row r="216">
          <cell r="A216" t="str">
            <v>BRL20120928</v>
          </cell>
          <cell r="C216">
            <v>46322950</v>
          </cell>
        </row>
        <row r="217">
          <cell r="A217" t="str">
            <v>BWP20120928</v>
          </cell>
          <cell r="C217">
            <v>12278490</v>
          </cell>
        </row>
        <row r="218">
          <cell r="A218" t="str">
            <v>CAD20120928</v>
          </cell>
          <cell r="C218">
            <v>955130</v>
          </cell>
        </row>
        <row r="219">
          <cell r="A219" t="str">
            <v>CHF20120928</v>
          </cell>
          <cell r="C219">
            <v>1000000</v>
          </cell>
        </row>
        <row r="220">
          <cell r="A220" t="str">
            <v>CLP20120928</v>
          </cell>
          <cell r="C220">
            <v>198040</v>
          </cell>
        </row>
        <row r="221">
          <cell r="A221" t="str">
            <v>CNH20120928</v>
          </cell>
          <cell r="C221">
            <v>149120</v>
          </cell>
        </row>
        <row r="222">
          <cell r="A222" t="str">
            <v>CNY20120928</v>
          </cell>
          <cell r="C222">
            <v>149530</v>
          </cell>
        </row>
        <row r="223">
          <cell r="A223" t="str">
            <v>COP20120928</v>
          </cell>
          <cell r="C223">
            <v>52190</v>
          </cell>
        </row>
        <row r="224">
          <cell r="A224" t="str">
            <v>CRC20120928</v>
          </cell>
          <cell r="C224">
            <v>188760</v>
          </cell>
        </row>
        <row r="225">
          <cell r="A225" t="str">
            <v>CYP20120928</v>
          </cell>
          <cell r="C225">
            <v>2065790</v>
          </cell>
        </row>
        <row r="226">
          <cell r="A226" t="str">
            <v>CZK20120928</v>
          </cell>
          <cell r="C226">
            <v>4798020</v>
          </cell>
        </row>
        <row r="227">
          <cell r="A227" t="str">
            <v>DEM20120928</v>
          </cell>
          <cell r="C227">
            <v>61817880</v>
          </cell>
        </row>
        <row r="228">
          <cell r="A228" t="str">
            <v>DKK20120928</v>
          </cell>
          <cell r="C228">
            <v>16218550</v>
          </cell>
        </row>
        <row r="229">
          <cell r="A229" t="str">
            <v>EEK20120928</v>
          </cell>
          <cell r="C229">
            <v>7727260</v>
          </cell>
        </row>
        <row r="230">
          <cell r="A230" t="str">
            <v>EGP20120928</v>
          </cell>
          <cell r="C230">
            <v>154150</v>
          </cell>
        </row>
        <row r="231">
          <cell r="A231" t="str">
            <v>ESP20120928</v>
          </cell>
          <cell r="C231">
            <v>726660</v>
          </cell>
        </row>
        <row r="232">
          <cell r="A232" t="str">
            <v>EUR20120928</v>
          </cell>
          <cell r="C232">
            <v>1209050</v>
          </cell>
        </row>
        <row r="233">
          <cell r="A233" t="str">
            <v>FIM20120928</v>
          </cell>
          <cell r="C233">
            <v>20334810</v>
          </cell>
        </row>
        <row r="234">
          <cell r="A234" t="str">
            <v>FRF20120928</v>
          </cell>
          <cell r="C234">
            <v>18431890</v>
          </cell>
        </row>
        <row r="235">
          <cell r="A235" t="str">
            <v>GBP20120928</v>
          </cell>
          <cell r="C235">
            <v>1517590</v>
          </cell>
        </row>
        <row r="236">
          <cell r="A236" t="str">
            <v>GEL20120928</v>
          </cell>
          <cell r="C236">
            <v>566450</v>
          </cell>
        </row>
        <row r="237">
          <cell r="A237" t="str">
            <v>GHS20120928</v>
          </cell>
          <cell r="C237">
            <v>49544000</v>
          </cell>
        </row>
        <row r="238">
          <cell r="A238" t="str">
            <v>HKD20120928</v>
          </cell>
          <cell r="C238">
            <v>121210</v>
          </cell>
        </row>
        <row r="239">
          <cell r="A239" t="str">
            <v>HRK20120928</v>
          </cell>
          <cell r="C239">
            <v>16313850</v>
          </cell>
        </row>
        <row r="240">
          <cell r="A240" t="str">
            <v>HUF20120928</v>
          </cell>
          <cell r="C240">
            <v>424120</v>
          </cell>
        </row>
        <row r="241">
          <cell r="A241" t="str">
            <v>IDR20120928</v>
          </cell>
          <cell r="C241">
            <v>9820</v>
          </cell>
        </row>
        <row r="242">
          <cell r="A242" t="str">
            <v>IEP20120928</v>
          </cell>
          <cell r="C242">
            <v>1535180</v>
          </cell>
        </row>
        <row r="243">
          <cell r="A243" t="str">
            <v>ILS20120928</v>
          </cell>
          <cell r="C243">
            <v>23956160</v>
          </cell>
        </row>
        <row r="244">
          <cell r="A244" t="str">
            <v>INR20120928</v>
          </cell>
          <cell r="C244">
            <v>1781780</v>
          </cell>
        </row>
        <row r="245">
          <cell r="A245" t="str">
            <v>ISK20120928</v>
          </cell>
          <cell r="C245">
            <v>504000</v>
          </cell>
        </row>
        <row r="246">
          <cell r="A246" t="str">
            <v>ITL20120928</v>
          </cell>
          <cell r="C246">
            <v>62440</v>
          </cell>
        </row>
        <row r="247">
          <cell r="A247" t="str">
            <v>JOD20120928</v>
          </cell>
          <cell r="C247">
            <v>1327030</v>
          </cell>
        </row>
        <row r="248">
          <cell r="A248" t="str">
            <v>JPY20120928</v>
          </cell>
          <cell r="C248">
            <v>1207970</v>
          </cell>
        </row>
        <row r="249">
          <cell r="A249" t="str">
            <v>KES20120928</v>
          </cell>
          <cell r="C249">
            <v>1101760</v>
          </cell>
        </row>
        <row r="250">
          <cell r="A250" t="str">
            <v>KRW20120928</v>
          </cell>
          <cell r="C250">
            <v>84560</v>
          </cell>
        </row>
        <row r="251">
          <cell r="A251" t="str">
            <v>KWD20120928</v>
          </cell>
          <cell r="C251">
            <v>3343890</v>
          </cell>
        </row>
        <row r="252">
          <cell r="A252" t="str">
            <v>KZT20120928</v>
          </cell>
          <cell r="C252">
            <v>626970</v>
          </cell>
        </row>
        <row r="253">
          <cell r="A253" t="str">
            <v>LAK20120928</v>
          </cell>
          <cell r="C253">
            <v>11790</v>
          </cell>
        </row>
        <row r="254">
          <cell r="A254" t="str">
            <v>LBP20120928</v>
          </cell>
          <cell r="C254">
            <v>62420</v>
          </cell>
        </row>
        <row r="255">
          <cell r="A255" t="str">
            <v>LKR20120928</v>
          </cell>
          <cell r="C255">
            <v>726130</v>
          </cell>
        </row>
        <row r="256">
          <cell r="A256" t="str">
            <v>LTL20120928</v>
          </cell>
          <cell r="C256">
            <v>35016210</v>
          </cell>
        </row>
        <row r="257">
          <cell r="A257" t="str">
            <v>LUF20120928</v>
          </cell>
          <cell r="C257">
            <v>2997160</v>
          </cell>
        </row>
        <row r="258">
          <cell r="A258" t="str">
            <v>LVL20120928</v>
          </cell>
          <cell r="C258">
            <v>1736350</v>
          </cell>
        </row>
        <row r="259">
          <cell r="A259" t="str">
            <v>MAD20120928</v>
          </cell>
          <cell r="C259">
            <v>10904200</v>
          </cell>
        </row>
        <row r="260">
          <cell r="A260" t="str">
            <v>MUR20120928</v>
          </cell>
          <cell r="C260">
            <v>30910</v>
          </cell>
        </row>
        <row r="261">
          <cell r="A261" t="str">
            <v>MWK20120928</v>
          </cell>
          <cell r="C261">
            <v>3130</v>
          </cell>
        </row>
        <row r="262">
          <cell r="A262" t="str">
            <v>MXN20120928</v>
          </cell>
          <cell r="C262">
            <v>7309490</v>
          </cell>
        </row>
        <row r="263">
          <cell r="A263" t="str">
            <v>MYR20120928</v>
          </cell>
          <cell r="C263">
            <v>30747590</v>
          </cell>
        </row>
        <row r="264">
          <cell r="A264" t="str">
            <v>NGN20120928</v>
          </cell>
          <cell r="C264">
            <v>5970</v>
          </cell>
        </row>
        <row r="265">
          <cell r="A265" t="str">
            <v>NLG20120928</v>
          </cell>
          <cell r="C265">
            <v>54864420</v>
          </cell>
        </row>
        <row r="266">
          <cell r="A266" t="str">
            <v>NOK20120928</v>
          </cell>
          <cell r="C266">
            <v>16416290</v>
          </cell>
        </row>
        <row r="267">
          <cell r="A267" t="str">
            <v>NZD20120928</v>
          </cell>
          <cell r="C267">
            <v>780690</v>
          </cell>
        </row>
        <row r="268">
          <cell r="A268" t="str">
            <v>OMR20120928</v>
          </cell>
          <cell r="C268">
            <v>2440720</v>
          </cell>
        </row>
        <row r="269">
          <cell r="A269" t="str">
            <v>PEN20120928</v>
          </cell>
          <cell r="C269">
            <v>36194880</v>
          </cell>
        </row>
        <row r="270">
          <cell r="A270" t="str">
            <v>PHP20120928</v>
          </cell>
          <cell r="C270">
            <v>2252910</v>
          </cell>
        </row>
        <row r="271">
          <cell r="A271" t="str">
            <v>PKR20120928</v>
          </cell>
          <cell r="C271">
            <v>990780</v>
          </cell>
        </row>
        <row r="272">
          <cell r="A272" t="str">
            <v>PLN20120928</v>
          </cell>
          <cell r="C272">
            <v>293360</v>
          </cell>
        </row>
        <row r="273">
          <cell r="A273" t="str">
            <v>PTE20120928</v>
          </cell>
          <cell r="C273">
            <v>603070</v>
          </cell>
        </row>
        <row r="274">
          <cell r="A274" t="str">
            <v>QAR20120928</v>
          </cell>
          <cell r="C274">
            <v>258110</v>
          </cell>
        </row>
        <row r="275">
          <cell r="A275" t="str">
            <v>RON20120928</v>
          </cell>
          <cell r="C275">
            <v>266490</v>
          </cell>
        </row>
        <row r="276">
          <cell r="A276" t="str">
            <v>RUB20120928</v>
          </cell>
          <cell r="C276">
            <v>30120</v>
          </cell>
        </row>
        <row r="277">
          <cell r="A277" t="str">
            <v>SAR20120928</v>
          </cell>
          <cell r="C277">
            <v>25060670</v>
          </cell>
        </row>
        <row r="278">
          <cell r="A278" t="str">
            <v>SEK20120928</v>
          </cell>
          <cell r="C278">
            <v>14333650</v>
          </cell>
        </row>
        <row r="279">
          <cell r="A279" t="str">
            <v>SGD20120928</v>
          </cell>
          <cell r="C279">
            <v>766120</v>
          </cell>
        </row>
        <row r="280">
          <cell r="A280" t="str">
            <v>SIT20120928</v>
          </cell>
          <cell r="C280">
            <v>504530</v>
          </cell>
        </row>
        <row r="281">
          <cell r="A281" t="str">
            <v>SKK20120928</v>
          </cell>
          <cell r="C281">
            <v>4013320</v>
          </cell>
        </row>
        <row r="282">
          <cell r="A282" t="str">
            <v>THB20120928</v>
          </cell>
          <cell r="C282">
            <v>3053280</v>
          </cell>
        </row>
        <row r="283">
          <cell r="A283" t="str">
            <v>TND20120928</v>
          </cell>
          <cell r="C283">
            <v>59667950</v>
          </cell>
        </row>
        <row r="284">
          <cell r="A284" t="str">
            <v>TRY20120928</v>
          </cell>
          <cell r="C284">
            <v>523390</v>
          </cell>
        </row>
        <row r="285">
          <cell r="A285" t="str">
            <v>TWD20120928</v>
          </cell>
          <cell r="C285">
            <v>3206030</v>
          </cell>
        </row>
        <row r="286">
          <cell r="A286" t="str">
            <v>TZS20120928</v>
          </cell>
          <cell r="C286">
            <v>59630</v>
          </cell>
        </row>
        <row r="287">
          <cell r="A287" t="str">
            <v>UAH20120928</v>
          </cell>
          <cell r="C287">
            <v>11534120</v>
          </cell>
        </row>
        <row r="288">
          <cell r="A288" t="str">
            <v>UGX20120928</v>
          </cell>
          <cell r="C288">
            <v>36780</v>
          </cell>
        </row>
        <row r="289">
          <cell r="A289" t="str">
            <v>USD20120928</v>
          </cell>
          <cell r="C289">
            <v>939800</v>
          </cell>
        </row>
        <row r="290">
          <cell r="A290" t="str">
            <v>VND20120928</v>
          </cell>
          <cell r="C290">
            <v>4500</v>
          </cell>
        </row>
        <row r="291">
          <cell r="A291" t="str">
            <v>XAG20120928</v>
          </cell>
          <cell r="C291">
            <v>32460690</v>
          </cell>
        </row>
        <row r="292">
          <cell r="A292" t="str">
            <v>XAU20120928</v>
          </cell>
          <cell r="C292">
            <v>1666453360</v>
          </cell>
        </row>
        <row r="293">
          <cell r="A293" t="str">
            <v>XOF20120928</v>
          </cell>
          <cell r="C293">
            <v>184320</v>
          </cell>
        </row>
        <row r="294">
          <cell r="A294" t="str">
            <v>XPD20120928</v>
          </cell>
          <cell r="C294">
            <v>597449660</v>
          </cell>
        </row>
        <row r="295">
          <cell r="A295" t="str">
            <v>XPT20120928</v>
          </cell>
          <cell r="C295">
            <v>1556534350</v>
          </cell>
        </row>
        <row r="296">
          <cell r="A296" t="str">
            <v>ZAR20120928</v>
          </cell>
          <cell r="C296">
            <v>11389930</v>
          </cell>
        </row>
        <row r="297">
          <cell r="A297" t="str">
            <v>ZMK20120928</v>
          </cell>
          <cell r="C297">
            <v>18430</v>
          </cell>
        </row>
        <row r="298">
          <cell r="A298" t="str">
            <v>ZWL20120928</v>
          </cell>
          <cell r="C298">
            <v>248620</v>
          </cell>
        </row>
        <row r="299">
          <cell r="A299" t="str">
            <v>AED20130329</v>
          </cell>
          <cell r="C299">
            <v>25781380</v>
          </cell>
        </row>
        <row r="300">
          <cell r="A300" t="str">
            <v>ARS20130329</v>
          </cell>
          <cell r="C300">
            <v>18490960</v>
          </cell>
        </row>
        <row r="301">
          <cell r="A301" t="str">
            <v>ATS20130329</v>
          </cell>
          <cell r="C301">
            <v>8836860</v>
          </cell>
        </row>
        <row r="302">
          <cell r="A302" t="str">
            <v>AUD20130329</v>
          </cell>
          <cell r="C302">
            <v>987240</v>
          </cell>
        </row>
        <row r="303">
          <cell r="A303" t="str">
            <v>BDT20130329</v>
          </cell>
          <cell r="C303">
            <v>1212870</v>
          </cell>
        </row>
        <row r="304">
          <cell r="A304" t="str">
            <v>BEF20130329</v>
          </cell>
          <cell r="C304">
            <v>3014330</v>
          </cell>
        </row>
        <row r="305">
          <cell r="A305" t="str">
            <v>BGN20130329</v>
          </cell>
          <cell r="C305">
            <v>621580</v>
          </cell>
        </row>
        <row r="306">
          <cell r="A306" t="str">
            <v>BHD20130329</v>
          </cell>
          <cell r="C306">
            <v>2511800</v>
          </cell>
        </row>
        <row r="307">
          <cell r="A307" t="str">
            <v>BMD20130329</v>
          </cell>
          <cell r="C307">
            <v>946950</v>
          </cell>
        </row>
        <row r="308">
          <cell r="A308" t="str">
            <v>BRL20130329</v>
          </cell>
          <cell r="C308">
            <v>46963570</v>
          </cell>
        </row>
        <row r="309">
          <cell r="A309" t="str">
            <v>BWP20130329</v>
          </cell>
          <cell r="C309">
            <v>11529120</v>
          </cell>
        </row>
        <row r="310">
          <cell r="A310" t="str">
            <v>CAD20130329</v>
          </cell>
          <cell r="C310">
            <v>932080</v>
          </cell>
        </row>
        <row r="311">
          <cell r="A311" t="str">
            <v>CHF20130329</v>
          </cell>
          <cell r="C311">
            <v>1000000</v>
          </cell>
        </row>
        <row r="312">
          <cell r="A312" t="str">
            <v>CLP20130329</v>
          </cell>
          <cell r="C312">
            <v>200730</v>
          </cell>
        </row>
        <row r="313">
          <cell r="A313" t="str">
            <v>CNH20130329</v>
          </cell>
          <cell r="C313">
            <v>152540</v>
          </cell>
        </row>
        <row r="314">
          <cell r="A314" t="str">
            <v>CNY20130329</v>
          </cell>
          <cell r="C314">
            <v>152380</v>
          </cell>
        </row>
        <row r="315">
          <cell r="A315" t="str">
            <v>COP20130329</v>
          </cell>
          <cell r="C315">
            <v>51800</v>
          </cell>
        </row>
        <row r="316">
          <cell r="A316" t="str">
            <v>CRC20130329</v>
          </cell>
          <cell r="C316">
            <v>189890</v>
          </cell>
        </row>
        <row r="317">
          <cell r="A317" t="str">
            <v>CYP20130329</v>
          </cell>
          <cell r="C317">
            <v>2077620</v>
          </cell>
        </row>
        <row r="318">
          <cell r="A318" t="str">
            <v>CZK20130329</v>
          </cell>
          <cell r="C318">
            <v>4720050</v>
          </cell>
        </row>
        <row r="319">
          <cell r="A319" t="str">
            <v>DEM20130329</v>
          </cell>
          <cell r="C319">
            <v>62171990</v>
          </cell>
        </row>
        <row r="320">
          <cell r="A320" t="str">
            <v>DKK20130329</v>
          </cell>
          <cell r="C320">
            <v>16311260</v>
          </cell>
        </row>
        <row r="321">
          <cell r="A321" t="str">
            <v>EEK20130329</v>
          </cell>
          <cell r="C321">
            <v>7771520</v>
          </cell>
        </row>
        <row r="322">
          <cell r="A322" t="str">
            <v>EGP20130329</v>
          </cell>
          <cell r="C322">
            <v>139190</v>
          </cell>
        </row>
        <row r="323">
          <cell r="A323" t="str">
            <v>ESP20130329</v>
          </cell>
          <cell r="C323">
            <v>730820</v>
          </cell>
        </row>
        <row r="324">
          <cell r="A324" t="str">
            <v>EUR20130329</v>
          </cell>
          <cell r="C324">
            <v>1215980</v>
          </cell>
        </row>
        <row r="325">
          <cell r="A325" t="str">
            <v>FIM20130329</v>
          </cell>
          <cell r="C325">
            <v>20451290</v>
          </cell>
        </row>
        <row r="326">
          <cell r="A326" t="str">
            <v>FRF20130329</v>
          </cell>
          <cell r="C326">
            <v>18537470</v>
          </cell>
        </row>
        <row r="327">
          <cell r="A327" t="str">
            <v>GBP20130329</v>
          </cell>
          <cell r="C327">
            <v>1437900</v>
          </cell>
        </row>
        <row r="328">
          <cell r="A328" t="str">
            <v>GEL20130329</v>
          </cell>
          <cell r="C328">
            <v>571170</v>
          </cell>
        </row>
        <row r="329">
          <cell r="A329" t="str">
            <v>GHS20130329</v>
          </cell>
          <cell r="C329">
            <v>48875000</v>
          </cell>
        </row>
        <row r="330">
          <cell r="A330" t="str">
            <v>HKD20130329</v>
          </cell>
          <cell r="C330">
            <v>121990</v>
          </cell>
        </row>
        <row r="331">
          <cell r="A331" t="str">
            <v>HRK20130329</v>
          </cell>
          <cell r="C331">
            <v>16012140</v>
          </cell>
        </row>
        <row r="332">
          <cell r="A332" t="str">
            <v>HUF20130329</v>
          </cell>
          <cell r="C332">
            <v>399440</v>
          </cell>
        </row>
        <row r="333">
          <cell r="A333" t="str">
            <v>IDR20130329</v>
          </cell>
          <cell r="C333">
            <v>9740</v>
          </cell>
        </row>
        <row r="334">
          <cell r="A334" t="str">
            <v>IEP20130329</v>
          </cell>
          <cell r="C334">
            <v>1543970</v>
          </cell>
        </row>
        <row r="335">
          <cell r="A335" t="str">
            <v>ILS20130329</v>
          </cell>
          <cell r="C335">
            <v>26056270</v>
          </cell>
        </row>
        <row r="336">
          <cell r="A336" t="str">
            <v>INR20130329</v>
          </cell>
          <cell r="C336">
            <v>1742320</v>
          </cell>
        </row>
        <row r="337">
          <cell r="A337" t="str">
            <v>ISK20130329</v>
          </cell>
          <cell r="C337">
            <v>522000</v>
          </cell>
        </row>
        <row r="338">
          <cell r="A338" t="str">
            <v>ITL20130329</v>
          </cell>
          <cell r="C338">
            <v>62800</v>
          </cell>
        </row>
        <row r="339">
          <cell r="A339" t="str">
            <v>JOD20130329</v>
          </cell>
          <cell r="C339">
            <v>1336560</v>
          </cell>
        </row>
        <row r="340">
          <cell r="A340" t="str">
            <v>JPY20130329</v>
          </cell>
          <cell r="C340">
            <v>1007180</v>
          </cell>
        </row>
        <row r="341">
          <cell r="A341" t="str">
            <v>KES20130329</v>
          </cell>
          <cell r="C341">
            <v>1107540</v>
          </cell>
        </row>
        <row r="342">
          <cell r="A342" t="str">
            <v>KRW20130329</v>
          </cell>
          <cell r="C342">
            <v>85110</v>
          </cell>
        </row>
        <row r="343">
          <cell r="A343" t="str">
            <v>KWD20130329</v>
          </cell>
          <cell r="C343">
            <v>3318560</v>
          </cell>
        </row>
        <row r="344">
          <cell r="A344" t="str">
            <v>KZT20130329</v>
          </cell>
          <cell r="C344">
            <v>627470</v>
          </cell>
        </row>
        <row r="345">
          <cell r="A345" t="str">
            <v>LAK20130329</v>
          </cell>
          <cell r="C345">
            <v>12130</v>
          </cell>
        </row>
        <row r="346">
          <cell r="A346" t="str">
            <v>LBP20130329</v>
          </cell>
          <cell r="C346">
            <v>62960</v>
          </cell>
        </row>
        <row r="347">
          <cell r="A347" t="str">
            <v>LKR20130329</v>
          </cell>
          <cell r="C347">
            <v>747100</v>
          </cell>
        </row>
        <row r="348">
          <cell r="A348" t="str">
            <v>LTL20130329</v>
          </cell>
          <cell r="C348">
            <v>35217000</v>
          </cell>
        </row>
        <row r="349">
          <cell r="A349" t="str">
            <v>LUF20130329</v>
          </cell>
          <cell r="C349">
            <v>3014330</v>
          </cell>
        </row>
        <row r="350">
          <cell r="A350" t="str">
            <v>LVL20130329</v>
          </cell>
          <cell r="C350">
            <v>1732910</v>
          </cell>
        </row>
        <row r="351">
          <cell r="A351" t="str">
            <v>MAD20130329</v>
          </cell>
          <cell r="C351">
            <v>10959560</v>
          </cell>
        </row>
        <row r="352">
          <cell r="A352" t="str">
            <v>MUR20130329</v>
          </cell>
          <cell r="C352">
            <v>30350</v>
          </cell>
        </row>
        <row r="353">
          <cell r="A353" t="str">
            <v>MWK20130329</v>
          </cell>
          <cell r="C353">
            <v>2440</v>
          </cell>
        </row>
        <row r="354">
          <cell r="A354" t="str">
            <v>MXN20130329</v>
          </cell>
          <cell r="C354">
            <v>7674350</v>
          </cell>
        </row>
        <row r="355">
          <cell r="A355" t="str">
            <v>MYR20130329</v>
          </cell>
          <cell r="C355">
            <v>30581300</v>
          </cell>
        </row>
        <row r="356">
          <cell r="A356" t="str">
            <v>NGN20130329</v>
          </cell>
          <cell r="C356">
            <v>5970</v>
          </cell>
        </row>
        <row r="357">
          <cell r="A357" t="str">
            <v>NLG20130329</v>
          </cell>
          <cell r="C357">
            <v>55178700</v>
          </cell>
        </row>
        <row r="358">
          <cell r="A358" t="str">
            <v>NOK20130329</v>
          </cell>
          <cell r="C358">
            <v>16235750</v>
          </cell>
        </row>
        <row r="359">
          <cell r="A359" t="str">
            <v>NZD20130329</v>
          </cell>
          <cell r="C359">
            <v>793540</v>
          </cell>
        </row>
        <row r="360">
          <cell r="A360" t="str">
            <v>OMR20130329</v>
          </cell>
          <cell r="C360">
            <v>2459610</v>
          </cell>
        </row>
        <row r="361">
          <cell r="A361" t="str">
            <v>PEN20130329</v>
          </cell>
          <cell r="C361">
            <v>36561780</v>
          </cell>
        </row>
        <row r="362">
          <cell r="A362" t="str">
            <v>PHP20130329</v>
          </cell>
          <cell r="C362">
            <v>2320390</v>
          </cell>
        </row>
        <row r="363">
          <cell r="A363" t="str">
            <v>PKR20130329</v>
          </cell>
          <cell r="C363">
            <v>962350</v>
          </cell>
        </row>
        <row r="364">
          <cell r="A364" t="str">
            <v>PLN20130329</v>
          </cell>
          <cell r="C364">
            <v>291140</v>
          </cell>
        </row>
        <row r="365">
          <cell r="A365" t="str">
            <v>PTE20130329</v>
          </cell>
          <cell r="C365">
            <v>606530</v>
          </cell>
        </row>
        <row r="366">
          <cell r="A366" t="str">
            <v>QAR20130329</v>
          </cell>
          <cell r="C366">
            <v>260080</v>
          </cell>
        </row>
        <row r="367">
          <cell r="A367" t="str">
            <v>RON20130329</v>
          </cell>
          <cell r="C367">
            <v>275340</v>
          </cell>
        </row>
        <row r="368">
          <cell r="A368" t="str">
            <v>RUB20130329</v>
          </cell>
          <cell r="C368">
            <v>30460</v>
          </cell>
        </row>
        <row r="369">
          <cell r="A369" t="str">
            <v>SAR20130329</v>
          </cell>
          <cell r="C369">
            <v>25250990</v>
          </cell>
        </row>
        <row r="370">
          <cell r="A370" t="str">
            <v>SEK20130329</v>
          </cell>
          <cell r="C370">
            <v>14563980</v>
          </cell>
        </row>
        <row r="371">
          <cell r="A371" t="str">
            <v>SGD20130329</v>
          </cell>
          <cell r="C371">
            <v>763300</v>
          </cell>
        </row>
        <row r="372">
          <cell r="A372" t="str">
            <v>SIT20130329</v>
          </cell>
          <cell r="C372">
            <v>507420</v>
          </cell>
        </row>
        <row r="373">
          <cell r="A373" t="str">
            <v>SKK20130329</v>
          </cell>
          <cell r="C373">
            <v>4036310</v>
          </cell>
        </row>
        <row r="374">
          <cell r="A374" t="str">
            <v>THB20130329</v>
          </cell>
          <cell r="C374">
            <v>3233570</v>
          </cell>
        </row>
        <row r="375">
          <cell r="A375" t="str">
            <v>TND20130329</v>
          </cell>
          <cell r="C375">
            <v>59358740</v>
          </cell>
        </row>
        <row r="376">
          <cell r="A376" t="str">
            <v>TRY20130329</v>
          </cell>
          <cell r="C376">
            <v>523320</v>
          </cell>
        </row>
        <row r="377">
          <cell r="A377" t="str">
            <v>TWD20130329</v>
          </cell>
          <cell r="C377">
            <v>3166790</v>
          </cell>
        </row>
        <row r="378">
          <cell r="A378" t="str">
            <v>TZS20130329</v>
          </cell>
          <cell r="C378">
            <v>58450</v>
          </cell>
        </row>
        <row r="379">
          <cell r="A379" t="str">
            <v>UAH20130329</v>
          </cell>
          <cell r="C379">
            <v>11626150</v>
          </cell>
        </row>
        <row r="380">
          <cell r="A380" t="str">
            <v>UGX20130329</v>
          </cell>
          <cell r="C380">
            <v>36490</v>
          </cell>
        </row>
        <row r="381">
          <cell r="A381" t="str">
            <v>USD20130329</v>
          </cell>
          <cell r="C381">
            <v>946950</v>
          </cell>
        </row>
        <row r="382">
          <cell r="A382" t="str">
            <v>VND20130329</v>
          </cell>
          <cell r="C382">
            <v>4520</v>
          </cell>
        </row>
        <row r="383">
          <cell r="A383" t="str">
            <v>XAG20130329</v>
          </cell>
          <cell r="C383">
            <v>26859050</v>
          </cell>
        </row>
        <row r="384">
          <cell r="A384" t="str">
            <v>XAU20130329</v>
          </cell>
          <cell r="C384">
            <v>1511947720</v>
          </cell>
        </row>
        <row r="385">
          <cell r="A385" t="str">
            <v>XOF20130329</v>
          </cell>
          <cell r="C385">
            <v>185370</v>
          </cell>
        </row>
        <row r="386">
          <cell r="A386" t="str">
            <v>XPD20130329</v>
          </cell>
          <cell r="C386">
            <v>733412780</v>
          </cell>
        </row>
        <row r="387">
          <cell r="A387" t="str">
            <v>XPT20130329</v>
          </cell>
          <cell r="C387">
            <v>1491446250</v>
          </cell>
        </row>
        <row r="388">
          <cell r="A388" t="str">
            <v>ZAR20130329</v>
          </cell>
          <cell r="C388">
            <v>10321600</v>
          </cell>
        </row>
        <row r="389">
          <cell r="A389" t="str">
            <v>ZMK20130329</v>
          </cell>
          <cell r="C389">
            <v>18230</v>
          </cell>
        </row>
        <row r="390">
          <cell r="A390" t="str">
            <v>ZMW20130329</v>
          </cell>
          <cell r="C390">
            <v>175490</v>
          </cell>
        </row>
        <row r="391">
          <cell r="A391" t="str">
            <v>ZWL20130329</v>
          </cell>
          <cell r="C391">
            <v>293760</v>
          </cell>
        </row>
        <row r="392">
          <cell r="A392" t="str">
            <v>AED20130930</v>
          </cell>
          <cell r="C392">
            <v>24.61918</v>
          </cell>
        </row>
        <row r="393">
          <cell r="A393" t="str">
            <v>ARS20130930</v>
          </cell>
          <cell r="C393">
            <v>15.61407</v>
          </cell>
        </row>
        <row r="394">
          <cell r="A394" t="str">
            <v>ATS20130930</v>
          </cell>
          <cell r="C394">
            <v>8.8954299999999993</v>
          </cell>
        </row>
        <row r="395">
          <cell r="A395" t="str">
            <v>AUD20130930</v>
          </cell>
          <cell r="C395">
            <v>0.84551999999999994</v>
          </cell>
        </row>
        <row r="396">
          <cell r="A396" t="str">
            <v>BDT20130930</v>
          </cell>
          <cell r="C396">
            <v>1.1643000000000001</v>
          </cell>
        </row>
        <row r="397">
          <cell r="A397" t="str">
            <v>BEF20130930</v>
          </cell>
          <cell r="C397">
            <v>3.0343100000000001</v>
          </cell>
        </row>
        <row r="398">
          <cell r="A398" t="str">
            <v>BGN20130930</v>
          </cell>
          <cell r="C398">
            <v>0.62581999999999993</v>
          </cell>
        </row>
        <row r="399">
          <cell r="A399" t="str">
            <v>BHD20130930</v>
          </cell>
          <cell r="C399">
            <v>2.3985399999999997</v>
          </cell>
        </row>
        <row r="400">
          <cell r="A400" t="str">
            <v>BMD20130930</v>
          </cell>
          <cell r="C400">
            <v>0.90425</v>
          </cell>
        </row>
        <row r="401">
          <cell r="A401" t="str">
            <v>BRL20130930</v>
          </cell>
          <cell r="C401">
            <v>40.621279999999999</v>
          </cell>
        </row>
        <row r="402">
          <cell r="A402" t="str">
            <v>BWP20130930</v>
          </cell>
          <cell r="C402">
            <v>10.561639999999999</v>
          </cell>
        </row>
        <row r="403">
          <cell r="A403" t="str">
            <v>CAD20130930</v>
          </cell>
          <cell r="C403">
            <v>0.87970999999999999</v>
          </cell>
        </row>
        <row r="404">
          <cell r="A404" t="str">
            <v>CHF20130930</v>
          </cell>
          <cell r="C404">
            <v>1</v>
          </cell>
        </row>
        <row r="405">
          <cell r="A405" t="str">
            <v>CLP20130930</v>
          </cell>
          <cell r="C405">
            <v>0.17965999999999999</v>
          </cell>
        </row>
        <row r="406">
          <cell r="A406" t="str">
            <v>CNH20130930</v>
          </cell>
          <cell r="C406">
            <v>0.14782999999999999</v>
          </cell>
        </row>
        <row r="407">
          <cell r="A407" t="str">
            <v>CNY20130930</v>
          </cell>
          <cell r="C407">
            <v>0.1477</v>
          </cell>
        </row>
        <row r="408">
          <cell r="A408" t="str">
            <v>COP20130930</v>
          </cell>
          <cell r="C408">
            <v>4.743E-2</v>
          </cell>
        </row>
        <row r="409">
          <cell r="A409" t="str">
            <v>CRC20130930</v>
          </cell>
          <cell r="C409">
            <v>0.18101999999999999</v>
          </cell>
        </row>
        <row r="410">
          <cell r="A410" t="str">
            <v>CYP20130930</v>
          </cell>
          <cell r="C410">
            <v>2.0913900000000001</v>
          </cell>
        </row>
        <row r="411">
          <cell r="A411" t="str">
            <v>CZK20130930</v>
          </cell>
          <cell r="C411">
            <v>4.7562199999999999</v>
          </cell>
        </row>
        <row r="412">
          <cell r="A412" t="str">
            <v>DEM20130930</v>
          </cell>
          <cell r="C412">
            <v>62.584069999999997</v>
          </cell>
        </row>
        <row r="413">
          <cell r="A413" t="str">
            <v>DKK20130930</v>
          </cell>
          <cell r="C413">
            <v>16.412109999999998</v>
          </cell>
        </row>
        <row r="414">
          <cell r="A414" t="str">
            <v>EEK20130930</v>
          </cell>
          <cell r="C414">
            <v>7.8230299999999993</v>
          </cell>
        </row>
        <row r="415">
          <cell r="A415" t="str">
            <v>EGP20130930</v>
          </cell>
          <cell r="C415">
            <v>0.13120999999999999</v>
          </cell>
        </row>
        <row r="416">
          <cell r="A416" t="str">
            <v>ESP20130930</v>
          </cell>
          <cell r="C416">
            <v>0.73565999999999998</v>
          </cell>
        </row>
        <row r="417">
          <cell r="A417" t="str">
            <v>EUR20130930</v>
          </cell>
          <cell r="C417">
            <v>1.22404</v>
          </cell>
        </row>
        <row r="418">
          <cell r="A418" t="str">
            <v>FIM20130930</v>
          </cell>
          <cell r="C418">
            <v>20.586839999999999</v>
          </cell>
        </row>
        <row r="419">
          <cell r="A419" t="str">
            <v>FRF20130930</v>
          </cell>
          <cell r="C419">
            <v>18.660339999999998</v>
          </cell>
        </row>
        <row r="420">
          <cell r="A420" t="str">
            <v>GBP20130930</v>
          </cell>
          <cell r="C420">
            <v>1.46434</v>
          </cell>
        </row>
        <row r="421">
          <cell r="A421" t="str">
            <v>GEL20130930</v>
          </cell>
          <cell r="C421">
            <v>0.54374999999999996</v>
          </cell>
        </row>
        <row r="422">
          <cell r="A422" t="str">
            <v>GHS20130930</v>
          </cell>
          <cell r="C422">
            <v>41.478999999999999</v>
          </cell>
        </row>
        <row r="423">
          <cell r="A423" t="str">
            <v>HKD20130930</v>
          </cell>
          <cell r="C423">
            <v>0.11660000000000001</v>
          </cell>
        </row>
        <row r="424">
          <cell r="A424" t="str">
            <v>HRK20130930</v>
          </cell>
          <cell r="C424">
            <v>16.08642</v>
          </cell>
        </row>
        <row r="425">
          <cell r="A425" t="str">
            <v>HUF20130930</v>
          </cell>
          <cell r="C425">
            <v>0.41150999999999999</v>
          </cell>
        </row>
        <row r="426">
          <cell r="A426" t="str">
            <v>IDR20130930</v>
          </cell>
          <cell r="C426">
            <v>7.8100000000000001E-3</v>
          </cell>
        </row>
        <row r="427">
          <cell r="A427" t="str">
            <v>IEP20130930</v>
          </cell>
          <cell r="C427">
            <v>1.5542099999999999</v>
          </cell>
        </row>
        <row r="428">
          <cell r="A428" t="str">
            <v>ILS20130930</v>
          </cell>
          <cell r="C428">
            <v>25.645209999999999</v>
          </cell>
        </row>
        <row r="429">
          <cell r="A429" t="str">
            <v>INR20130930</v>
          </cell>
          <cell r="C429">
            <v>1.4443699999999999</v>
          </cell>
        </row>
        <row r="430">
          <cell r="A430" t="str">
            <v>ISK20130930</v>
          </cell>
          <cell r="C430">
            <v>0.51600000000000001</v>
          </cell>
        </row>
        <row r="431">
          <cell r="A431" t="str">
            <v>ITL20130930</v>
          </cell>
          <cell r="C431">
            <v>6.3219999999999998E-2</v>
          </cell>
        </row>
        <row r="432">
          <cell r="A432" t="str">
            <v>JOD20130930</v>
          </cell>
          <cell r="C432">
            <v>1.27647</v>
          </cell>
        </row>
        <row r="433">
          <cell r="A433" t="str">
            <v>JPY20130930</v>
          </cell>
          <cell r="C433">
            <v>0.92152999999999996</v>
          </cell>
        </row>
        <row r="434">
          <cell r="A434" t="str">
            <v>KES20130930</v>
          </cell>
          <cell r="C434">
            <v>1.05023</v>
          </cell>
        </row>
        <row r="435">
          <cell r="A435" t="str">
            <v>KRW20130930</v>
          </cell>
          <cell r="C435">
            <v>8.4139999999999993E-2</v>
          </cell>
        </row>
        <row r="436">
          <cell r="A436" t="str">
            <v>KWD20130930</v>
          </cell>
          <cell r="C436">
            <v>3.1963599999999999</v>
          </cell>
        </row>
        <row r="437">
          <cell r="A437" t="str">
            <v>KZT20130930</v>
          </cell>
          <cell r="C437">
            <v>0.58785999999999994</v>
          </cell>
        </row>
        <row r="438">
          <cell r="A438" t="str">
            <v>LAK20130930</v>
          </cell>
          <cell r="C438">
            <v>1.153E-2</v>
          </cell>
        </row>
        <row r="439">
          <cell r="A439" t="str">
            <v>LBP20130930</v>
          </cell>
          <cell r="C439">
            <v>5.9839999999999997E-2</v>
          </cell>
        </row>
        <row r="440">
          <cell r="A440" t="str">
            <v>LKR20130930</v>
          </cell>
          <cell r="C440">
            <v>0.68503999999999998</v>
          </cell>
        </row>
        <row r="441">
          <cell r="A441" t="str">
            <v>LTL20130930</v>
          </cell>
          <cell r="C441">
            <v>35.451049999999995</v>
          </cell>
        </row>
        <row r="442">
          <cell r="A442" t="str">
            <v>LUF20130930</v>
          </cell>
          <cell r="C442">
            <v>3.0343100000000001</v>
          </cell>
        </row>
        <row r="443">
          <cell r="A443" t="str">
            <v>LVL20130930</v>
          </cell>
          <cell r="C443">
            <v>1.74196</v>
          </cell>
        </row>
        <row r="444">
          <cell r="A444" t="str">
            <v>MAD20130930</v>
          </cell>
          <cell r="C444">
            <v>10.918389999999999</v>
          </cell>
        </row>
        <row r="445">
          <cell r="A445" t="str">
            <v>MUR20130930</v>
          </cell>
          <cell r="C445">
            <v>2.9739999999999999E-2</v>
          </cell>
        </row>
        <row r="446">
          <cell r="A446" t="str">
            <v>MWK20130930</v>
          </cell>
          <cell r="C446">
            <v>2.49E-3</v>
          </cell>
        </row>
        <row r="447">
          <cell r="A447" t="str">
            <v>MXN20130930</v>
          </cell>
          <cell r="C447">
            <v>6.8692399999999996</v>
          </cell>
        </row>
        <row r="448">
          <cell r="A448" t="str">
            <v>MYR20130930</v>
          </cell>
          <cell r="C448">
            <v>27.741979999999998</v>
          </cell>
        </row>
        <row r="449">
          <cell r="A449" t="str">
            <v>NGN20130930</v>
          </cell>
          <cell r="C449">
            <v>5.5900000000000004E-3</v>
          </cell>
        </row>
        <row r="450">
          <cell r="A450" t="str">
            <v>NLG20130930</v>
          </cell>
          <cell r="C450">
            <v>55.544419999999995</v>
          </cell>
        </row>
        <row r="451">
          <cell r="A451" t="str">
            <v>NOK20130930</v>
          </cell>
          <cell r="C451">
            <v>15.035119999999999</v>
          </cell>
        </row>
        <row r="452">
          <cell r="A452" t="str">
            <v>NZD20130930</v>
          </cell>
          <cell r="C452">
            <v>0.75314999999999999</v>
          </cell>
        </row>
        <row r="453">
          <cell r="A453" t="str">
            <v>OMR20130930</v>
          </cell>
          <cell r="C453">
            <v>2.3487</v>
          </cell>
        </row>
        <row r="454">
          <cell r="A454" t="str">
            <v>PEN20130930</v>
          </cell>
          <cell r="C454">
            <v>32.518789999999996</v>
          </cell>
        </row>
        <row r="455">
          <cell r="A455" t="str">
            <v>PHP20130930</v>
          </cell>
          <cell r="C455">
            <v>2.0768299999999997</v>
          </cell>
        </row>
        <row r="456">
          <cell r="A456" t="str">
            <v>PKR20130930</v>
          </cell>
          <cell r="C456">
            <v>0.85426999999999997</v>
          </cell>
        </row>
        <row r="457">
          <cell r="A457" t="str">
            <v>PLN20130930</v>
          </cell>
          <cell r="C457">
            <v>0.28967999999999999</v>
          </cell>
        </row>
        <row r="458">
          <cell r="A458" t="str">
            <v>PTE20130930</v>
          </cell>
          <cell r="C458">
            <v>0.61054999999999993</v>
          </cell>
        </row>
        <row r="459">
          <cell r="A459" t="str">
            <v>QAR20130930</v>
          </cell>
          <cell r="C459">
            <v>0.24833999999999998</v>
          </cell>
        </row>
        <row r="460">
          <cell r="A460" t="str">
            <v>RON20130930</v>
          </cell>
          <cell r="C460">
            <v>0.27418999999999999</v>
          </cell>
        </row>
        <row r="461">
          <cell r="A461" t="str">
            <v>RUB20130930</v>
          </cell>
          <cell r="C461">
            <v>2.792E-2</v>
          </cell>
        </row>
        <row r="462">
          <cell r="A462" t="str">
            <v>SAR20130930</v>
          </cell>
          <cell r="C462">
            <v>24.111729999999998</v>
          </cell>
        </row>
        <row r="463">
          <cell r="A463" t="str">
            <v>SEK20130930</v>
          </cell>
          <cell r="C463">
            <v>14.07809</v>
          </cell>
        </row>
        <row r="464">
          <cell r="A464" t="str">
            <v>SGD20130930</v>
          </cell>
          <cell r="C464">
            <v>0.72065999999999997</v>
          </cell>
        </row>
        <row r="465">
          <cell r="A465" t="str">
            <v>SIT20130930</v>
          </cell>
          <cell r="C465">
            <v>0.51078000000000001</v>
          </cell>
        </row>
        <row r="466">
          <cell r="A466" t="str">
            <v>SKK20130930</v>
          </cell>
          <cell r="C466">
            <v>4.0630600000000001</v>
          </cell>
        </row>
        <row r="467">
          <cell r="A467" t="str">
            <v>THB20130930</v>
          </cell>
          <cell r="C467">
            <v>2.8908199999999997</v>
          </cell>
        </row>
        <row r="468">
          <cell r="A468" t="str">
            <v>TND20130930</v>
          </cell>
          <cell r="C468">
            <v>54.852900000000005</v>
          </cell>
        </row>
        <row r="469">
          <cell r="A469" t="str">
            <v>TRY20130930</v>
          </cell>
          <cell r="C469">
            <v>0.44701999999999997</v>
          </cell>
        </row>
        <row r="470">
          <cell r="A470" t="str">
            <v>TWD20130930</v>
          </cell>
          <cell r="C470">
            <v>3.0583099999999996</v>
          </cell>
        </row>
        <row r="471">
          <cell r="A471" t="str">
            <v>TZS20130930</v>
          </cell>
          <cell r="C471">
            <v>5.6339999999999987E-2</v>
          </cell>
        </row>
        <row r="472">
          <cell r="A472" t="str">
            <v>UAH20130930</v>
          </cell>
          <cell r="C472">
            <v>11.03922</v>
          </cell>
        </row>
        <row r="473">
          <cell r="A473" t="str">
            <v>UGX20130930</v>
          </cell>
          <cell r="C473">
            <v>3.5319999999999997E-2</v>
          </cell>
        </row>
        <row r="474">
          <cell r="A474" t="str">
            <v>USD20130930</v>
          </cell>
          <cell r="C474">
            <v>0.90425</v>
          </cell>
        </row>
        <row r="475">
          <cell r="A475" t="str">
            <v>VND20130930</v>
          </cell>
          <cell r="C475">
            <v>4.28E-3</v>
          </cell>
        </row>
        <row r="476">
          <cell r="A476" t="str">
            <v>XAG20130930</v>
          </cell>
          <cell r="C476">
            <v>19.826589999999999</v>
          </cell>
        </row>
        <row r="477">
          <cell r="A477" t="str">
            <v>XAU20130930</v>
          </cell>
          <cell r="C477">
            <v>1206.23333</v>
          </cell>
        </row>
        <row r="478">
          <cell r="A478" t="str">
            <v>XOF20130930</v>
          </cell>
          <cell r="C478">
            <v>0.18660000000000002</v>
          </cell>
        </row>
        <row r="479">
          <cell r="A479" t="str">
            <v>XPD20130930</v>
          </cell>
          <cell r="C479">
            <v>658.74612000000002</v>
          </cell>
        </row>
        <row r="480">
          <cell r="A480" t="str">
            <v>XPT20130930</v>
          </cell>
          <cell r="C480">
            <v>1280.01109</v>
          </cell>
        </row>
        <row r="481">
          <cell r="A481" t="str">
            <v>ZAR20130930</v>
          </cell>
          <cell r="C481">
            <v>8.98522</v>
          </cell>
        </row>
        <row r="482">
          <cell r="A482" t="str">
            <v>ZMK20130930</v>
          </cell>
          <cell r="C482">
            <v>1.7409999999999998E-2</v>
          </cell>
        </row>
        <row r="483">
          <cell r="A483" t="str">
            <v>ZMW20130930</v>
          </cell>
          <cell r="C483">
            <v>0.16980999999999999</v>
          </cell>
        </row>
        <row r="484">
          <cell r="A484" t="str">
            <v>ZWL20130930</v>
          </cell>
          <cell r="C484">
            <v>0.28050999999999998</v>
          </cell>
        </row>
        <row r="485">
          <cell r="A485" t="str">
            <v>AED20140331</v>
          </cell>
          <cell r="C485">
            <v>24.049823</v>
          </cell>
        </row>
        <row r="486">
          <cell r="A486" t="str">
            <v>ARS20140331</v>
          </cell>
          <cell r="C486">
            <v>11.037735999999999</v>
          </cell>
        </row>
        <row r="487">
          <cell r="A487" t="str">
            <v>ATS20140331</v>
          </cell>
          <cell r="C487">
            <v>8.8477449999999997</v>
          </cell>
        </row>
        <row r="488">
          <cell r="A488" t="str">
            <v>AUD20140331</v>
          </cell>
          <cell r="C488">
            <v>0.81873299999999993</v>
          </cell>
        </row>
        <row r="489">
          <cell r="A489" t="str">
            <v>BDT20140331</v>
          </cell>
          <cell r="C489">
            <v>1.1383379999999998</v>
          </cell>
        </row>
        <row r="490">
          <cell r="A490" t="str">
            <v>BEF20140331</v>
          </cell>
          <cell r="C490">
            <v>3.0180499999999997</v>
          </cell>
        </row>
        <row r="491">
          <cell r="A491" t="str">
            <v>BGN20140331</v>
          </cell>
          <cell r="C491">
            <v>0.62247200000000003</v>
          </cell>
        </row>
        <row r="492">
          <cell r="A492" t="str">
            <v>BHD20140331</v>
          </cell>
          <cell r="C492">
            <v>2.3431029999999997</v>
          </cell>
        </row>
        <row r="493">
          <cell r="A493" t="str">
            <v>BMD20140331</v>
          </cell>
          <cell r="C493">
            <v>0.88334999999999997</v>
          </cell>
        </row>
        <row r="494">
          <cell r="A494" t="str">
            <v>BRL20140331</v>
          </cell>
          <cell r="C494">
            <v>39.146909000000001</v>
          </cell>
        </row>
        <row r="495">
          <cell r="A495" t="str">
            <v>BWP20140331</v>
          </cell>
          <cell r="C495">
            <v>10.065773</v>
          </cell>
        </row>
        <row r="496">
          <cell r="A496" t="str">
            <v>CAD20140331</v>
          </cell>
          <cell r="C496">
            <v>0.80031699999999995</v>
          </cell>
        </row>
        <row r="497">
          <cell r="A497" t="str">
            <v>CLP20140331</v>
          </cell>
          <cell r="C497">
            <v>0.16039299999999998</v>
          </cell>
        </row>
        <row r="498">
          <cell r="A498" t="str">
            <v>CNH20140331</v>
          </cell>
          <cell r="C498">
            <v>0.14215800000000001</v>
          </cell>
        </row>
        <row r="499">
          <cell r="A499" t="str">
            <v>CNY20140331</v>
          </cell>
          <cell r="C499">
            <v>0.14206299999999999</v>
          </cell>
        </row>
        <row r="500">
          <cell r="A500" t="str">
            <v>COP20140331</v>
          </cell>
          <cell r="C500">
            <v>4.4877E-2</v>
          </cell>
        </row>
        <row r="501">
          <cell r="A501" t="str">
            <v>CRC20140331</v>
          </cell>
          <cell r="C501">
            <v>0.16178999999999999</v>
          </cell>
        </row>
        <row r="502">
          <cell r="A502" t="str">
            <v>CYP20140331</v>
          </cell>
          <cell r="C502">
            <v>2.080184</v>
          </cell>
        </row>
        <row r="503">
          <cell r="A503" t="str">
            <v>CZK20140331</v>
          </cell>
          <cell r="C503">
            <v>4.4381529999999998</v>
          </cell>
        </row>
        <row r="504">
          <cell r="A504" t="str">
            <v>DEM20140331</v>
          </cell>
          <cell r="C504">
            <v>62.249392</v>
          </cell>
        </row>
        <row r="505">
          <cell r="A505" t="str">
            <v>DKK20140331</v>
          </cell>
          <cell r="C505">
            <v>16.306995999999998</v>
          </cell>
        </row>
        <row r="506">
          <cell r="A506" t="str">
            <v>EEK20140331</v>
          </cell>
          <cell r="C506">
            <v>7.7811049999999993</v>
          </cell>
        </row>
        <row r="507">
          <cell r="A507" t="str">
            <v>EGP20140331</v>
          </cell>
          <cell r="C507">
            <v>0.12678200000000001</v>
          </cell>
        </row>
        <row r="508">
          <cell r="A508" t="str">
            <v>ESP20140331</v>
          </cell>
          <cell r="C508">
            <v>0.73171900000000001</v>
          </cell>
        </row>
        <row r="509">
          <cell r="A509" t="str">
            <v>EUR20140331</v>
          </cell>
          <cell r="C509">
            <v>1.2174769999999999</v>
          </cell>
        </row>
        <row r="510">
          <cell r="A510" t="str">
            <v>FIM20140331</v>
          </cell>
          <cell r="C510">
            <v>20.476592999999998</v>
          </cell>
        </row>
        <row r="511">
          <cell r="A511" t="str">
            <v>FRF20140331</v>
          </cell>
          <cell r="C511">
            <v>18.560307999999999</v>
          </cell>
        </row>
        <row r="512">
          <cell r="A512" t="str">
            <v>GBP20140331</v>
          </cell>
          <cell r="C512">
            <v>1.472677</v>
          </cell>
        </row>
        <row r="513">
          <cell r="A513" t="str">
            <v>GEL20140331</v>
          </cell>
          <cell r="C513">
            <v>0.50673999999999997</v>
          </cell>
        </row>
        <row r="514">
          <cell r="A514" t="str">
            <v>GHS20140331</v>
          </cell>
          <cell r="C514">
            <v>32.823037999999997</v>
          </cell>
        </row>
        <row r="515">
          <cell r="A515" t="str">
            <v>HKD20140331</v>
          </cell>
          <cell r="C515">
            <v>0.11387699999999999</v>
          </cell>
        </row>
        <row r="516">
          <cell r="A516" t="str">
            <v>HRK20140331</v>
          </cell>
          <cell r="C516">
            <v>15.923532</v>
          </cell>
        </row>
        <row r="517">
          <cell r="A517" t="str">
            <v>HUF20140331</v>
          </cell>
          <cell r="C517">
            <v>0.39602399999999999</v>
          </cell>
        </row>
        <row r="518">
          <cell r="A518" t="str">
            <v>IDR20140331</v>
          </cell>
          <cell r="C518">
            <v>7.7759999999999999E-3</v>
          </cell>
        </row>
        <row r="519">
          <cell r="A519" t="str">
            <v>IEP20140331</v>
          </cell>
          <cell r="C519">
            <v>1.545863</v>
          </cell>
        </row>
        <row r="520">
          <cell r="A520" t="str">
            <v>ILS20140331</v>
          </cell>
          <cell r="C520">
            <v>25.309800000000003</v>
          </cell>
        </row>
        <row r="521">
          <cell r="A521" t="str">
            <v>INR20140331</v>
          </cell>
          <cell r="C521">
            <v>1.4790909999999999</v>
          </cell>
        </row>
        <row r="522">
          <cell r="A522" t="str">
            <v>ISK20140331</v>
          </cell>
          <cell r="C522">
            <v>0.59631000000000001</v>
          </cell>
        </row>
        <row r="523">
          <cell r="A523" t="str">
            <v>ITL20140331</v>
          </cell>
          <cell r="C523">
            <v>6.2877000000000002E-2</v>
          </cell>
        </row>
        <row r="524">
          <cell r="A524" t="str">
            <v>JOD20140331</v>
          </cell>
          <cell r="C524">
            <v>1.2467889999999999</v>
          </cell>
        </row>
        <row r="525">
          <cell r="A525" t="str">
            <v>JPY20140331</v>
          </cell>
          <cell r="C525">
            <v>0.85774600000000001</v>
          </cell>
        </row>
        <row r="526">
          <cell r="A526" t="str">
            <v>KES20140331</v>
          </cell>
          <cell r="C526">
            <v>1.0235809999999999</v>
          </cell>
        </row>
        <row r="527">
          <cell r="A527" t="str">
            <v>KRW20140331</v>
          </cell>
          <cell r="C527">
            <v>8.2986999999999991E-2</v>
          </cell>
        </row>
        <row r="528">
          <cell r="A528" t="str">
            <v>KWD20140331</v>
          </cell>
          <cell r="C528">
            <v>3.1368959999999997</v>
          </cell>
        </row>
        <row r="529">
          <cell r="A529" t="str">
            <v>KZT20140331</v>
          </cell>
          <cell r="C529">
            <v>0.48514399999999996</v>
          </cell>
        </row>
        <row r="530">
          <cell r="A530" t="str">
            <v>LAK20140331</v>
          </cell>
          <cell r="C530">
            <v>1.1010000000000001E-2</v>
          </cell>
        </row>
        <row r="531">
          <cell r="A531" t="str">
            <v>LBP20140331</v>
          </cell>
          <cell r="C531">
            <v>5.8771999999999998E-2</v>
          </cell>
        </row>
        <row r="532">
          <cell r="A532" t="str">
            <v>LKR20140331</v>
          </cell>
          <cell r="C532">
            <v>0.67586099999999993</v>
          </cell>
        </row>
        <row r="533">
          <cell r="A533" t="str">
            <v>LTL20140331</v>
          </cell>
          <cell r="C533">
            <v>35.260657999999999</v>
          </cell>
        </row>
        <row r="534">
          <cell r="A534" t="str">
            <v>LUF20140331</v>
          </cell>
          <cell r="C534">
            <v>3.0180499999999997</v>
          </cell>
        </row>
        <row r="535">
          <cell r="A535" t="str">
            <v>LVL20140331</v>
          </cell>
          <cell r="C535">
            <v>1.732229</v>
          </cell>
        </row>
        <row r="536">
          <cell r="A536" t="str">
            <v>MAD20140331</v>
          </cell>
          <cell r="C536">
            <v>10.839048999999999</v>
          </cell>
        </row>
        <row r="537">
          <cell r="A537" t="str">
            <v>MUR20140331</v>
          </cell>
          <cell r="C537">
            <v>2.9347000000000002E-2</v>
          </cell>
        </row>
        <row r="538">
          <cell r="A538" t="str">
            <v>MWK20140331</v>
          </cell>
          <cell r="C538">
            <v>2.1549999999999998E-3</v>
          </cell>
        </row>
        <row r="539">
          <cell r="A539" t="str">
            <v>MXN20140331</v>
          </cell>
          <cell r="C539">
            <v>6.7696139999999998</v>
          </cell>
        </row>
        <row r="540">
          <cell r="A540" t="str">
            <v>MYR20140331</v>
          </cell>
          <cell r="C540">
            <v>27.050988</v>
          </cell>
        </row>
        <row r="541">
          <cell r="A541" t="str">
            <v>NGN20140331</v>
          </cell>
          <cell r="C541">
            <v>5.3559999999999997E-3</v>
          </cell>
        </row>
        <row r="542">
          <cell r="A542" t="str">
            <v>NLG20140331</v>
          </cell>
          <cell r="C542">
            <v>55.247357999999998</v>
          </cell>
        </row>
        <row r="543">
          <cell r="A543" t="str">
            <v>NOK20140331</v>
          </cell>
          <cell r="C543">
            <v>14.754344999999999</v>
          </cell>
        </row>
        <row r="544">
          <cell r="A544" t="str">
            <v>NZD20140331</v>
          </cell>
          <cell r="C544">
            <v>0.76652699999999996</v>
          </cell>
        </row>
        <row r="545">
          <cell r="A545" t="str">
            <v>OMR20140331</v>
          </cell>
          <cell r="C545">
            <v>2.294416</v>
          </cell>
        </row>
        <row r="546">
          <cell r="A546" t="str">
            <v>PEN20140331</v>
          </cell>
          <cell r="C546">
            <v>31.452732999999998</v>
          </cell>
        </row>
        <row r="547">
          <cell r="A547" t="str">
            <v>PHP20140331</v>
          </cell>
          <cell r="C547">
            <v>1.9697849999999999</v>
          </cell>
        </row>
        <row r="548">
          <cell r="A548" t="str">
            <v>PKR20140331</v>
          </cell>
          <cell r="C548">
            <v>0.89862699999999995</v>
          </cell>
        </row>
        <row r="549">
          <cell r="A549" t="str">
            <v>PLN20140331</v>
          </cell>
          <cell r="C549">
            <v>0.29236400000000001</v>
          </cell>
        </row>
        <row r="550">
          <cell r="A550" t="str">
            <v>PTE20140331</v>
          </cell>
          <cell r="C550">
            <v>0.60727500000000001</v>
          </cell>
        </row>
        <row r="551">
          <cell r="A551" t="str">
            <v>QAR20140331</v>
          </cell>
          <cell r="C551">
            <v>0.24259499999999998</v>
          </cell>
        </row>
        <row r="552">
          <cell r="A552" t="str">
            <v>RON20140331</v>
          </cell>
          <cell r="C552">
            <v>0.27296300000000001</v>
          </cell>
        </row>
        <row r="553">
          <cell r="A553" t="str">
            <v>RUB20140331</v>
          </cell>
          <cell r="C553">
            <v>2.5139000000000002E-2</v>
          </cell>
        </row>
        <row r="554">
          <cell r="A554" t="str">
            <v>SAR20140331</v>
          </cell>
          <cell r="C554">
            <v>23.553801999999997</v>
          </cell>
        </row>
        <row r="555">
          <cell r="A555" t="str">
            <v>SEK20140331</v>
          </cell>
          <cell r="C555">
            <v>13.62448</v>
          </cell>
        </row>
        <row r="556">
          <cell r="A556" t="str">
            <v>SGD20140331</v>
          </cell>
          <cell r="C556">
            <v>0.70243699999999998</v>
          </cell>
        </row>
        <row r="557">
          <cell r="A557" t="str">
            <v>SIT20140331</v>
          </cell>
          <cell r="C557">
            <v>0.50804399999999994</v>
          </cell>
        </row>
        <row r="558">
          <cell r="A558" t="str">
            <v>SKK20140331</v>
          </cell>
          <cell r="C558">
            <v>4.0412840000000001</v>
          </cell>
        </row>
        <row r="559">
          <cell r="A559" t="str">
            <v>THB20140331</v>
          </cell>
          <cell r="C559">
            <v>2.7230270000000001</v>
          </cell>
        </row>
        <row r="560">
          <cell r="A560" t="str">
            <v>TND20140331</v>
          </cell>
          <cell r="C560">
            <v>55.887004999999995</v>
          </cell>
        </row>
        <row r="561">
          <cell r="A561" t="str">
            <v>TRY20140331</v>
          </cell>
          <cell r="C561">
            <v>0.412935</v>
          </cell>
        </row>
        <row r="562">
          <cell r="A562" t="str">
            <v>TWD20140331</v>
          </cell>
          <cell r="C562">
            <v>2.900747</v>
          </cell>
        </row>
        <row r="563">
          <cell r="A563" t="str">
            <v>TZS20140331</v>
          </cell>
          <cell r="C563">
            <v>5.3928999999999998E-2</v>
          </cell>
        </row>
        <row r="564">
          <cell r="A564" t="str">
            <v>UAH20140331</v>
          </cell>
          <cell r="C564">
            <v>7.765714</v>
          </cell>
        </row>
        <row r="565">
          <cell r="A565" t="str">
            <v>UGX20140331</v>
          </cell>
          <cell r="C565">
            <v>3.4667999999999997E-2</v>
          </cell>
        </row>
        <row r="566">
          <cell r="A566" t="str">
            <v>USD20140331</v>
          </cell>
          <cell r="C566">
            <v>0.88334999999999997</v>
          </cell>
        </row>
        <row r="567">
          <cell r="A567" t="str">
            <v>VND20140331</v>
          </cell>
          <cell r="C567">
            <v>4.1869999999999997E-3</v>
          </cell>
        </row>
        <row r="568">
          <cell r="A568" t="str">
            <v>XAG20140331</v>
          </cell>
          <cell r="C568">
            <v>17.504021999999999</v>
          </cell>
        </row>
        <row r="569">
          <cell r="A569" t="str">
            <v>XAU20140331</v>
          </cell>
          <cell r="C569">
            <v>1140.440184</v>
          </cell>
        </row>
        <row r="570">
          <cell r="A570" t="str">
            <v>XOF20140331</v>
          </cell>
          <cell r="C570">
            <v>0.18560299999999999</v>
          </cell>
        </row>
        <row r="571">
          <cell r="A571" t="str">
            <v>XPD20140331</v>
          </cell>
          <cell r="C571">
            <v>686.36294999999996</v>
          </cell>
        </row>
        <row r="572">
          <cell r="A572" t="str">
            <v>XPT20140331</v>
          </cell>
          <cell r="C572">
            <v>1256.013281</v>
          </cell>
        </row>
        <row r="573">
          <cell r="A573" t="str">
            <v>ZAR20140331</v>
          </cell>
          <cell r="C573">
            <v>8.3985399999999988</v>
          </cell>
        </row>
        <row r="574">
          <cell r="A574" t="str">
            <v>ZMW20140331</v>
          </cell>
          <cell r="C574">
            <v>0.14363399999999998</v>
          </cell>
        </row>
        <row r="575">
          <cell r="A575" t="str">
            <v>ZWL20140331</v>
          </cell>
          <cell r="C575">
            <v>0.27403</v>
          </cell>
        </row>
        <row r="576">
          <cell r="A576" t="str">
            <v>CHF20140331</v>
          </cell>
          <cell r="C576">
            <v>1</v>
          </cell>
        </row>
        <row r="577">
          <cell r="A577" t="str">
            <v>AED20140930</v>
          </cell>
          <cell r="C577">
            <v>26.014510999999999</v>
          </cell>
        </row>
        <row r="578">
          <cell r="A578" t="str">
            <v>ARS20140930</v>
          </cell>
          <cell r="C578">
            <v>11.267688999999999</v>
          </cell>
        </row>
        <row r="579">
          <cell r="A579" t="str">
            <v>ATS20140930</v>
          </cell>
          <cell r="C579">
            <v>8.7718489999999996</v>
          </cell>
        </row>
        <row r="580">
          <cell r="A580" t="str">
            <v>AUD20140930</v>
          </cell>
          <cell r="C580">
            <v>0.83610999999999991</v>
          </cell>
        </row>
        <row r="581">
          <cell r="A581" t="str">
            <v>BDT20140930</v>
          </cell>
          <cell r="C581">
            <v>1.2348949999999999</v>
          </cell>
        </row>
        <row r="582">
          <cell r="A582" t="str">
            <v>BEF20140930</v>
          </cell>
          <cell r="C582">
            <v>2.992165</v>
          </cell>
        </row>
        <row r="583">
          <cell r="A583" t="str">
            <v>BGN20140930</v>
          </cell>
          <cell r="C583">
            <v>0.617089</v>
          </cell>
        </row>
        <row r="584">
          <cell r="A584" t="str">
            <v>BHD20140930</v>
          </cell>
          <cell r="C584">
            <v>2.5344829999999998</v>
          </cell>
        </row>
        <row r="585">
          <cell r="A585" t="str">
            <v>BMD20140930</v>
          </cell>
          <cell r="C585">
            <v>0.95550000000000002</v>
          </cell>
        </row>
        <row r="586">
          <cell r="A586" t="str">
            <v>BRL20140930</v>
          </cell>
          <cell r="C586">
            <v>39.006367999999995</v>
          </cell>
        </row>
        <row r="587">
          <cell r="A587" t="str">
            <v>BWP20140930</v>
          </cell>
          <cell r="C587">
            <v>10.314622</v>
          </cell>
        </row>
        <row r="588">
          <cell r="A588" t="str">
            <v>CAD20140930</v>
          </cell>
          <cell r="C588">
            <v>0.85499499999999995</v>
          </cell>
        </row>
        <row r="589">
          <cell r="A589" t="str">
            <v>CLP20140930</v>
          </cell>
          <cell r="C589">
            <v>0.15995099999999998</v>
          </cell>
        </row>
        <row r="590">
          <cell r="A590" t="str">
            <v>CNH20140930</v>
          </cell>
          <cell r="C590">
            <v>0.15467400000000001</v>
          </cell>
        </row>
        <row r="591">
          <cell r="A591" t="str">
            <v>CNY20140930</v>
          </cell>
          <cell r="C591">
            <v>0.15563199999999999</v>
          </cell>
        </row>
        <row r="592">
          <cell r="A592" t="str">
            <v>COP20140930</v>
          </cell>
          <cell r="C592">
            <v>4.7334000000000001E-2</v>
          </cell>
        </row>
        <row r="593">
          <cell r="A593" t="str">
            <v>CRC20140930</v>
          </cell>
          <cell r="C593">
            <v>0.17701999999999998</v>
          </cell>
        </row>
        <row r="594">
          <cell r="A594" t="str">
            <v>CYP20140930</v>
          </cell>
          <cell r="C594">
            <v>2.0621559999999999</v>
          </cell>
        </row>
        <row r="595">
          <cell r="A595" t="str">
            <v>CZK20140930</v>
          </cell>
          <cell r="C595">
            <v>4.3881100000000002</v>
          </cell>
        </row>
        <row r="596">
          <cell r="A596" t="str">
            <v>DEM20140930</v>
          </cell>
          <cell r="C596">
            <v>61.714838999999998</v>
          </cell>
        </row>
        <row r="597">
          <cell r="A597" t="str">
            <v>DKK20140930</v>
          </cell>
          <cell r="C597">
            <v>16.214977999999999</v>
          </cell>
        </row>
        <row r="598">
          <cell r="A598" t="str">
            <v>EEK20140930</v>
          </cell>
          <cell r="C598">
            <v>7.7143549999999994</v>
          </cell>
        </row>
        <row r="599">
          <cell r="A599" t="str">
            <v>EGP20140930</v>
          </cell>
          <cell r="C599">
            <v>0.133635</v>
          </cell>
        </row>
        <row r="600">
          <cell r="A600" t="str">
            <v>ESP20140930</v>
          </cell>
          <cell r="C600">
            <v>0.72544299999999995</v>
          </cell>
        </row>
        <row r="601">
          <cell r="A601" t="str">
            <v>EUR20140930</v>
          </cell>
          <cell r="C601">
            <v>1.2070349999999999</v>
          </cell>
        </row>
        <row r="602">
          <cell r="A602" t="str">
            <v>FIM20140930</v>
          </cell>
          <cell r="C602">
            <v>20.300847999999998</v>
          </cell>
        </row>
        <row r="603">
          <cell r="A603" t="str">
            <v>FRF20140930</v>
          </cell>
          <cell r="C603">
            <v>18.401185999999999</v>
          </cell>
        </row>
        <row r="604">
          <cell r="A604" t="str">
            <v>GBP20140930</v>
          </cell>
          <cell r="C604">
            <v>1.5490089999999999</v>
          </cell>
        </row>
        <row r="605">
          <cell r="A605" t="str">
            <v>GEL20140930</v>
          </cell>
          <cell r="C605">
            <v>0.54632799999999992</v>
          </cell>
        </row>
        <row r="606">
          <cell r="A606" t="str">
            <v>GHS20140930</v>
          </cell>
          <cell r="C606">
            <v>29.175573</v>
          </cell>
        </row>
        <row r="607">
          <cell r="A607" t="str">
            <v>HKD20140930</v>
          </cell>
          <cell r="C607">
            <v>0.12305099999999999</v>
          </cell>
        </row>
        <row r="608">
          <cell r="A608" t="str">
            <v>HRK20140930</v>
          </cell>
          <cell r="C608">
            <v>15.751730999999999</v>
          </cell>
        </row>
        <row r="609">
          <cell r="A609" t="str">
            <v>HUF20140930</v>
          </cell>
          <cell r="C609">
            <v>0.38858299999999996</v>
          </cell>
        </row>
        <row r="610">
          <cell r="A610" t="str">
            <v>IDR20140930</v>
          </cell>
          <cell r="C610">
            <v>7.842E-3</v>
          </cell>
        </row>
        <row r="611">
          <cell r="A611" t="str">
            <v>IEP20140930</v>
          </cell>
          <cell r="C611">
            <v>1.5326219999999999</v>
          </cell>
        </row>
        <row r="612">
          <cell r="A612" t="str">
            <v>ILS20140930</v>
          </cell>
          <cell r="C612">
            <v>25.932962</v>
          </cell>
        </row>
        <row r="613">
          <cell r="A613" t="str">
            <v>INR20140930</v>
          </cell>
          <cell r="C613">
            <v>1.547118</v>
          </cell>
        </row>
        <row r="614">
          <cell r="A614" t="str">
            <v>ISK20140930</v>
          </cell>
          <cell r="C614">
            <v>0.65244499999999994</v>
          </cell>
        </row>
        <row r="615">
          <cell r="A615" t="str">
            <v>ITL20140930</v>
          </cell>
          <cell r="C615">
            <v>6.2337999999999998E-2</v>
          </cell>
        </row>
        <row r="616">
          <cell r="A616" t="str">
            <v>JOD20140930</v>
          </cell>
          <cell r="C616">
            <v>1.347483</v>
          </cell>
        </row>
        <row r="617">
          <cell r="A617" t="str">
            <v>JPY20140930</v>
          </cell>
          <cell r="C617">
            <v>0.87105199999999994</v>
          </cell>
        </row>
        <row r="618">
          <cell r="A618" t="str">
            <v>KES20140930</v>
          </cell>
          <cell r="C618">
            <v>1.0693899999999998</v>
          </cell>
        </row>
        <row r="619">
          <cell r="A619" t="str">
            <v>KRW20140930</v>
          </cell>
          <cell r="C619">
            <v>9.0547000000000002E-2</v>
          </cell>
        </row>
        <row r="620">
          <cell r="A620" t="str">
            <v>KWD20140930</v>
          </cell>
          <cell r="C620">
            <v>3.3148309999999999</v>
          </cell>
        </row>
        <row r="621">
          <cell r="A621" t="str">
            <v>KZT20140930</v>
          </cell>
          <cell r="C621">
            <v>0.52521600000000002</v>
          </cell>
        </row>
        <row r="622">
          <cell r="A622" t="str">
            <v>LAK20140930</v>
          </cell>
          <cell r="C622">
            <v>1.1893000000000001E-2</v>
          </cell>
        </row>
        <row r="623">
          <cell r="A623" t="str">
            <v>LBP20140930</v>
          </cell>
          <cell r="C623">
            <v>6.3173999999999994E-2</v>
          </cell>
        </row>
        <row r="624">
          <cell r="A624" t="str">
            <v>LKR20140930</v>
          </cell>
          <cell r="C624">
            <v>0.73260499999999995</v>
          </cell>
        </row>
        <row r="625">
          <cell r="A625" t="str">
            <v>LTL20140930</v>
          </cell>
          <cell r="C625">
            <v>34.957743000000001</v>
          </cell>
        </row>
        <row r="626">
          <cell r="A626" t="str">
            <v>LUF20140930</v>
          </cell>
          <cell r="C626">
            <v>2.992165</v>
          </cell>
        </row>
        <row r="627">
          <cell r="A627" t="str">
            <v>LVL20140930</v>
          </cell>
          <cell r="C627">
            <v>1.717444</v>
          </cell>
        </row>
        <row r="628">
          <cell r="A628" t="str">
            <v>MAD20140930</v>
          </cell>
          <cell r="C628">
            <v>10.914636</v>
          </cell>
        </row>
        <row r="629">
          <cell r="A629" t="str">
            <v>MUR20140930</v>
          </cell>
          <cell r="C629">
            <v>3.0332999999999999E-2</v>
          </cell>
        </row>
        <row r="630">
          <cell r="A630" t="str">
            <v>MWK20140930</v>
          </cell>
          <cell r="C630">
            <v>2.3289999999999999E-3</v>
          </cell>
        </row>
        <row r="631">
          <cell r="A631" t="str">
            <v>MXN20140930</v>
          </cell>
          <cell r="C631">
            <v>7.1145359999999993</v>
          </cell>
        </row>
        <row r="632">
          <cell r="A632" t="str">
            <v>MYR20140930</v>
          </cell>
          <cell r="C632">
            <v>29.126657999999999</v>
          </cell>
        </row>
        <row r="633">
          <cell r="A633" t="str">
            <v>MZN20140930</v>
          </cell>
          <cell r="C633">
            <v>3.12</v>
          </cell>
        </row>
        <row r="634">
          <cell r="A634" t="str">
            <v>NGN20140930</v>
          </cell>
          <cell r="C634">
            <v>5.8389999999999996E-3</v>
          </cell>
        </row>
        <row r="635">
          <cell r="A635" t="str">
            <v>NLG20140930</v>
          </cell>
          <cell r="C635">
            <v>54.772140999999998</v>
          </cell>
        </row>
        <row r="636">
          <cell r="A636" t="str">
            <v>NOK20140930</v>
          </cell>
          <cell r="C636">
            <v>14.876804999999999</v>
          </cell>
        </row>
        <row r="637">
          <cell r="A637" t="str">
            <v>NZD20140930</v>
          </cell>
          <cell r="C637">
            <v>0.74476399999999998</v>
          </cell>
        </row>
        <row r="638">
          <cell r="A638" t="str">
            <v>OMR20140930</v>
          </cell>
          <cell r="C638">
            <v>2.4818180000000001</v>
          </cell>
        </row>
        <row r="639">
          <cell r="A639" t="str">
            <v>PEN20140930</v>
          </cell>
          <cell r="C639">
            <v>33.027999000000001</v>
          </cell>
        </row>
        <row r="640">
          <cell r="A640" t="str">
            <v>PHP20140930</v>
          </cell>
          <cell r="C640">
            <v>2.1291289999999998</v>
          </cell>
        </row>
        <row r="641">
          <cell r="A641" t="str">
            <v>PKR20140930</v>
          </cell>
          <cell r="C641">
            <v>0.931423</v>
          </cell>
        </row>
        <row r="642">
          <cell r="A642" t="str">
            <v>PLN20140930</v>
          </cell>
          <cell r="C642">
            <v>0.28902899999999998</v>
          </cell>
        </row>
        <row r="643">
          <cell r="A643" t="str">
            <v>PTE20140930</v>
          </cell>
          <cell r="C643">
            <v>0.60206700000000002</v>
          </cell>
        </row>
        <row r="644">
          <cell r="A644" t="str">
            <v>QAR20140930</v>
          </cell>
          <cell r="C644">
            <v>0.26236300000000001</v>
          </cell>
        </row>
        <row r="645">
          <cell r="A645" t="str">
            <v>RON20140930</v>
          </cell>
          <cell r="C645">
            <v>0.273567</v>
          </cell>
        </row>
        <row r="646">
          <cell r="A646" t="str">
            <v>RUB20140930</v>
          </cell>
          <cell r="C646">
            <v>2.4156E-2</v>
          </cell>
        </row>
        <row r="647">
          <cell r="A647" t="str">
            <v>SAR20140930</v>
          </cell>
          <cell r="C647">
            <v>25.469811999999997</v>
          </cell>
        </row>
        <row r="648">
          <cell r="A648" t="str">
            <v>SEK20140930</v>
          </cell>
          <cell r="C648">
            <v>13.255369</v>
          </cell>
        </row>
        <row r="649">
          <cell r="A649" t="str">
            <v>SGD20140930</v>
          </cell>
          <cell r="C649">
            <v>0.74923499999999998</v>
          </cell>
        </row>
        <row r="650">
          <cell r="A650" t="str">
            <v>SIT20140930</v>
          </cell>
          <cell r="C650">
            <v>0.503687</v>
          </cell>
        </row>
        <row r="651">
          <cell r="A651" t="str">
            <v>SKK20140930</v>
          </cell>
          <cell r="C651">
            <v>4.0066249999999997</v>
          </cell>
        </row>
        <row r="652">
          <cell r="A652" t="str">
            <v>THB20140930</v>
          </cell>
          <cell r="C652">
            <v>2.9468000000000001</v>
          </cell>
        </row>
        <row r="653">
          <cell r="A653" t="str">
            <v>TND20140930</v>
          </cell>
          <cell r="C653">
            <v>52.990600000000001</v>
          </cell>
        </row>
        <row r="654">
          <cell r="A654" t="str">
            <v>TRY20140930</v>
          </cell>
          <cell r="C654">
            <v>0.41893199999999997</v>
          </cell>
        </row>
        <row r="655">
          <cell r="A655" t="str">
            <v>TWD20140930</v>
          </cell>
          <cell r="C655">
            <v>3.1410769999999997</v>
          </cell>
        </row>
        <row r="656">
          <cell r="A656" t="str">
            <v>TZS20140930</v>
          </cell>
          <cell r="C656">
            <v>5.6977E-2</v>
          </cell>
        </row>
        <row r="657">
          <cell r="A657" t="str">
            <v>UAH20140930</v>
          </cell>
          <cell r="C657">
            <v>7.3783779999999997</v>
          </cell>
        </row>
        <row r="658">
          <cell r="A658" t="str">
            <v>UGX20140930</v>
          </cell>
          <cell r="C658">
            <v>3.6056999999999999E-2</v>
          </cell>
        </row>
        <row r="659">
          <cell r="A659" t="str">
            <v>USD20140930</v>
          </cell>
          <cell r="C659">
            <v>0.95550000000000002</v>
          </cell>
        </row>
        <row r="660">
          <cell r="A660" t="str">
            <v>VND20140930</v>
          </cell>
          <cell r="C660">
            <v>4.5009999999999998E-3</v>
          </cell>
        </row>
        <row r="661">
          <cell r="A661" t="str">
            <v>XAG20140930</v>
          </cell>
          <cell r="C661">
            <v>16.465176</v>
          </cell>
        </row>
        <row r="662">
          <cell r="A662" t="str">
            <v>XAU20140930</v>
          </cell>
          <cell r="C662">
            <v>1158.9593930000001</v>
          </cell>
        </row>
        <row r="663">
          <cell r="A663" t="str">
            <v>XOF20140930</v>
          </cell>
          <cell r="C663">
            <v>0.18401099999999998</v>
          </cell>
        </row>
        <row r="664">
          <cell r="A664" t="str">
            <v>XPD20140930</v>
          </cell>
          <cell r="C664">
            <v>740.60805000000005</v>
          </cell>
        </row>
        <row r="665">
          <cell r="A665" t="str">
            <v>XPT20140930</v>
          </cell>
          <cell r="C665">
            <v>1247.261925</v>
          </cell>
        </row>
        <row r="666">
          <cell r="A666" t="str">
            <v>ZAR20140930</v>
          </cell>
          <cell r="C666">
            <v>8.4570619999999987</v>
          </cell>
        </row>
        <row r="667">
          <cell r="A667" t="str">
            <v>ZMW20140930</v>
          </cell>
          <cell r="C667">
            <v>0.15214999999999998</v>
          </cell>
        </row>
        <row r="668">
          <cell r="A668" t="str">
            <v>ZWL20140930</v>
          </cell>
          <cell r="C668">
            <v>0.29641200000000001</v>
          </cell>
        </row>
        <row r="669">
          <cell r="A669" t="str">
            <v>CHF20140930</v>
          </cell>
          <cell r="C669">
            <v>1</v>
          </cell>
        </row>
      </sheetData>
      <sheetData sheetId="3">
        <row r="1">
          <cell r="B1" t="str">
            <v>Fund Number
Master</v>
          </cell>
          <cell r="C1" t="str">
            <v>Fund Number
Feeder</v>
          </cell>
          <cell r="F1" t="str">
            <v>Full Name (without class)</v>
          </cell>
          <cell r="G1" t="str">
            <v>Fund Ccy</v>
          </cell>
          <cell r="I1" t="str">
            <v>Class Name</v>
          </cell>
          <cell r="K1" t="str">
            <v>Class Ccy</v>
          </cell>
          <cell r="L1" t="str">
            <v>Code Isin</v>
          </cell>
          <cell r="M1" t="str">
            <v>Lancement apres le 30.09.2013</v>
          </cell>
          <cell r="N1" t="str">
            <v>Closed</v>
          </cell>
          <cell r="O1" t="str">
            <v>Master Pooled</v>
          </cell>
          <cell r="P1" t="str">
            <v>Hong Kong Version</v>
          </cell>
          <cell r="Q1" t="str">
            <v>Suisse Version</v>
          </cell>
          <cell r="R1" t="str">
            <v>Taux de change CM1</v>
          </cell>
        </row>
        <row r="2">
          <cell r="B2">
            <v>280142</v>
          </cell>
          <cell r="C2">
            <v>280142</v>
          </cell>
          <cell r="F2" t="str">
            <v>Pictet - EUR Bonds ({GeneralNote} 1)</v>
          </cell>
          <cell r="G2" t="str">
            <v>EUR</v>
          </cell>
          <cell r="I2" t="str">
            <v>I</v>
          </cell>
          <cell r="K2" t="str">
            <v>EUR</v>
          </cell>
          <cell r="L2" t="str">
            <v>LU0128492062</v>
          </cell>
          <cell r="M2" t="str">
            <v>NO</v>
          </cell>
          <cell r="N2" t="str">
            <v>NO</v>
          </cell>
          <cell r="O2" t="str">
            <v>YES</v>
          </cell>
          <cell r="P2" t="str">
            <v>NO</v>
          </cell>
          <cell r="Q2">
            <v>0</v>
          </cell>
          <cell r="R2" t="str">
            <v>CM0</v>
          </cell>
        </row>
        <row r="3">
          <cell r="B3">
            <v>280142</v>
          </cell>
          <cell r="C3">
            <v>280142</v>
          </cell>
          <cell r="F3" t="str">
            <v>Pictet - EUR Bonds ({GeneralNote} 1)</v>
          </cell>
          <cell r="G3" t="str">
            <v>EUR</v>
          </cell>
          <cell r="I3" t="str">
            <v>I JPY</v>
          </cell>
          <cell r="K3" t="str">
            <v>JPY</v>
          </cell>
          <cell r="L3" t="str">
            <v>LU1056242123</v>
          </cell>
          <cell r="M3" t="str">
            <v>YES</v>
          </cell>
          <cell r="N3" t="str">
            <v>NO</v>
          </cell>
          <cell r="O3" t="str">
            <v>YES</v>
          </cell>
          <cell r="P3" t="str">
            <v>NO</v>
          </cell>
          <cell r="Q3">
            <v>0</v>
          </cell>
          <cell r="R3" t="str">
            <v>CM0</v>
          </cell>
        </row>
        <row r="4">
          <cell r="B4">
            <v>280142</v>
          </cell>
          <cell r="C4">
            <v>280142</v>
          </cell>
          <cell r="F4" t="str">
            <v>Pictet - EUR Bonds ({GeneralNote} 1)</v>
          </cell>
          <cell r="G4" t="str">
            <v>EUR</v>
          </cell>
          <cell r="I4" t="str">
            <v>P</v>
          </cell>
          <cell r="K4" t="str">
            <v>EUR</v>
          </cell>
          <cell r="L4" t="str">
            <v>LU0128490280</v>
          </cell>
          <cell r="M4" t="str">
            <v>NO</v>
          </cell>
          <cell r="N4" t="str">
            <v>NO</v>
          </cell>
          <cell r="O4" t="str">
            <v>YES</v>
          </cell>
          <cell r="P4" t="str">
            <v>NO</v>
          </cell>
          <cell r="Q4">
            <v>0</v>
          </cell>
          <cell r="R4" t="str">
            <v>CM0</v>
          </cell>
        </row>
        <row r="5">
          <cell r="B5">
            <v>280142</v>
          </cell>
          <cell r="C5">
            <v>280142</v>
          </cell>
          <cell r="F5" t="str">
            <v>Pictet - EUR Bonds ({GeneralNote} 1)</v>
          </cell>
          <cell r="G5" t="str">
            <v>EUR</v>
          </cell>
          <cell r="I5" t="str">
            <v>P dy</v>
          </cell>
          <cell r="K5" t="str">
            <v>EUR</v>
          </cell>
          <cell r="L5" t="str">
            <v>LU0128490793</v>
          </cell>
          <cell r="M5" t="str">
            <v>NO</v>
          </cell>
          <cell r="N5" t="str">
            <v>NO</v>
          </cell>
          <cell r="O5" t="str">
            <v>YES</v>
          </cell>
          <cell r="P5" t="str">
            <v>NO</v>
          </cell>
          <cell r="Q5">
            <v>0</v>
          </cell>
          <cell r="R5" t="str">
            <v>CM0</v>
          </cell>
        </row>
        <row r="6">
          <cell r="B6">
            <v>280142</v>
          </cell>
          <cell r="C6">
            <v>280142</v>
          </cell>
          <cell r="F6" t="str">
            <v>Pictet - EUR Bonds ({GeneralNote} 1)</v>
          </cell>
          <cell r="G6" t="str">
            <v>EUR</v>
          </cell>
          <cell r="I6" t="str">
            <v>R</v>
          </cell>
          <cell r="K6" t="str">
            <v>EUR</v>
          </cell>
          <cell r="L6" t="str">
            <v>LU0128492732</v>
          </cell>
          <cell r="M6" t="str">
            <v>NO</v>
          </cell>
          <cell r="N6" t="str">
            <v>NO</v>
          </cell>
          <cell r="O6" t="str">
            <v>YES</v>
          </cell>
          <cell r="P6" t="str">
            <v>NO</v>
          </cell>
          <cell r="Q6">
            <v>0</v>
          </cell>
          <cell r="R6" t="str">
            <v>CM0</v>
          </cell>
        </row>
        <row r="7">
          <cell r="B7">
            <v>280142</v>
          </cell>
          <cell r="C7">
            <v>280142</v>
          </cell>
          <cell r="F7" t="str">
            <v>Pictet - EUR Bonds ({GeneralNote} 1)</v>
          </cell>
          <cell r="G7" t="str">
            <v>EUR</v>
          </cell>
          <cell r="I7" t="str">
            <v>Z</v>
          </cell>
          <cell r="K7" t="str">
            <v>EUR</v>
          </cell>
          <cell r="L7" t="str">
            <v>LU0211958987</v>
          </cell>
          <cell r="M7" t="str">
            <v>NO</v>
          </cell>
          <cell r="N7" t="str">
            <v>NO</v>
          </cell>
          <cell r="O7" t="str">
            <v>YES</v>
          </cell>
          <cell r="P7" t="str">
            <v>NO</v>
          </cell>
          <cell r="Q7">
            <v>0</v>
          </cell>
          <cell r="R7" t="str">
            <v>CM0</v>
          </cell>
        </row>
        <row r="8">
          <cell r="B8">
            <v>280142</v>
          </cell>
          <cell r="C8">
            <v>280143</v>
          </cell>
          <cell r="F8" t="str">
            <v>Pictet - EUR Bonds ({GeneralNote} 1)</v>
          </cell>
          <cell r="G8" t="str">
            <v>EUR</v>
          </cell>
          <cell r="I8" t="str">
            <v>HI CHF</v>
          </cell>
          <cell r="K8" t="str">
            <v>CHF</v>
          </cell>
          <cell r="L8" t="str">
            <v>LU0174582725</v>
          </cell>
          <cell r="M8" t="str">
            <v>NO</v>
          </cell>
          <cell r="N8" t="str">
            <v>NO</v>
          </cell>
          <cell r="O8" t="str">
            <v>YES</v>
          </cell>
          <cell r="P8" t="str">
            <v>NO</v>
          </cell>
          <cell r="Q8">
            <v>0</v>
          </cell>
          <cell r="R8" t="str">
            <v>CM0</v>
          </cell>
        </row>
        <row r="9">
          <cell r="B9">
            <v>280142</v>
          </cell>
          <cell r="C9">
            <v>280143</v>
          </cell>
          <cell r="F9" t="str">
            <v>Pictet - EUR Bonds ({GeneralNote} 1)</v>
          </cell>
          <cell r="G9" t="str">
            <v>EUR</v>
          </cell>
          <cell r="I9" t="str">
            <v>HP CHF</v>
          </cell>
          <cell r="K9" t="str">
            <v>CHF</v>
          </cell>
          <cell r="L9" t="str">
            <v>LU0174583616</v>
          </cell>
          <cell r="M9" t="str">
            <v>NO</v>
          </cell>
          <cell r="N9" t="str">
            <v>NO</v>
          </cell>
          <cell r="O9" t="str">
            <v>YES</v>
          </cell>
          <cell r="P9" t="str">
            <v>NO</v>
          </cell>
          <cell r="Q9">
            <v>0</v>
          </cell>
          <cell r="R9" t="str">
            <v>CM0</v>
          </cell>
        </row>
        <row r="10">
          <cell r="B10">
            <v>802</v>
          </cell>
          <cell r="C10">
            <v>802</v>
          </cell>
          <cell r="F10" t="str">
            <v>Pictet - USD Government Bonds ({GeneralNote} 1)</v>
          </cell>
          <cell r="G10" t="str">
            <v>USD</v>
          </cell>
          <cell r="I10" t="str">
            <v>I</v>
          </cell>
          <cell r="K10" t="str">
            <v>USD</v>
          </cell>
          <cell r="L10" t="str">
            <v>LU0128489514</v>
          </cell>
          <cell r="M10" t="str">
            <v>NO</v>
          </cell>
          <cell r="N10" t="str">
            <v>NO</v>
          </cell>
          <cell r="O10" t="str">
            <v>NO</v>
          </cell>
          <cell r="P10" t="str">
            <v>NO</v>
          </cell>
          <cell r="Q10">
            <v>0</v>
          </cell>
          <cell r="R10">
            <v>0</v>
          </cell>
        </row>
        <row r="11">
          <cell r="B11">
            <v>802</v>
          </cell>
          <cell r="C11">
            <v>802</v>
          </cell>
          <cell r="F11" t="str">
            <v>Pictet - USD Government Bonds ({GeneralNote} 1)</v>
          </cell>
          <cell r="G11" t="str">
            <v>USD</v>
          </cell>
          <cell r="I11" t="str">
            <v>I dy</v>
          </cell>
          <cell r="K11" t="str">
            <v>USD</v>
          </cell>
          <cell r="L11" t="str">
            <v>LU0953042651</v>
          </cell>
          <cell r="M11" t="str">
            <v>NO</v>
          </cell>
          <cell r="N11" t="str">
            <v>NO</v>
          </cell>
          <cell r="O11" t="str">
            <v>NO</v>
          </cell>
          <cell r="P11" t="str">
            <v>NO</v>
          </cell>
          <cell r="Q11">
            <v>0</v>
          </cell>
          <cell r="R11">
            <v>0</v>
          </cell>
        </row>
        <row r="12">
          <cell r="B12">
            <v>802</v>
          </cell>
          <cell r="C12">
            <v>802</v>
          </cell>
          <cell r="F12" t="str">
            <v>Pictet - USD Government Bonds ({GeneralNote} 1)</v>
          </cell>
          <cell r="G12" t="str">
            <v>USD</v>
          </cell>
          <cell r="I12" t="str">
            <v>P</v>
          </cell>
          <cell r="K12" t="str">
            <v>USD</v>
          </cell>
          <cell r="L12" t="str">
            <v>LU0128488383</v>
          </cell>
          <cell r="M12" t="str">
            <v>NO</v>
          </cell>
          <cell r="N12" t="str">
            <v>NO</v>
          </cell>
          <cell r="O12" t="str">
            <v>NO</v>
          </cell>
          <cell r="P12" t="str">
            <v>NO</v>
          </cell>
          <cell r="Q12">
            <v>0</v>
          </cell>
          <cell r="R12">
            <v>0</v>
          </cell>
        </row>
        <row r="13">
          <cell r="B13">
            <v>802</v>
          </cell>
          <cell r="C13">
            <v>802</v>
          </cell>
          <cell r="F13" t="str">
            <v>Pictet - USD Government Bonds ({GeneralNote} 1)</v>
          </cell>
          <cell r="G13" t="str">
            <v>USD</v>
          </cell>
          <cell r="I13" t="str">
            <v>P dy</v>
          </cell>
          <cell r="K13" t="str">
            <v>USD</v>
          </cell>
          <cell r="L13" t="str">
            <v>LU0128488896</v>
          </cell>
          <cell r="M13" t="str">
            <v>NO</v>
          </cell>
          <cell r="N13" t="str">
            <v>NO</v>
          </cell>
          <cell r="O13" t="str">
            <v>NO</v>
          </cell>
          <cell r="P13" t="str">
            <v>NO</v>
          </cell>
          <cell r="Q13">
            <v>0</v>
          </cell>
          <cell r="R13">
            <v>0</v>
          </cell>
        </row>
        <row r="14">
          <cell r="B14">
            <v>802</v>
          </cell>
          <cell r="C14">
            <v>802</v>
          </cell>
          <cell r="F14" t="str">
            <v>Pictet - USD Government Bonds ({GeneralNote} 1)</v>
          </cell>
          <cell r="G14" t="str">
            <v>USD</v>
          </cell>
          <cell r="I14" t="str">
            <v>R</v>
          </cell>
          <cell r="K14" t="str">
            <v>USD</v>
          </cell>
          <cell r="L14" t="str">
            <v>LU0128489860</v>
          </cell>
          <cell r="M14" t="str">
            <v>NO</v>
          </cell>
          <cell r="N14" t="str">
            <v>NO</v>
          </cell>
          <cell r="O14" t="str">
            <v>NO</v>
          </cell>
          <cell r="P14" t="str">
            <v>NO</v>
          </cell>
          <cell r="Q14">
            <v>0</v>
          </cell>
          <cell r="R14">
            <v>0</v>
          </cell>
        </row>
        <row r="15">
          <cell r="B15">
            <v>802</v>
          </cell>
          <cell r="C15">
            <v>802</v>
          </cell>
          <cell r="F15" t="str">
            <v>Pictet - USD Government Bonds ({GeneralNote} 1)</v>
          </cell>
          <cell r="G15" t="str">
            <v>USD</v>
          </cell>
          <cell r="I15" t="str">
            <v>Z</v>
          </cell>
          <cell r="K15" t="str">
            <v>USD</v>
          </cell>
          <cell r="L15" t="str">
            <v>LU0222473018</v>
          </cell>
          <cell r="M15" t="str">
            <v>NO</v>
          </cell>
          <cell r="N15" t="str">
            <v>NO</v>
          </cell>
          <cell r="O15" t="str">
            <v>NO</v>
          </cell>
          <cell r="P15" t="str">
            <v>NO</v>
          </cell>
          <cell r="Q15">
            <v>0</v>
          </cell>
          <cell r="R15">
            <v>0</v>
          </cell>
        </row>
        <row r="16">
          <cell r="B16">
            <v>811</v>
          </cell>
          <cell r="C16">
            <v>811</v>
          </cell>
          <cell r="F16" t="str">
            <v>Pictet - Short-Term Money Market CHF ({GeneralNote} 1)</v>
          </cell>
          <cell r="G16" t="str">
            <v>CHF</v>
          </cell>
          <cell r="I16" t="str">
            <v>I</v>
          </cell>
          <cell r="K16" t="str">
            <v>CHF</v>
          </cell>
          <cell r="L16" t="str">
            <v>LU0128499158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>
            <v>0</v>
          </cell>
          <cell r="R16" t="str">
            <v>CM0</v>
          </cell>
        </row>
        <row r="17">
          <cell r="B17">
            <v>811</v>
          </cell>
          <cell r="C17">
            <v>811</v>
          </cell>
          <cell r="F17" t="str">
            <v>Pictet - Short-Term Money Market CHF ({GeneralNote} 1)</v>
          </cell>
          <cell r="G17" t="str">
            <v>CHF</v>
          </cell>
          <cell r="I17" t="str">
            <v>P</v>
          </cell>
          <cell r="K17" t="str">
            <v>CHF</v>
          </cell>
          <cell r="L17" t="str">
            <v>LU0128498267</v>
          </cell>
          <cell r="M17" t="str">
            <v>NO</v>
          </cell>
          <cell r="N17" t="str">
            <v>NO</v>
          </cell>
          <cell r="O17" t="str">
            <v>NO</v>
          </cell>
          <cell r="P17" t="str">
            <v>NO</v>
          </cell>
          <cell r="Q17">
            <v>0</v>
          </cell>
          <cell r="R17" t="str">
            <v>CM0</v>
          </cell>
        </row>
        <row r="18">
          <cell r="B18">
            <v>811</v>
          </cell>
          <cell r="C18">
            <v>811</v>
          </cell>
          <cell r="F18" t="str">
            <v>Pictet - Short-Term Money Market CHF ({GeneralNote} 1)</v>
          </cell>
          <cell r="G18" t="str">
            <v>CHF</v>
          </cell>
          <cell r="I18" t="str">
            <v>P dy</v>
          </cell>
          <cell r="K18" t="str">
            <v>CHF</v>
          </cell>
          <cell r="L18" t="str">
            <v>LU0128498697</v>
          </cell>
          <cell r="M18" t="str">
            <v>NO</v>
          </cell>
          <cell r="N18" t="str">
            <v>NO</v>
          </cell>
          <cell r="O18" t="str">
            <v>NO</v>
          </cell>
          <cell r="P18" t="str">
            <v>NO</v>
          </cell>
          <cell r="Q18">
            <v>0</v>
          </cell>
          <cell r="R18" t="str">
            <v>CM0</v>
          </cell>
        </row>
        <row r="19">
          <cell r="B19">
            <v>811</v>
          </cell>
          <cell r="C19">
            <v>811</v>
          </cell>
          <cell r="F19" t="str">
            <v>Pictet - Short-Term Money Market CHF ({GeneralNote} 1)</v>
          </cell>
          <cell r="G19" t="str">
            <v>CHF</v>
          </cell>
          <cell r="I19" t="str">
            <v>R</v>
          </cell>
          <cell r="K19" t="str">
            <v>CHF</v>
          </cell>
          <cell r="L19" t="str">
            <v>LU0128499588</v>
          </cell>
          <cell r="M19" t="str">
            <v>NO</v>
          </cell>
          <cell r="N19" t="str">
            <v>NO</v>
          </cell>
          <cell r="O19" t="str">
            <v>NO</v>
          </cell>
          <cell r="P19" t="str">
            <v>NO</v>
          </cell>
          <cell r="Q19">
            <v>0</v>
          </cell>
          <cell r="R19" t="str">
            <v>CM0</v>
          </cell>
        </row>
        <row r="20">
          <cell r="B20">
            <v>811</v>
          </cell>
          <cell r="C20">
            <v>811</v>
          </cell>
          <cell r="F20" t="str">
            <v>Pictet - Short-Term Money Market CHF ({GeneralNote} 1)</v>
          </cell>
          <cell r="G20" t="str">
            <v>CHF</v>
          </cell>
          <cell r="I20" t="str">
            <v>Z</v>
          </cell>
          <cell r="K20" t="str">
            <v>CHF</v>
          </cell>
          <cell r="L20" t="str">
            <v>LU0222473364</v>
          </cell>
          <cell r="M20" t="str">
            <v>NO</v>
          </cell>
          <cell r="N20" t="str">
            <v>NO</v>
          </cell>
          <cell r="O20" t="str">
            <v>NO</v>
          </cell>
          <cell r="P20" t="str">
            <v>NO</v>
          </cell>
          <cell r="Q20">
            <v>0</v>
          </cell>
          <cell r="R20" t="str">
            <v>CM0</v>
          </cell>
        </row>
        <row r="21">
          <cell r="B21">
            <v>811</v>
          </cell>
          <cell r="C21">
            <v>811</v>
          </cell>
          <cell r="F21" t="str">
            <v>Pictet - Short-Term Money Market CHF ({GeneralNote} 1)</v>
          </cell>
          <cell r="G21" t="str">
            <v>CHF</v>
          </cell>
          <cell r="I21" t="str">
            <v>Z dy</v>
          </cell>
          <cell r="K21" t="str">
            <v>CHF</v>
          </cell>
          <cell r="L21" t="str">
            <v>LU0378109325</v>
          </cell>
          <cell r="M21" t="str">
            <v>NO</v>
          </cell>
          <cell r="N21" t="str">
            <v>NO</v>
          </cell>
          <cell r="O21" t="str">
            <v>NO</v>
          </cell>
          <cell r="P21" t="str">
            <v>NO</v>
          </cell>
          <cell r="Q21">
            <v>0</v>
          </cell>
          <cell r="R21" t="str">
            <v>CM0</v>
          </cell>
        </row>
        <row r="22">
          <cell r="B22">
            <v>812</v>
          </cell>
          <cell r="C22">
            <v>812</v>
          </cell>
          <cell r="F22" t="str">
            <v>Pictet - Short-Term Money Market USD ({GeneralNote} 1)</v>
          </cell>
          <cell r="G22" t="str">
            <v>USD</v>
          </cell>
          <cell r="I22" t="str">
            <v>I</v>
          </cell>
          <cell r="K22" t="str">
            <v>USD</v>
          </cell>
          <cell r="L22" t="str">
            <v>LU0128497707</v>
          </cell>
          <cell r="M22" t="str">
            <v>NO</v>
          </cell>
          <cell r="N22" t="str">
            <v>NO</v>
          </cell>
          <cell r="O22" t="str">
            <v>NO</v>
          </cell>
          <cell r="P22" t="str">
            <v>NO</v>
          </cell>
          <cell r="Q22">
            <v>0</v>
          </cell>
          <cell r="R22" t="str">
            <v>CM0</v>
          </cell>
        </row>
        <row r="23">
          <cell r="B23">
            <v>812</v>
          </cell>
          <cell r="C23">
            <v>812</v>
          </cell>
          <cell r="F23" t="str">
            <v>Pictet - Short-Term Money Market USD ({GeneralNote} 1)</v>
          </cell>
          <cell r="G23" t="str">
            <v>USD</v>
          </cell>
          <cell r="I23" t="str">
            <v>P</v>
          </cell>
          <cell r="K23" t="str">
            <v>USD</v>
          </cell>
          <cell r="L23" t="str">
            <v>LU0128496485</v>
          </cell>
          <cell r="M23" t="str">
            <v>NO</v>
          </cell>
          <cell r="N23" t="str">
            <v>NO</v>
          </cell>
          <cell r="O23" t="str">
            <v>NO</v>
          </cell>
          <cell r="P23" t="str">
            <v>NO</v>
          </cell>
          <cell r="Q23">
            <v>0</v>
          </cell>
          <cell r="R23" t="str">
            <v>CM0</v>
          </cell>
        </row>
        <row r="24">
          <cell r="B24">
            <v>812</v>
          </cell>
          <cell r="C24">
            <v>812</v>
          </cell>
          <cell r="F24" t="str">
            <v>Pictet - Short-Term Money Market USD ({GeneralNote} 1)</v>
          </cell>
          <cell r="G24" t="str">
            <v>USD</v>
          </cell>
          <cell r="I24" t="str">
            <v>P dy</v>
          </cell>
          <cell r="K24" t="str">
            <v>USD</v>
          </cell>
          <cell r="L24" t="str">
            <v>LU0128497293</v>
          </cell>
          <cell r="M24" t="str">
            <v>NO</v>
          </cell>
          <cell r="N24" t="str">
            <v>NO</v>
          </cell>
          <cell r="O24" t="str">
            <v>NO</v>
          </cell>
          <cell r="P24" t="str">
            <v>NO</v>
          </cell>
          <cell r="Q24">
            <v>0</v>
          </cell>
          <cell r="R24" t="str">
            <v>CM0</v>
          </cell>
        </row>
        <row r="25">
          <cell r="B25">
            <v>812</v>
          </cell>
          <cell r="C25">
            <v>812</v>
          </cell>
          <cell r="F25" t="str">
            <v>Pictet - Short-Term Money Market USD ({GeneralNote} 1)</v>
          </cell>
          <cell r="G25" t="str">
            <v>USD</v>
          </cell>
          <cell r="I25" t="str">
            <v>R</v>
          </cell>
          <cell r="K25" t="str">
            <v>USD</v>
          </cell>
          <cell r="L25" t="str">
            <v>LU0128497889</v>
          </cell>
          <cell r="M25" t="str">
            <v>NO</v>
          </cell>
          <cell r="N25" t="str">
            <v>NO</v>
          </cell>
          <cell r="O25" t="str">
            <v>NO</v>
          </cell>
          <cell r="P25" t="str">
            <v>NO</v>
          </cell>
          <cell r="Q25">
            <v>0</v>
          </cell>
          <cell r="R25" t="str">
            <v>CM0</v>
          </cell>
        </row>
        <row r="26">
          <cell r="B26">
            <v>812</v>
          </cell>
          <cell r="C26">
            <v>812</v>
          </cell>
          <cell r="F26" t="str">
            <v>Pictet - Short-Term Money Market USD ({GeneralNote} 1)</v>
          </cell>
          <cell r="G26" t="str">
            <v>USD</v>
          </cell>
          <cell r="I26" t="str">
            <v>Z</v>
          </cell>
          <cell r="K26" t="str">
            <v>USD</v>
          </cell>
          <cell r="L26" t="str">
            <v>LU0222474172</v>
          </cell>
          <cell r="M26" t="str">
            <v>NO</v>
          </cell>
          <cell r="N26" t="str">
            <v>NO</v>
          </cell>
          <cell r="O26" t="str">
            <v>NO</v>
          </cell>
          <cell r="P26" t="str">
            <v>NO</v>
          </cell>
          <cell r="Q26">
            <v>0</v>
          </cell>
          <cell r="R26" t="str">
            <v>CM0</v>
          </cell>
        </row>
        <row r="27">
          <cell r="B27">
            <v>200815</v>
          </cell>
          <cell r="C27">
            <v>200815</v>
          </cell>
          <cell r="F27" t="str">
            <v>Pictet - Short-Term Money Market EUR ({GeneralNote} 1)</v>
          </cell>
          <cell r="G27" t="str">
            <v>EUR</v>
          </cell>
          <cell r="I27" t="str">
            <v>I</v>
          </cell>
          <cell r="K27" t="str">
            <v>EUR</v>
          </cell>
          <cell r="L27" t="str">
            <v>LU0128494944</v>
          </cell>
          <cell r="M27" t="str">
            <v>NO</v>
          </cell>
          <cell r="N27" t="str">
            <v>NO</v>
          </cell>
          <cell r="O27" t="str">
            <v>YES</v>
          </cell>
          <cell r="P27" t="str">
            <v>NO</v>
          </cell>
          <cell r="Q27">
            <v>0</v>
          </cell>
          <cell r="R27" t="str">
            <v>CM0</v>
          </cell>
        </row>
        <row r="28">
          <cell r="B28">
            <v>200815</v>
          </cell>
          <cell r="C28">
            <v>200815</v>
          </cell>
          <cell r="F28" t="str">
            <v>Pictet - Short-Term Money Market EUR ({GeneralNote} 1)</v>
          </cell>
          <cell r="G28" t="str">
            <v>EUR</v>
          </cell>
          <cell r="I28" t="str">
            <v>P</v>
          </cell>
          <cell r="K28" t="str">
            <v>EUR</v>
          </cell>
          <cell r="L28" t="str">
            <v>LU0128494191</v>
          </cell>
          <cell r="M28" t="str">
            <v>NO</v>
          </cell>
          <cell r="N28" t="str">
            <v>NO</v>
          </cell>
          <cell r="O28" t="str">
            <v>YES</v>
          </cell>
          <cell r="P28" t="str">
            <v>NO</v>
          </cell>
          <cell r="Q28">
            <v>0</v>
          </cell>
          <cell r="R28" t="str">
            <v>CM0</v>
          </cell>
        </row>
        <row r="29">
          <cell r="B29">
            <v>200815</v>
          </cell>
          <cell r="C29">
            <v>200815</v>
          </cell>
          <cell r="F29" t="str">
            <v>Pictet - Short-Term Money Market EUR ({GeneralNote} 1)</v>
          </cell>
          <cell r="G29" t="str">
            <v>EUR</v>
          </cell>
          <cell r="I29" t="str">
            <v>P dy</v>
          </cell>
          <cell r="K29" t="str">
            <v>EUR</v>
          </cell>
          <cell r="L29" t="str">
            <v>LU0128494514</v>
          </cell>
          <cell r="M29" t="str">
            <v>NO</v>
          </cell>
          <cell r="N29" t="str">
            <v>NO</v>
          </cell>
          <cell r="O29" t="str">
            <v>YES</v>
          </cell>
          <cell r="P29" t="str">
            <v>NO</v>
          </cell>
          <cell r="Q29">
            <v>0</v>
          </cell>
          <cell r="R29" t="str">
            <v>CM0</v>
          </cell>
        </row>
        <row r="30">
          <cell r="B30">
            <v>200815</v>
          </cell>
          <cell r="C30">
            <v>200815</v>
          </cell>
          <cell r="F30" t="str">
            <v>Pictet - Short-Term Money Market EUR ({GeneralNote} 1)</v>
          </cell>
          <cell r="G30" t="str">
            <v>EUR</v>
          </cell>
          <cell r="I30" t="str">
            <v>R</v>
          </cell>
          <cell r="K30" t="str">
            <v>EUR</v>
          </cell>
          <cell r="L30" t="str">
            <v>LU0128495834</v>
          </cell>
          <cell r="M30" t="str">
            <v>NO</v>
          </cell>
          <cell r="N30" t="str">
            <v>NO</v>
          </cell>
          <cell r="O30" t="str">
            <v>YES</v>
          </cell>
          <cell r="P30" t="str">
            <v>NO</v>
          </cell>
          <cell r="Q30">
            <v>0</v>
          </cell>
          <cell r="R30" t="str">
            <v>CM0</v>
          </cell>
        </row>
        <row r="31">
          <cell r="B31">
            <v>200815</v>
          </cell>
          <cell r="C31">
            <v>200815</v>
          </cell>
          <cell r="F31" t="str">
            <v>Pictet - Short-Term Money Market EUR ({GeneralNote} 1)</v>
          </cell>
          <cell r="G31" t="str">
            <v>EUR</v>
          </cell>
          <cell r="I31" t="str">
            <v>Z</v>
          </cell>
          <cell r="K31" t="str">
            <v>EUR</v>
          </cell>
          <cell r="L31" t="str">
            <v>LU0222474503</v>
          </cell>
          <cell r="M31" t="str">
            <v>NO</v>
          </cell>
          <cell r="N31" t="str">
            <v>NO</v>
          </cell>
          <cell r="O31" t="str">
            <v>YES</v>
          </cell>
          <cell r="P31" t="str">
            <v>NO</v>
          </cell>
          <cell r="Q31">
            <v>0</v>
          </cell>
          <cell r="R31" t="str">
            <v>CM0</v>
          </cell>
        </row>
        <row r="32">
          <cell r="B32">
            <v>280144</v>
          </cell>
          <cell r="C32">
            <v>280144</v>
          </cell>
          <cell r="F32" t="str">
            <v>Pictet - EUR Corporate Bonds ({GeneralNote} 1)</v>
          </cell>
          <cell r="G32" t="str">
            <v>EUR</v>
          </cell>
          <cell r="I32" t="str">
            <v>I</v>
          </cell>
          <cell r="K32" t="str">
            <v>EUR</v>
          </cell>
          <cell r="L32" t="str">
            <v>LU0128472205</v>
          </cell>
          <cell r="M32" t="str">
            <v>NO</v>
          </cell>
          <cell r="N32" t="str">
            <v>NO</v>
          </cell>
          <cell r="O32" t="str">
            <v>YES</v>
          </cell>
          <cell r="P32" t="str">
            <v>NO</v>
          </cell>
          <cell r="Q32">
            <v>0</v>
          </cell>
          <cell r="R32">
            <v>0</v>
          </cell>
        </row>
        <row r="33">
          <cell r="B33">
            <v>280144</v>
          </cell>
          <cell r="C33">
            <v>280144</v>
          </cell>
          <cell r="F33" t="str">
            <v>Pictet - EUR Corporate Bonds ({GeneralNote} 1)</v>
          </cell>
          <cell r="G33" t="str">
            <v>EUR</v>
          </cell>
          <cell r="I33" t="str">
            <v>I dy</v>
          </cell>
          <cell r="K33" t="str">
            <v>EUR</v>
          </cell>
          <cell r="L33" t="str">
            <v>LU0760711951</v>
          </cell>
          <cell r="M33" t="str">
            <v>NO</v>
          </cell>
          <cell r="N33" t="str">
            <v>NO</v>
          </cell>
          <cell r="O33" t="str">
            <v>YES</v>
          </cell>
          <cell r="P33" t="str">
            <v>NO</v>
          </cell>
          <cell r="Q33">
            <v>0</v>
          </cell>
          <cell r="R33">
            <v>0</v>
          </cell>
        </row>
        <row r="34">
          <cell r="B34">
            <v>280144</v>
          </cell>
          <cell r="C34">
            <v>280144</v>
          </cell>
          <cell r="F34" t="str">
            <v>Pictet - EUR Corporate Bonds ({GeneralNote} 1)</v>
          </cell>
          <cell r="G34" t="str">
            <v>EUR</v>
          </cell>
          <cell r="I34" t="str">
            <v>P</v>
          </cell>
          <cell r="K34" t="str">
            <v>EUR</v>
          </cell>
          <cell r="L34" t="str">
            <v>LU0128470845</v>
          </cell>
          <cell r="M34" t="str">
            <v>NO</v>
          </cell>
          <cell r="N34" t="str">
            <v>NO</v>
          </cell>
          <cell r="O34" t="str">
            <v>YES</v>
          </cell>
          <cell r="P34" t="str">
            <v>NO</v>
          </cell>
          <cell r="Q34">
            <v>0</v>
          </cell>
          <cell r="R34">
            <v>0</v>
          </cell>
        </row>
        <row r="35">
          <cell r="B35">
            <v>280144</v>
          </cell>
          <cell r="C35">
            <v>280144</v>
          </cell>
          <cell r="F35" t="str">
            <v>Pictet - EUR Corporate Bonds ({GeneralNote} 1)</v>
          </cell>
          <cell r="G35" t="str">
            <v>EUR</v>
          </cell>
          <cell r="I35" t="str">
            <v>P dy</v>
          </cell>
          <cell r="K35" t="str">
            <v>EUR</v>
          </cell>
          <cell r="L35" t="str">
            <v>LU0128471819</v>
          </cell>
          <cell r="M35" t="str">
            <v>NO</v>
          </cell>
          <cell r="N35" t="str">
            <v>NO</v>
          </cell>
          <cell r="O35" t="str">
            <v>YES</v>
          </cell>
          <cell r="P35" t="str">
            <v>NO</v>
          </cell>
          <cell r="Q35">
            <v>0</v>
          </cell>
          <cell r="R35">
            <v>0</v>
          </cell>
        </row>
        <row r="36">
          <cell r="B36">
            <v>280144</v>
          </cell>
          <cell r="C36">
            <v>280144</v>
          </cell>
          <cell r="F36" t="str">
            <v>Pictet - EUR Corporate Bonds ({GeneralNote} 1)</v>
          </cell>
          <cell r="G36" t="str">
            <v>EUR</v>
          </cell>
          <cell r="I36" t="str">
            <v>R</v>
          </cell>
          <cell r="K36" t="str">
            <v>EUR</v>
          </cell>
          <cell r="L36" t="str">
            <v>LU0128473435</v>
          </cell>
          <cell r="M36" t="str">
            <v>NO</v>
          </cell>
          <cell r="N36" t="str">
            <v>NO</v>
          </cell>
          <cell r="O36" t="str">
            <v>YES</v>
          </cell>
          <cell r="P36" t="str">
            <v>NO</v>
          </cell>
          <cell r="Q36">
            <v>0</v>
          </cell>
          <cell r="R36">
            <v>0</v>
          </cell>
        </row>
        <row r="37">
          <cell r="B37">
            <v>280144</v>
          </cell>
          <cell r="C37">
            <v>280144</v>
          </cell>
          <cell r="F37" t="str">
            <v>Pictet - EUR Corporate Bonds ({GeneralNote} 1)</v>
          </cell>
          <cell r="G37" t="str">
            <v>EUR</v>
          </cell>
          <cell r="I37" t="str">
            <v>R dm</v>
          </cell>
          <cell r="K37" t="str">
            <v>EUR</v>
          </cell>
          <cell r="L37" t="str">
            <v>LU0592907975</v>
          </cell>
          <cell r="M37" t="str">
            <v>NO</v>
          </cell>
          <cell r="N37" t="str">
            <v>NO</v>
          </cell>
          <cell r="O37" t="str">
            <v>YES</v>
          </cell>
          <cell r="P37" t="str">
            <v>NO</v>
          </cell>
          <cell r="Q37">
            <v>0</v>
          </cell>
          <cell r="R37">
            <v>0</v>
          </cell>
        </row>
        <row r="38">
          <cell r="B38">
            <v>280144</v>
          </cell>
          <cell r="C38">
            <v>280144</v>
          </cell>
          <cell r="F38" t="str">
            <v>Pictet - EUR Corporate Bonds ({GeneralNote} 1)</v>
          </cell>
          <cell r="G38" t="str">
            <v>EUR</v>
          </cell>
          <cell r="I38" t="str">
            <v>Z</v>
          </cell>
          <cell r="K38" t="str">
            <v>EUR</v>
          </cell>
          <cell r="L38" t="str">
            <v>LU0222474768</v>
          </cell>
          <cell r="M38" t="str">
            <v>NO</v>
          </cell>
          <cell r="N38" t="str">
            <v>NO</v>
          </cell>
          <cell r="O38" t="str">
            <v>YES</v>
          </cell>
          <cell r="P38" t="str">
            <v>NO</v>
          </cell>
          <cell r="Q38">
            <v>0</v>
          </cell>
          <cell r="R38">
            <v>0</v>
          </cell>
        </row>
        <row r="39">
          <cell r="B39">
            <v>280144</v>
          </cell>
          <cell r="C39">
            <v>280144</v>
          </cell>
          <cell r="F39" t="str">
            <v>Pictet - EUR Corporate Bonds ({GeneralNote} 1)</v>
          </cell>
          <cell r="G39" t="str">
            <v>EUR</v>
          </cell>
          <cell r="I39" t="str">
            <v>Z dy</v>
          </cell>
          <cell r="K39" t="str">
            <v>EUR</v>
          </cell>
          <cell r="L39" t="str">
            <v>LU0207178400</v>
          </cell>
          <cell r="M39" t="str">
            <v>NO</v>
          </cell>
          <cell r="N39" t="str">
            <v>NO</v>
          </cell>
          <cell r="O39" t="str">
            <v>YES</v>
          </cell>
          <cell r="P39" t="str">
            <v>NO</v>
          </cell>
          <cell r="Q39">
            <v>0</v>
          </cell>
          <cell r="R39">
            <v>0</v>
          </cell>
        </row>
        <row r="40">
          <cell r="B40">
            <v>280144</v>
          </cell>
          <cell r="C40">
            <v>280145</v>
          </cell>
          <cell r="F40" t="str">
            <v>Pictet - EUR Corporate Bonds ({GeneralNote} 1)</v>
          </cell>
          <cell r="G40" t="str">
            <v>EUR</v>
          </cell>
          <cell r="I40" t="str">
            <v>HI CHF</v>
          </cell>
          <cell r="K40" t="str">
            <v>CHF</v>
          </cell>
          <cell r="L40" t="str">
            <v>LU0174586395</v>
          </cell>
          <cell r="M40" t="str">
            <v>NO</v>
          </cell>
          <cell r="N40" t="str">
            <v>NO</v>
          </cell>
          <cell r="O40" t="str">
            <v>YES</v>
          </cell>
          <cell r="P40" t="str">
            <v>NO</v>
          </cell>
          <cell r="Q40">
            <v>0</v>
          </cell>
          <cell r="R40">
            <v>0</v>
          </cell>
        </row>
        <row r="41">
          <cell r="B41">
            <v>280144</v>
          </cell>
          <cell r="C41">
            <v>280146</v>
          </cell>
          <cell r="F41" t="str">
            <v>Pictet - EUR Corporate Bonds ({GeneralNote} 1)</v>
          </cell>
          <cell r="G41" t="str">
            <v>EUR</v>
          </cell>
          <cell r="I41" t="str">
            <v>HI USD</v>
          </cell>
          <cell r="K41" t="str">
            <v>USD</v>
          </cell>
          <cell r="L41" t="str">
            <v>LU0174610955</v>
          </cell>
          <cell r="M41" t="str">
            <v>NO</v>
          </cell>
          <cell r="N41" t="str">
            <v>NO</v>
          </cell>
          <cell r="O41" t="str">
            <v>YES</v>
          </cell>
          <cell r="P41" t="str">
            <v>NO</v>
          </cell>
          <cell r="Q41">
            <v>0</v>
          </cell>
          <cell r="R41">
            <v>0</v>
          </cell>
        </row>
        <row r="42">
          <cell r="B42">
            <v>280144</v>
          </cell>
          <cell r="C42">
            <v>280145</v>
          </cell>
          <cell r="F42" t="str">
            <v>Pictet - EUR Corporate Bonds ({GeneralNote} 1)</v>
          </cell>
          <cell r="G42" t="str">
            <v>EUR</v>
          </cell>
          <cell r="I42" t="str">
            <v>HP CHF</v>
          </cell>
          <cell r="K42" t="str">
            <v>CHF</v>
          </cell>
          <cell r="L42" t="str">
            <v>LU0174592799</v>
          </cell>
          <cell r="M42" t="str">
            <v>NO</v>
          </cell>
          <cell r="N42" t="str">
            <v>NO</v>
          </cell>
          <cell r="O42" t="str">
            <v>YES</v>
          </cell>
          <cell r="P42" t="str">
            <v>NO</v>
          </cell>
          <cell r="Q42">
            <v>0</v>
          </cell>
          <cell r="R42">
            <v>0</v>
          </cell>
        </row>
        <row r="43">
          <cell r="B43">
            <v>280144</v>
          </cell>
          <cell r="C43">
            <v>280146</v>
          </cell>
          <cell r="F43" t="str">
            <v>Pictet - EUR Corporate Bonds ({GeneralNote} 1)</v>
          </cell>
          <cell r="G43" t="str">
            <v>EUR</v>
          </cell>
          <cell r="I43" t="str">
            <v>HP USD</v>
          </cell>
          <cell r="K43" t="str">
            <v>USD</v>
          </cell>
          <cell r="L43" t="str">
            <v>LU0174611334</v>
          </cell>
          <cell r="M43" t="str">
            <v>NO</v>
          </cell>
          <cell r="N43" t="str">
            <v>NO</v>
          </cell>
          <cell r="O43" t="str">
            <v>YES</v>
          </cell>
          <cell r="P43" t="str">
            <v>NO</v>
          </cell>
          <cell r="Q43">
            <v>0</v>
          </cell>
          <cell r="R43">
            <v>0</v>
          </cell>
        </row>
        <row r="44">
          <cell r="B44">
            <v>280144</v>
          </cell>
          <cell r="C44">
            <v>280145</v>
          </cell>
          <cell r="F44" t="str">
            <v>Pictet - EUR Corporate Bonds ({GeneralNote} 1)</v>
          </cell>
          <cell r="G44" t="str">
            <v>EUR</v>
          </cell>
          <cell r="I44" t="str">
            <v>HR CHF</v>
          </cell>
          <cell r="K44" t="str">
            <v>CHF</v>
          </cell>
          <cell r="L44" t="str">
            <v>LU0829098697</v>
          </cell>
          <cell r="M44" t="str">
            <v>NO</v>
          </cell>
          <cell r="N44" t="str">
            <v>NO</v>
          </cell>
          <cell r="O44" t="str">
            <v>YES</v>
          </cell>
          <cell r="P44" t="str">
            <v>NO</v>
          </cell>
          <cell r="Q44">
            <v>0</v>
          </cell>
          <cell r="R44">
            <v>0</v>
          </cell>
        </row>
        <row r="45">
          <cell r="B45">
            <v>280144</v>
          </cell>
          <cell r="C45">
            <v>280146</v>
          </cell>
          <cell r="F45" t="str">
            <v>Pictet - EUR Corporate Bonds ({GeneralNote} 1)</v>
          </cell>
          <cell r="G45" t="str">
            <v>EUR</v>
          </cell>
          <cell r="I45" t="str">
            <v>HR USD</v>
          </cell>
          <cell r="K45" t="str">
            <v>USD</v>
          </cell>
          <cell r="L45" t="str">
            <v>LU0736302406</v>
          </cell>
          <cell r="M45" t="str">
            <v>NO</v>
          </cell>
          <cell r="N45" t="str">
            <v>NO</v>
          </cell>
          <cell r="O45" t="str">
            <v>YES</v>
          </cell>
          <cell r="P45" t="str">
            <v>NO</v>
          </cell>
          <cell r="Q45">
            <v>0</v>
          </cell>
          <cell r="R45">
            <v>0</v>
          </cell>
        </row>
        <row r="46">
          <cell r="B46">
            <v>280144</v>
          </cell>
          <cell r="C46">
            <v>280145</v>
          </cell>
          <cell r="F46" t="str">
            <v>Pictet - EUR Corporate Bonds ({GeneralNote} 1)</v>
          </cell>
          <cell r="G46" t="str">
            <v>EUR</v>
          </cell>
          <cell r="I46" t="str">
            <v>HZ CHF</v>
          </cell>
          <cell r="K46" t="str">
            <v>CHF</v>
          </cell>
          <cell r="L46" t="str">
            <v>LU0541305891</v>
          </cell>
          <cell r="M46" t="str">
            <v>NO</v>
          </cell>
          <cell r="N46" t="str">
            <v>NO</v>
          </cell>
          <cell r="O46" t="str">
            <v>YES</v>
          </cell>
          <cell r="P46" t="str">
            <v>NO</v>
          </cell>
          <cell r="Q46">
            <v>0</v>
          </cell>
          <cell r="R46">
            <v>0</v>
          </cell>
        </row>
        <row r="47">
          <cell r="B47">
            <v>280138</v>
          </cell>
          <cell r="C47">
            <v>280138</v>
          </cell>
          <cell r="F47" t="str">
            <v>Pictet - Global Emerging Debt ({GeneralNote} 1)</v>
          </cell>
          <cell r="G47" t="str">
            <v>USD</v>
          </cell>
          <cell r="I47" t="str">
            <v>I USD</v>
          </cell>
          <cell r="K47" t="str">
            <v>USD</v>
          </cell>
          <cell r="L47" t="str">
            <v>LU0128469243</v>
          </cell>
          <cell r="M47" t="str">
            <v>NO</v>
          </cell>
          <cell r="N47" t="str">
            <v>NO</v>
          </cell>
          <cell r="O47" t="str">
            <v>YES</v>
          </cell>
          <cell r="P47" t="str">
            <v>YES</v>
          </cell>
          <cell r="Q47">
            <v>0</v>
          </cell>
          <cell r="R47">
            <v>0</v>
          </cell>
        </row>
        <row r="48">
          <cell r="B48">
            <v>280138</v>
          </cell>
          <cell r="C48">
            <v>280138</v>
          </cell>
          <cell r="F48" t="str">
            <v>Pictet - Global Emerging Debt ({GeneralNote} 1)</v>
          </cell>
          <cell r="G48" t="str">
            <v>USD</v>
          </cell>
          <cell r="I48" t="str">
            <v>I dy USD</v>
          </cell>
          <cell r="K48" t="str">
            <v>USD</v>
          </cell>
          <cell r="L48" t="str">
            <v>LU0953040879</v>
          </cell>
          <cell r="M48" t="str">
            <v>NO</v>
          </cell>
          <cell r="N48" t="str">
            <v>NO</v>
          </cell>
          <cell r="O48" t="str">
            <v>YES</v>
          </cell>
          <cell r="P48" t="str">
            <v>YES</v>
          </cell>
          <cell r="Q48">
            <v>0</v>
          </cell>
          <cell r="R48">
            <v>0</v>
          </cell>
        </row>
        <row r="49">
          <cell r="B49">
            <v>280138</v>
          </cell>
          <cell r="C49">
            <v>280138</v>
          </cell>
          <cell r="F49" t="str">
            <v>Pictet - Global Emerging Debt ({GeneralNote} 1)</v>
          </cell>
          <cell r="G49" t="str">
            <v>USD</v>
          </cell>
          <cell r="I49" t="str">
            <v>I EUR</v>
          </cell>
          <cell r="K49" t="str">
            <v>EUR</v>
          </cell>
          <cell r="L49" t="str">
            <v>LU0852478915</v>
          </cell>
          <cell r="M49" t="str">
            <v>NO</v>
          </cell>
          <cell r="N49" t="str">
            <v>NO</v>
          </cell>
          <cell r="O49" t="str">
            <v>YES</v>
          </cell>
          <cell r="P49" t="str">
            <v>YES</v>
          </cell>
          <cell r="Q49">
            <v>0</v>
          </cell>
          <cell r="R49">
            <v>0</v>
          </cell>
        </row>
        <row r="50">
          <cell r="B50">
            <v>280138</v>
          </cell>
          <cell r="C50">
            <v>280138</v>
          </cell>
          <cell r="F50" t="str">
            <v>Pictet - Global Emerging Debt ({GeneralNote} 1)</v>
          </cell>
          <cell r="G50" t="str">
            <v>USD</v>
          </cell>
          <cell r="I50" t="str">
            <v>I GBP</v>
          </cell>
          <cell r="K50" t="str">
            <v>GBP</v>
          </cell>
          <cell r="L50" t="str">
            <v>LU0962641436</v>
          </cell>
          <cell r="M50" t="str">
            <v>NO</v>
          </cell>
          <cell r="N50" t="str">
            <v>NO</v>
          </cell>
          <cell r="O50" t="str">
            <v>YES</v>
          </cell>
          <cell r="P50" t="str">
            <v>YES</v>
          </cell>
          <cell r="Q50">
            <v>0</v>
          </cell>
          <cell r="R50">
            <v>0</v>
          </cell>
        </row>
        <row r="51">
          <cell r="B51">
            <v>280138</v>
          </cell>
          <cell r="C51">
            <v>280138</v>
          </cell>
          <cell r="F51" t="str">
            <v>Pictet - Global Emerging Debt ({GeneralNote} 1)</v>
          </cell>
          <cell r="G51" t="str">
            <v>USD</v>
          </cell>
          <cell r="I51" t="str">
            <v>P USD</v>
          </cell>
          <cell r="K51" t="str">
            <v>USD</v>
          </cell>
          <cell r="L51" t="str">
            <v>LU0128467544</v>
          </cell>
          <cell r="M51" t="str">
            <v>NO</v>
          </cell>
          <cell r="N51" t="str">
            <v>NO</v>
          </cell>
          <cell r="O51" t="str">
            <v>YES</v>
          </cell>
          <cell r="P51" t="str">
            <v>YES</v>
          </cell>
          <cell r="Q51">
            <v>0</v>
          </cell>
          <cell r="R51">
            <v>0</v>
          </cell>
        </row>
        <row r="52">
          <cell r="B52">
            <v>280138</v>
          </cell>
          <cell r="C52">
            <v>280138</v>
          </cell>
          <cell r="F52" t="str">
            <v>Pictet - Global Emerging Debt ({GeneralNote} 1)</v>
          </cell>
          <cell r="G52" t="str">
            <v>USD</v>
          </cell>
          <cell r="I52" t="str">
            <v>P dm USD</v>
          </cell>
          <cell r="K52" t="str">
            <v>USD</v>
          </cell>
          <cell r="L52" t="str">
            <v>LU0476845010</v>
          </cell>
          <cell r="M52" t="str">
            <v>NO</v>
          </cell>
          <cell r="N52" t="str">
            <v>NO</v>
          </cell>
          <cell r="O52" t="str">
            <v>YES</v>
          </cell>
          <cell r="P52" t="str">
            <v>YES</v>
          </cell>
          <cell r="Q52">
            <v>0</v>
          </cell>
          <cell r="R52">
            <v>0</v>
          </cell>
        </row>
        <row r="53">
          <cell r="B53">
            <v>280138</v>
          </cell>
          <cell r="C53">
            <v>280138</v>
          </cell>
          <cell r="F53" t="str">
            <v>Pictet - Global Emerging Debt ({GeneralNote} 1)</v>
          </cell>
          <cell r="G53" t="str">
            <v>USD</v>
          </cell>
          <cell r="I53" t="str">
            <v>P dy USD</v>
          </cell>
          <cell r="K53" t="str">
            <v>USD</v>
          </cell>
          <cell r="L53" t="str">
            <v>LU0128468609</v>
          </cell>
          <cell r="M53" t="str">
            <v>NO</v>
          </cell>
          <cell r="N53" t="str">
            <v>NO</v>
          </cell>
          <cell r="O53" t="str">
            <v>YES</v>
          </cell>
          <cell r="P53" t="str">
            <v>YES</v>
          </cell>
          <cell r="Q53">
            <v>0</v>
          </cell>
          <cell r="R53">
            <v>0</v>
          </cell>
        </row>
        <row r="54">
          <cell r="B54">
            <v>280138</v>
          </cell>
          <cell r="C54">
            <v>280138</v>
          </cell>
          <cell r="F54" t="str">
            <v>Pictet - Global Emerging Debt ({GeneralNote} 1)</v>
          </cell>
          <cell r="G54" t="str">
            <v>USD</v>
          </cell>
          <cell r="I54" t="str">
            <v>P dm HKD</v>
          </cell>
          <cell r="K54" t="str">
            <v>HKD</v>
          </cell>
          <cell r="L54" t="str">
            <v>LU0760711878</v>
          </cell>
          <cell r="M54" t="str">
            <v>NO</v>
          </cell>
          <cell r="N54" t="str">
            <v>NO</v>
          </cell>
          <cell r="O54" t="str">
            <v>YES</v>
          </cell>
          <cell r="P54" t="str">
            <v>YES</v>
          </cell>
          <cell r="Q54">
            <v>0</v>
          </cell>
          <cell r="R54">
            <v>0</v>
          </cell>
        </row>
        <row r="55">
          <cell r="B55">
            <v>280138</v>
          </cell>
          <cell r="C55">
            <v>280138</v>
          </cell>
          <cell r="F55" t="str">
            <v>Pictet - Global Emerging Debt ({GeneralNote} 1)</v>
          </cell>
          <cell r="G55" t="str">
            <v>USD</v>
          </cell>
          <cell r="I55" t="str">
            <v>R USD</v>
          </cell>
          <cell r="K55" t="str">
            <v>USD</v>
          </cell>
          <cell r="L55" t="str">
            <v>LU0128469839</v>
          </cell>
          <cell r="M55" t="str">
            <v>NO</v>
          </cell>
          <cell r="N55" t="str">
            <v>NO</v>
          </cell>
          <cell r="O55" t="str">
            <v>YES</v>
          </cell>
          <cell r="P55" t="str">
            <v>YES</v>
          </cell>
          <cell r="Q55">
            <v>0</v>
          </cell>
          <cell r="R55">
            <v>0</v>
          </cell>
        </row>
        <row r="56">
          <cell r="B56">
            <v>280138</v>
          </cell>
          <cell r="C56">
            <v>280138</v>
          </cell>
          <cell r="F56" t="str">
            <v>Pictet - Global Emerging Debt ({GeneralNote} 1)</v>
          </cell>
          <cell r="G56" t="str">
            <v>USD</v>
          </cell>
          <cell r="I56" t="str">
            <v>R dm USD</v>
          </cell>
          <cell r="K56" t="str">
            <v>USD</v>
          </cell>
          <cell r="L56" t="str">
            <v>LU0852478832</v>
          </cell>
          <cell r="M56" t="str">
            <v>NO</v>
          </cell>
          <cell r="N56" t="str">
            <v>NO</v>
          </cell>
          <cell r="O56" t="str">
            <v>YES</v>
          </cell>
          <cell r="P56" t="str">
            <v>YES</v>
          </cell>
          <cell r="Q56">
            <v>0</v>
          </cell>
          <cell r="R56">
            <v>0</v>
          </cell>
        </row>
        <row r="57">
          <cell r="B57">
            <v>280138</v>
          </cell>
          <cell r="C57">
            <v>280138</v>
          </cell>
          <cell r="F57" t="str">
            <v>Pictet - Global Emerging Debt ({GeneralNote} 1)</v>
          </cell>
          <cell r="G57" t="str">
            <v>USD</v>
          </cell>
          <cell r="I57" t="str">
            <v>Z USD</v>
          </cell>
          <cell r="K57" t="str">
            <v>USD</v>
          </cell>
          <cell r="L57" t="str">
            <v>LU0220644446</v>
          </cell>
          <cell r="M57" t="str">
            <v>NO</v>
          </cell>
          <cell r="N57" t="str">
            <v>NO</v>
          </cell>
          <cell r="O57" t="str">
            <v>YES</v>
          </cell>
          <cell r="P57" t="str">
            <v>YES</v>
          </cell>
          <cell r="Q57">
            <v>0</v>
          </cell>
          <cell r="R57">
            <v>0</v>
          </cell>
        </row>
        <row r="58">
          <cell r="B58">
            <v>280138</v>
          </cell>
          <cell r="C58">
            <v>280136</v>
          </cell>
          <cell r="F58" t="str">
            <v>Pictet - Global Emerging Debt ({GeneralNote} 1)</v>
          </cell>
          <cell r="G58" t="str">
            <v>USD</v>
          </cell>
          <cell r="I58" t="str">
            <v>HI CHF</v>
          </cell>
          <cell r="K58" t="str">
            <v>CHF</v>
          </cell>
          <cell r="L58" t="str">
            <v>LU0170990518</v>
          </cell>
          <cell r="M58" t="str">
            <v>NO</v>
          </cell>
          <cell r="N58" t="str">
            <v>NO</v>
          </cell>
          <cell r="O58" t="str">
            <v>YES</v>
          </cell>
          <cell r="P58" t="str">
            <v>YES</v>
          </cell>
          <cell r="Q58">
            <v>0</v>
          </cell>
          <cell r="R58">
            <v>0</v>
          </cell>
        </row>
        <row r="59">
          <cell r="B59">
            <v>280138</v>
          </cell>
          <cell r="C59">
            <v>280137</v>
          </cell>
          <cell r="F59" t="str">
            <v>Pictet - Global Emerging Debt ({GeneralNote} 1)</v>
          </cell>
          <cell r="G59" t="str">
            <v>USD</v>
          </cell>
          <cell r="I59" t="str">
            <v>HI EUR</v>
          </cell>
          <cell r="K59" t="str">
            <v>EUR</v>
          </cell>
          <cell r="L59" t="str">
            <v>LU0170991672</v>
          </cell>
          <cell r="M59" t="str">
            <v>NO</v>
          </cell>
          <cell r="N59" t="str">
            <v>NO</v>
          </cell>
          <cell r="O59" t="str">
            <v>YES</v>
          </cell>
          <cell r="P59" t="str">
            <v>YES</v>
          </cell>
          <cell r="Q59">
            <v>0</v>
          </cell>
          <cell r="R59">
            <v>0</v>
          </cell>
        </row>
        <row r="60">
          <cell r="B60">
            <v>280138</v>
          </cell>
          <cell r="C60">
            <v>280137</v>
          </cell>
          <cell r="F60" t="str">
            <v>Pictet - Global Emerging Debt ({GeneralNote} 1)</v>
          </cell>
          <cell r="G60" t="str">
            <v>USD</v>
          </cell>
          <cell r="I60" t="str">
            <v>HI dm EUR</v>
          </cell>
          <cell r="K60" t="str">
            <v>EUR</v>
          </cell>
          <cell r="L60" t="str">
            <v>LU0788035094</v>
          </cell>
          <cell r="M60" t="str">
            <v>NO</v>
          </cell>
          <cell r="N60" t="str">
            <v>NO</v>
          </cell>
          <cell r="O60" t="str">
            <v>YES</v>
          </cell>
          <cell r="P60" t="str">
            <v>YES</v>
          </cell>
          <cell r="Q60">
            <v>0</v>
          </cell>
          <cell r="R60">
            <v>0</v>
          </cell>
        </row>
        <row r="61">
          <cell r="B61">
            <v>280138</v>
          </cell>
          <cell r="C61">
            <v>280137</v>
          </cell>
          <cell r="F61" t="str">
            <v>Pictet - Global Emerging Debt ({GeneralNote} 1)</v>
          </cell>
          <cell r="G61" t="str">
            <v>USD</v>
          </cell>
          <cell r="I61" t="str">
            <v>HI dy EUR</v>
          </cell>
          <cell r="K61" t="str">
            <v>EUR</v>
          </cell>
          <cell r="L61" t="str">
            <v>LU0655939121</v>
          </cell>
          <cell r="M61" t="str">
            <v>NO</v>
          </cell>
          <cell r="N61" t="str">
            <v>NO</v>
          </cell>
          <cell r="O61" t="str">
            <v>YES</v>
          </cell>
          <cell r="P61" t="str">
            <v>YES</v>
          </cell>
          <cell r="Q61">
            <v>0</v>
          </cell>
          <cell r="R61">
            <v>0</v>
          </cell>
        </row>
        <row r="62">
          <cell r="B62">
            <v>280138</v>
          </cell>
          <cell r="C62">
            <v>282043</v>
          </cell>
          <cell r="F62" t="str">
            <v>Pictet - Global Emerging Debt ({GeneralNote} 1)</v>
          </cell>
          <cell r="G62" t="str">
            <v>USD</v>
          </cell>
          <cell r="I62" t="str">
            <v>HI JPY</v>
          </cell>
          <cell r="K62" t="str">
            <v>JPY</v>
          </cell>
          <cell r="L62" t="str">
            <v>LU0486607384</v>
          </cell>
          <cell r="M62" t="str">
            <v>NO</v>
          </cell>
          <cell r="N62" t="str">
            <v>NO</v>
          </cell>
          <cell r="O62" t="str">
            <v>YES</v>
          </cell>
          <cell r="P62" t="str">
            <v>YES</v>
          </cell>
          <cell r="Q62">
            <v>0</v>
          </cell>
          <cell r="R62">
            <v>0</v>
          </cell>
        </row>
        <row r="63">
          <cell r="B63">
            <v>280138</v>
          </cell>
          <cell r="C63">
            <v>247761</v>
          </cell>
          <cell r="F63" t="str">
            <v>Pictet - Global Emerging Debt ({GeneralNote} 1)</v>
          </cell>
          <cell r="G63" t="str">
            <v>USD</v>
          </cell>
          <cell r="I63" t="str">
            <v>HP dm AUD</v>
          </cell>
          <cell r="K63" t="str">
            <v>AUD</v>
          </cell>
          <cell r="L63" t="str">
            <v>LU0859266677</v>
          </cell>
          <cell r="M63" t="str">
            <v>NO</v>
          </cell>
          <cell r="N63" t="str">
            <v>NO</v>
          </cell>
          <cell r="O63" t="str">
            <v>YES</v>
          </cell>
          <cell r="P63" t="str">
            <v>YES</v>
          </cell>
          <cell r="Q63">
            <v>0</v>
          </cell>
          <cell r="R63">
            <v>0</v>
          </cell>
        </row>
        <row r="64">
          <cell r="B64">
            <v>280138</v>
          </cell>
          <cell r="C64">
            <v>280136</v>
          </cell>
          <cell r="F64" t="str">
            <v>Pictet - Global Emerging Debt ({GeneralNote} 1)</v>
          </cell>
          <cell r="G64" t="str">
            <v>USD</v>
          </cell>
          <cell r="I64" t="str">
            <v>HP CHF</v>
          </cell>
          <cell r="K64" t="str">
            <v>CHF</v>
          </cell>
          <cell r="L64" t="str">
            <v>LU0170990948</v>
          </cell>
          <cell r="M64" t="str">
            <v>NO</v>
          </cell>
          <cell r="N64" t="str">
            <v>NO</v>
          </cell>
          <cell r="O64" t="str">
            <v>YES</v>
          </cell>
          <cell r="P64" t="str">
            <v>YES</v>
          </cell>
          <cell r="Q64">
            <v>0</v>
          </cell>
          <cell r="R64">
            <v>0</v>
          </cell>
        </row>
        <row r="65">
          <cell r="B65">
            <v>280138</v>
          </cell>
          <cell r="C65">
            <v>280137</v>
          </cell>
          <cell r="F65" t="str">
            <v>Pictet - Global Emerging Debt ({GeneralNote} 1)</v>
          </cell>
          <cell r="G65" t="str">
            <v>USD</v>
          </cell>
          <cell r="I65" t="str">
            <v>HP EUR</v>
          </cell>
          <cell r="K65" t="str">
            <v>EUR</v>
          </cell>
          <cell r="L65" t="str">
            <v>LU0170994346</v>
          </cell>
          <cell r="M65" t="str">
            <v>NO</v>
          </cell>
          <cell r="N65" t="str">
            <v>NO</v>
          </cell>
          <cell r="O65" t="str">
            <v>YES</v>
          </cell>
          <cell r="P65" t="str">
            <v>YES</v>
          </cell>
          <cell r="Q65">
            <v>0</v>
          </cell>
          <cell r="R65">
            <v>0</v>
          </cell>
        </row>
        <row r="66">
          <cell r="B66">
            <v>280138</v>
          </cell>
          <cell r="C66">
            <v>280137</v>
          </cell>
          <cell r="F66" t="str">
            <v>Pictet - Global Emerging Debt ({GeneralNote} 1)</v>
          </cell>
          <cell r="G66" t="str">
            <v>USD</v>
          </cell>
          <cell r="I66" t="str">
            <v>HP dy EUR</v>
          </cell>
          <cell r="K66" t="str">
            <v>EUR</v>
          </cell>
          <cell r="L66" t="str">
            <v>LU0809803298</v>
          </cell>
          <cell r="M66" t="str">
            <v>NO</v>
          </cell>
          <cell r="N66" t="str">
            <v>NO</v>
          </cell>
          <cell r="O66" t="str">
            <v>YES</v>
          </cell>
          <cell r="P66" t="str">
            <v>YES</v>
          </cell>
          <cell r="Q66">
            <v>0</v>
          </cell>
          <cell r="R66">
            <v>0</v>
          </cell>
        </row>
        <row r="67">
          <cell r="B67">
            <v>280138</v>
          </cell>
          <cell r="C67">
            <v>247761</v>
          </cell>
          <cell r="F67" t="str">
            <v>Pictet - Global Emerging Debt ({GeneralNote} 1)</v>
          </cell>
          <cell r="G67" t="str">
            <v>USD</v>
          </cell>
          <cell r="I67" t="str">
            <v>HR dm AUD</v>
          </cell>
          <cell r="K67" t="str">
            <v>AUD</v>
          </cell>
          <cell r="L67" t="str">
            <v>LU0859266750</v>
          </cell>
          <cell r="M67" t="str">
            <v>NO</v>
          </cell>
          <cell r="N67" t="str">
            <v>NO</v>
          </cell>
          <cell r="O67" t="str">
            <v>YES</v>
          </cell>
          <cell r="P67" t="str">
            <v>YES</v>
          </cell>
          <cell r="Q67">
            <v>0</v>
          </cell>
          <cell r="R67">
            <v>0</v>
          </cell>
        </row>
        <row r="68">
          <cell r="B68">
            <v>280138</v>
          </cell>
          <cell r="C68">
            <v>280137</v>
          </cell>
          <cell r="F68" t="str">
            <v>Pictet - Global Emerging Debt ({GeneralNote} 1)</v>
          </cell>
          <cell r="G68" t="str">
            <v>USD</v>
          </cell>
          <cell r="I68" t="str">
            <v>HR EUR</v>
          </cell>
          <cell r="K68" t="str">
            <v>EUR</v>
          </cell>
          <cell r="L68" t="str">
            <v>LU0280438648</v>
          </cell>
          <cell r="M68" t="str">
            <v>NO</v>
          </cell>
          <cell r="N68" t="str">
            <v>NO</v>
          </cell>
          <cell r="O68" t="str">
            <v>YES</v>
          </cell>
          <cell r="P68" t="str">
            <v>YES</v>
          </cell>
          <cell r="Q68">
            <v>0</v>
          </cell>
          <cell r="R68">
            <v>0</v>
          </cell>
        </row>
        <row r="69">
          <cell r="B69">
            <v>280138</v>
          </cell>
          <cell r="C69">
            <v>280137</v>
          </cell>
          <cell r="F69" t="str">
            <v>Pictet - Global Emerging Debt ({GeneralNote} 1)</v>
          </cell>
          <cell r="G69" t="str">
            <v>USD</v>
          </cell>
          <cell r="I69" t="str">
            <v>HR dm EUR</v>
          </cell>
          <cell r="K69" t="str">
            <v>EUR</v>
          </cell>
          <cell r="L69" t="str">
            <v>LU0592907629</v>
          </cell>
          <cell r="M69" t="str">
            <v>NO</v>
          </cell>
          <cell r="N69" t="str">
            <v>NO</v>
          </cell>
          <cell r="O69" t="str">
            <v>YES</v>
          </cell>
          <cell r="P69" t="str">
            <v>YES</v>
          </cell>
          <cell r="Q69">
            <v>0</v>
          </cell>
          <cell r="R69">
            <v>0</v>
          </cell>
        </row>
        <row r="70">
          <cell r="B70">
            <v>280138</v>
          </cell>
          <cell r="C70">
            <v>280136</v>
          </cell>
          <cell r="F70" t="str">
            <v>Pictet - Global Emerging Debt ({GeneralNote} 1)</v>
          </cell>
          <cell r="G70" t="str">
            <v>USD</v>
          </cell>
          <cell r="I70" t="str">
            <v>HZ CHF</v>
          </cell>
          <cell r="K70" t="str">
            <v>CHF</v>
          </cell>
          <cell r="L70" t="str">
            <v>LU0978537115</v>
          </cell>
          <cell r="M70" t="str">
            <v>YES</v>
          </cell>
          <cell r="N70" t="str">
            <v>NO</v>
          </cell>
          <cell r="O70" t="str">
            <v>YES</v>
          </cell>
          <cell r="P70" t="str">
            <v>YES</v>
          </cell>
          <cell r="Q70">
            <v>0</v>
          </cell>
          <cell r="R70">
            <v>0</v>
          </cell>
        </row>
        <row r="71">
          <cell r="B71">
            <v>280138</v>
          </cell>
          <cell r="C71">
            <v>280137</v>
          </cell>
          <cell r="F71" t="str">
            <v>Pictet - Global Emerging Debt ({GeneralNote} 1)</v>
          </cell>
          <cell r="G71" t="str">
            <v>USD</v>
          </cell>
          <cell r="I71" t="str">
            <v>HZ EUR</v>
          </cell>
          <cell r="K71" t="str">
            <v>EUR</v>
          </cell>
          <cell r="L71" t="str">
            <v>LU0476845952</v>
          </cell>
          <cell r="M71" t="str">
            <v>NO</v>
          </cell>
          <cell r="N71" t="str">
            <v>NO</v>
          </cell>
          <cell r="O71" t="str">
            <v>YES</v>
          </cell>
          <cell r="P71" t="str">
            <v>YES</v>
          </cell>
          <cell r="Q71">
            <v>0</v>
          </cell>
          <cell r="R71">
            <v>0</v>
          </cell>
        </row>
        <row r="72">
          <cell r="B72">
            <v>280138</v>
          </cell>
          <cell r="C72">
            <v>280137</v>
          </cell>
          <cell r="F72" t="str">
            <v>Pictet - Global Emerging Debt ({GeneralNote} 1)</v>
          </cell>
          <cell r="G72" t="str">
            <v>USD</v>
          </cell>
          <cell r="I72" t="str">
            <v>HZ dm EUR</v>
          </cell>
          <cell r="K72" t="str">
            <v>EUR</v>
          </cell>
          <cell r="L72" t="str">
            <v>LU1077583059</v>
          </cell>
          <cell r="M72" t="str">
            <v>YES</v>
          </cell>
          <cell r="N72" t="str">
            <v>NO</v>
          </cell>
          <cell r="O72" t="str">
            <v>YES</v>
          </cell>
          <cell r="P72" t="str">
            <v>YES</v>
          </cell>
          <cell r="Q72">
            <v>0</v>
          </cell>
          <cell r="R72">
            <v>0</v>
          </cell>
        </row>
        <row r="73">
          <cell r="B73">
            <v>280138</v>
          </cell>
          <cell r="C73">
            <v>282043</v>
          </cell>
          <cell r="F73" t="str">
            <v>Pictet - Global Emerging Debt ({GeneralNote} 1)</v>
          </cell>
          <cell r="G73" t="str">
            <v>USD</v>
          </cell>
          <cell r="I73" t="str">
            <v>HZ JPY</v>
          </cell>
          <cell r="K73" t="str">
            <v>JPY</v>
          </cell>
          <cell r="L73" t="str">
            <v>LU0867918897</v>
          </cell>
          <cell r="M73" t="str">
            <v>NO</v>
          </cell>
          <cell r="N73" t="str">
            <v>NO</v>
          </cell>
          <cell r="O73" t="str">
            <v>YES</v>
          </cell>
          <cell r="P73" t="str">
            <v>YES</v>
          </cell>
          <cell r="Q73">
            <v>0</v>
          </cell>
          <cell r="R73">
            <v>0</v>
          </cell>
        </row>
        <row r="74">
          <cell r="B74">
            <v>280443</v>
          </cell>
          <cell r="C74">
            <v>280443</v>
          </cell>
          <cell r="F74" t="str">
            <v>Pictet - World Government Bonds ({GeneralNote} 1)</v>
          </cell>
          <cell r="G74" t="str">
            <v>EUR</v>
          </cell>
          <cell r="I74" t="str">
            <v>I EUR</v>
          </cell>
          <cell r="K74" t="str">
            <v>EUR</v>
          </cell>
          <cell r="L74" t="str">
            <v>LU0303494743</v>
          </cell>
          <cell r="M74" t="str">
            <v>NO</v>
          </cell>
          <cell r="N74" t="str">
            <v>NO</v>
          </cell>
          <cell r="O74" t="str">
            <v>YES</v>
          </cell>
          <cell r="P74" t="str">
            <v>NO</v>
          </cell>
          <cell r="Q74">
            <v>0</v>
          </cell>
          <cell r="R74" t="str">
            <v>CM0</v>
          </cell>
        </row>
        <row r="75">
          <cell r="B75">
            <v>280443</v>
          </cell>
          <cell r="C75">
            <v>280065</v>
          </cell>
          <cell r="F75" t="str">
            <v>Pictet - World Government Bonds ({GeneralNote} 1)</v>
          </cell>
          <cell r="G75" t="str">
            <v>EUR</v>
          </cell>
          <cell r="I75" t="str">
            <v>I USD</v>
          </cell>
          <cell r="K75" t="str">
            <v>USD</v>
          </cell>
          <cell r="L75" t="str">
            <v>LU0133805464</v>
          </cell>
          <cell r="M75" t="str">
            <v>NO</v>
          </cell>
          <cell r="N75" t="str">
            <v>NO</v>
          </cell>
          <cell r="O75" t="str">
            <v>YES</v>
          </cell>
          <cell r="P75" t="str">
            <v>NO</v>
          </cell>
          <cell r="Q75">
            <v>0</v>
          </cell>
          <cell r="R75" t="str">
            <v>CM0</v>
          </cell>
        </row>
        <row r="76">
          <cell r="B76">
            <v>280443</v>
          </cell>
          <cell r="C76">
            <v>280443</v>
          </cell>
          <cell r="F76" t="str">
            <v>Pictet - World Government Bonds ({GeneralNote} 1)</v>
          </cell>
          <cell r="G76" t="str">
            <v>EUR</v>
          </cell>
          <cell r="I76" t="str">
            <v>P EUR</v>
          </cell>
          <cell r="K76" t="str">
            <v>EUR</v>
          </cell>
          <cell r="L76" t="str">
            <v>LU0303495120</v>
          </cell>
          <cell r="M76" t="str">
            <v>NO</v>
          </cell>
          <cell r="N76" t="str">
            <v>NO</v>
          </cell>
          <cell r="O76" t="str">
            <v>YES</v>
          </cell>
          <cell r="P76" t="str">
            <v>NO</v>
          </cell>
          <cell r="Q76">
            <v>0</v>
          </cell>
          <cell r="R76" t="str">
            <v>CM0</v>
          </cell>
        </row>
        <row r="77">
          <cell r="B77">
            <v>280443</v>
          </cell>
          <cell r="C77">
            <v>280443</v>
          </cell>
          <cell r="F77" t="str">
            <v>Pictet - World Government Bonds ({GeneralNote} 1)</v>
          </cell>
          <cell r="G77" t="str">
            <v>EUR</v>
          </cell>
          <cell r="I77" t="str">
            <v>P dy EUR</v>
          </cell>
          <cell r="K77" t="str">
            <v>EUR</v>
          </cell>
          <cell r="L77" t="str">
            <v>LU0303496011</v>
          </cell>
          <cell r="M77" t="str">
            <v>NO</v>
          </cell>
          <cell r="N77" t="str">
            <v>NO</v>
          </cell>
          <cell r="O77" t="str">
            <v>YES</v>
          </cell>
          <cell r="P77" t="str">
            <v>NO</v>
          </cell>
          <cell r="Q77">
            <v>0</v>
          </cell>
          <cell r="R77" t="str">
            <v>CM0</v>
          </cell>
        </row>
        <row r="78">
          <cell r="B78">
            <v>280443</v>
          </cell>
          <cell r="C78">
            <v>280065</v>
          </cell>
          <cell r="F78" t="str">
            <v>Pictet - World Government Bonds ({GeneralNote} 1)</v>
          </cell>
          <cell r="G78" t="str">
            <v>EUR</v>
          </cell>
          <cell r="I78" t="str">
            <v>P USD</v>
          </cell>
          <cell r="K78" t="str">
            <v>USD</v>
          </cell>
          <cell r="L78" t="str">
            <v>LU0133805894</v>
          </cell>
          <cell r="M78" t="str">
            <v>NO</v>
          </cell>
          <cell r="N78" t="str">
            <v>NO</v>
          </cell>
          <cell r="O78" t="str">
            <v>YES</v>
          </cell>
          <cell r="P78" t="str">
            <v>NO</v>
          </cell>
          <cell r="Q78">
            <v>0</v>
          </cell>
          <cell r="R78" t="str">
            <v>CM0</v>
          </cell>
        </row>
        <row r="79">
          <cell r="B79">
            <v>280443</v>
          </cell>
          <cell r="C79">
            <v>280065</v>
          </cell>
          <cell r="F79" t="str">
            <v>Pictet - World Government Bonds ({GeneralNote} 1)</v>
          </cell>
          <cell r="G79" t="str">
            <v>EUR</v>
          </cell>
          <cell r="I79" t="str">
            <v>P dy USD</v>
          </cell>
          <cell r="K79" t="str">
            <v>USD</v>
          </cell>
          <cell r="L79" t="str">
            <v>LU0133805977</v>
          </cell>
          <cell r="M79" t="str">
            <v>NO</v>
          </cell>
          <cell r="N79" t="str">
            <v>NO</v>
          </cell>
          <cell r="O79" t="str">
            <v>YES</v>
          </cell>
          <cell r="P79" t="str">
            <v>NO</v>
          </cell>
          <cell r="Q79">
            <v>0</v>
          </cell>
          <cell r="R79" t="str">
            <v>CM0</v>
          </cell>
        </row>
        <row r="80">
          <cell r="B80">
            <v>280443</v>
          </cell>
          <cell r="C80">
            <v>280443</v>
          </cell>
          <cell r="F80" t="str">
            <v>Pictet - World Government Bonds ({GeneralNote} 1)</v>
          </cell>
          <cell r="G80" t="str">
            <v>EUR</v>
          </cell>
          <cell r="I80" t="str">
            <v>R EUR</v>
          </cell>
          <cell r="K80" t="str">
            <v>EUR</v>
          </cell>
          <cell r="L80" t="str">
            <v>LU0303496367</v>
          </cell>
          <cell r="M80" t="str">
            <v>NO</v>
          </cell>
          <cell r="N80" t="str">
            <v>NO</v>
          </cell>
          <cell r="O80" t="str">
            <v>YES</v>
          </cell>
          <cell r="P80" t="str">
            <v>NO</v>
          </cell>
          <cell r="Q80">
            <v>0</v>
          </cell>
          <cell r="R80" t="str">
            <v>CM0</v>
          </cell>
        </row>
        <row r="81">
          <cell r="B81">
            <v>280443</v>
          </cell>
          <cell r="C81">
            <v>280065</v>
          </cell>
          <cell r="F81" t="str">
            <v>Pictet - World Government Bonds ({GeneralNote} 1)</v>
          </cell>
          <cell r="G81" t="str">
            <v>EUR</v>
          </cell>
          <cell r="I81" t="str">
            <v>R USD</v>
          </cell>
          <cell r="K81" t="str">
            <v>USD</v>
          </cell>
          <cell r="L81" t="str">
            <v>LU0133806512</v>
          </cell>
          <cell r="M81" t="str">
            <v>NO</v>
          </cell>
          <cell r="N81" t="str">
            <v>NO</v>
          </cell>
          <cell r="O81" t="str">
            <v>YES</v>
          </cell>
          <cell r="P81" t="str">
            <v>NO</v>
          </cell>
          <cell r="Q81">
            <v>0</v>
          </cell>
          <cell r="R81" t="str">
            <v>CM0</v>
          </cell>
        </row>
        <row r="82">
          <cell r="B82">
            <v>280443</v>
          </cell>
          <cell r="C82">
            <v>280443</v>
          </cell>
          <cell r="F82" t="str">
            <v>Pictet - World Government Bonds ({GeneralNote} 1)</v>
          </cell>
          <cell r="G82" t="str">
            <v>EUR</v>
          </cell>
          <cell r="I82" t="str">
            <v>Z EUR</v>
          </cell>
          <cell r="K82" t="str">
            <v>EUR</v>
          </cell>
          <cell r="L82" t="str">
            <v>LU0303496870</v>
          </cell>
          <cell r="M82" t="str">
            <v>NO</v>
          </cell>
          <cell r="N82" t="str">
            <v>NO</v>
          </cell>
          <cell r="O82" t="str">
            <v>YES</v>
          </cell>
          <cell r="P82" t="str">
            <v>NO</v>
          </cell>
          <cell r="Q82">
            <v>0</v>
          </cell>
          <cell r="R82" t="str">
            <v>CM0</v>
          </cell>
        </row>
        <row r="83">
          <cell r="B83">
            <v>280147</v>
          </cell>
          <cell r="C83">
            <v>280147</v>
          </cell>
          <cell r="F83" t="str">
            <v>Pictet - EUR High Yield ({GeneralNote} 1)</v>
          </cell>
          <cell r="G83" t="str">
            <v>EUR</v>
          </cell>
          <cell r="I83" t="str">
            <v>I</v>
          </cell>
          <cell r="K83" t="str">
            <v>EUR</v>
          </cell>
          <cell r="L83" t="str">
            <v>LU0133806785</v>
          </cell>
          <cell r="M83" t="str">
            <v>NO</v>
          </cell>
          <cell r="N83" t="str">
            <v>NO</v>
          </cell>
          <cell r="O83" t="str">
            <v>YES</v>
          </cell>
          <cell r="P83" t="str">
            <v>NO</v>
          </cell>
          <cell r="Q83">
            <v>0</v>
          </cell>
          <cell r="R83">
            <v>0</v>
          </cell>
        </row>
        <row r="84">
          <cell r="B84">
            <v>280147</v>
          </cell>
          <cell r="C84">
            <v>280147</v>
          </cell>
          <cell r="F84" t="str">
            <v>Pictet - EUR High Yield ({GeneralNote} 1)</v>
          </cell>
          <cell r="G84" t="str">
            <v>EUR</v>
          </cell>
          <cell r="I84" t="str">
            <v>I dy</v>
          </cell>
          <cell r="K84" t="str">
            <v>EUR</v>
          </cell>
          <cell r="L84" t="str">
            <v>LU0953041257</v>
          </cell>
          <cell r="M84" t="str">
            <v>NO</v>
          </cell>
          <cell r="N84" t="str">
            <v>NO</v>
          </cell>
          <cell r="O84" t="str">
            <v>YES</v>
          </cell>
          <cell r="P84" t="str">
            <v>NO</v>
          </cell>
          <cell r="Q84">
            <v>0</v>
          </cell>
          <cell r="R84">
            <v>0</v>
          </cell>
        </row>
        <row r="85">
          <cell r="B85">
            <v>280147</v>
          </cell>
          <cell r="C85">
            <v>280147</v>
          </cell>
          <cell r="F85" t="str">
            <v>Pictet - EUR High Yield ({GeneralNote} 1)</v>
          </cell>
          <cell r="G85" t="str">
            <v>EUR</v>
          </cell>
          <cell r="I85" t="str">
            <v>I JPY</v>
          </cell>
          <cell r="K85" t="str">
            <v>JPY</v>
          </cell>
          <cell r="L85" t="str">
            <v>LU0999321986</v>
          </cell>
          <cell r="M85" t="str">
            <v>YES</v>
          </cell>
          <cell r="N85" t="str">
            <v>NO</v>
          </cell>
          <cell r="O85" t="str">
            <v>YES</v>
          </cell>
          <cell r="P85" t="str">
            <v>NO</v>
          </cell>
          <cell r="Q85">
            <v>0</v>
          </cell>
          <cell r="R85">
            <v>0</v>
          </cell>
        </row>
        <row r="86">
          <cell r="B86">
            <v>280147</v>
          </cell>
          <cell r="C86">
            <v>280147</v>
          </cell>
          <cell r="F86" t="str">
            <v>Pictet - EUR High Yield ({GeneralNote} 1)</v>
          </cell>
          <cell r="G86" t="str">
            <v>EUR</v>
          </cell>
          <cell r="I86" t="str">
            <v>P</v>
          </cell>
          <cell r="K86" t="str">
            <v>EUR</v>
          </cell>
          <cell r="L86" t="str">
            <v>LU0133807163</v>
          </cell>
          <cell r="M86" t="str">
            <v>NO</v>
          </cell>
          <cell r="N86" t="str">
            <v>NO</v>
          </cell>
          <cell r="O86" t="str">
            <v>YES</v>
          </cell>
          <cell r="P86" t="str">
            <v>NO</v>
          </cell>
          <cell r="Q86">
            <v>0</v>
          </cell>
          <cell r="R86">
            <v>0</v>
          </cell>
        </row>
        <row r="87">
          <cell r="B87">
            <v>280147</v>
          </cell>
          <cell r="C87">
            <v>280147</v>
          </cell>
          <cell r="F87" t="str">
            <v>Pictet - EUR High Yield ({GeneralNote} 1)</v>
          </cell>
          <cell r="G87" t="str">
            <v>EUR</v>
          </cell>
          <cell r="I87" t="str">
            <v>P dy</v>
          </cell>
          <cell r="K87" t="str">
            <v>EUR</v>
          </cell>
          <cell r="L87" t="str">
            <v>LU0133807593</v>
          </cell>
          <cell r="M87" t="str">
            <v>NO</v>
          </cell>
          <cell r="N87" t="str">
            <v>NO</v>
          </cell>
          <cell r="O87" t="str">
            <v>YES</v>
          </cell>
          <cell r="P87" t="str">
            <v>NO</v>
          </cell>
          <cell r="Q87">
            <v>0</v>
          </cell>
          <cell r="R87">
            <v>0</v>
          </cell>
        </row>
        <row r="88">
          <cell r="B88">
            <v>280147</v>
          </cell>
          <cell r="C88">
            <v>280147</v>
          </cell>
          <cell r="F88" t="str">
            <v>Pictet - EUR High Yield ({GeneralNote} 1)</v>
          </cell>
          <cell r="G88" t="str">
            <v>EUR</v>
          </cell>
          <cell r="I88" t="str">
            <v>R</v>
          </cell>
          <cell r="K88" t="str">
            <v>EUR</v>
          </cell>
          <cell r="L88" t="str">
            <v>LU0133807916</v>
          </cell>
          <cell r="M88" t="str">
            <v>NO</v>
          </cell>
          <cell r="N88" t="str">
            <v>NO</v>
          </cell>
          <cell r="O88" t="str">
            <v>YES</v>
          </cell>
          <cell r="P88" t="str">
            <v>NO</v>
          </cell>
          <cell r="Q88">
            <v>0</v>
          </cell>
          <cell r="R88">
            <v>0</v>
          </cell>
        </row>
        <row r="89">
          <cell r="B89">
            <v>280147</v>
          </cell>
          <cell r="C89">
            <v>280147</v>
          </cell>
          <cell r="F89" t="str">
            <v>Pictet - EUR High Yield ({GeneralNote} 1)</v>
          </cell>
          <cell r="G89" t="str">
            <v>EUR</v>
          </cell>
          <cell r="I89" t="str">
            <v>R dm</v>
          </cell>
          <cell r="K89" t="str">
            <v>EUR</v>
          </cell>
          <cell r="L89" t="str">
            <v>LU0592898299</v>
          </cell>
          <cell r="M89" t="str">
            <v>NO</v>
          </cell>
          <cell r="N89" t="str">
            <v>NO</v>
          </cell>
          <cell r="O89" t="str">
            <v>YES</v>
          </cell>
          <cell r="P89" t="str">
            <v>NO</v>
          </cell>
          <cell r="Q89">
            <v>0</v>
          </cell>
          <cell r="R89">
            <v>0</v>
          </cell>
        </row>
        <row r="90">
          <cell r="B90">
            <v>280147</v>
          </cell>
          <cell r="C90">
            <v>280147</v>
          </cell>
          <cell r="F90" t="str">
            <v>Pictet - EUR High Yield ({GeneralNote} 1)</v>
          </cell>
          <cell r="G90" t="str">
            <v>EUR</v>
          </cell>
          <cell r="I90" t="str">
            <v>Z</v>
          </cell>
          <cell r="K90" t="str">
            <v>EUR</v>
          </cell>
          <cell r="L90" t="str">
            <v>LU0215400564</v>
          </cell>
          <cell r="M90" t="str">
            <v>NO</v>
          </cell>
          <cell r="N90" t="str">
            <v>NO</v>
          </cell>
          <cell r="O90" t="str">
            <v>YES</v>
          </cell>
          <cell r="P90" t="str">
            <v>NO</v>
          </cell>
          <cell r="Q90">
            <v>0</v>
          </cell>
          <cell r="R90">
            <v>0</v>
          </cell>
        </row>
        <row r="91">
          <cell r="B91">
            <v>280147</v>
          </cell>
          <cell r="C91">
            <v>280148</v>
          </cell>
          <cell r="F91" t="str">
            <v>Pictet - EUR High Yield ({GeneralNote} 1)</v>
          </cell>
          <cell r="G91" t="str">
            <v>EUR</v>
          </cell>
          <cell r="I91" t="str">
            <v>HI CHF</v>
          </cell>
          <cell r="K91" t="str">
            <v>CHF</v>
          </cell>
          <cell r="L91" t="str">
            <v>LU0174593094</v>
          </cell>
          <cell r="M91" t="str">
            <v>NO</v>
          </cell>
          <cell r="N91" t="str">
            <v>NO</v>
          </cell>
          <cell r="O91" t="str">
            <v>YES</v>
          </cell>
          <cell r="P91" t="str">
            <v>NO</v>
          </cell>
          <cell r="Q91">
            <v>0</v>
          </cell>
          <cell r="R91">
            <v>0</v>
          </cell>
        </row>
        <row r="92">
          <cell r="B92">
            <v>280147</v>
          </cell>
          <cell r="C92">
            <v>232507</v>
          </cell>
          <cell r="F92" t="str">
            <v>Pictet - EUR High Yield ({GeneralNote} 1)</v>
          </cell>
          <cell r="G92" t="str">
            <v>EUR</v>
          </cell>
          <cell r="I92" t="str">
            <v>HI USD</v>
          </cell>
          <cell r="K92" t="str">
            <v>USD</v>
          </cell>
          <cell r="L92" t="str">
            <v>LU0763380275</v>
          </cell>
          <cell r="M92" t="str">
            <v>NO</v>
          </cell>
          <cell r="N92" t="str">
            <v>NO</v>
          </cell>
          <cell r="O92" t="str">
            <v>YES</v>
          </cell>
          <cell r="P92" t="str">
            <v>NO</v>
          </cell>
          <cell r="Q92">
            <v>0</v>
          </cell>
          <cell r="R92">
            <v>0</v>
          </cell>
        </row>
        <row r="93">
          <cell r="B93">
            <v>280147</v>
          </cell>
          <cell r="C93">
            <v>280148</v>
          </cell>
          <cell r="F93" t="str">
            <v>Pictet - EUR High Yield ({GeneralNote} 1)</v>
          </cell>
          <cell r="G93" t="str">
            <v>EUR</v>
          </cell>
          <cell r="I93" t="str">
            <v>HP CHF</v>
          </cell>
          <cell r="K93" t="str">
            <v>CHF</v>
          </cell>
          <cell r="L93" t="str">
            <v>LU0174610443</v>
          </cell>
          <cell r="M93" t="str">
            <v>NO</v>
          </cell>
          <cell r="N93" t="str">
            <v>NO</v>
          </cell>
          <cell r="O93" t="str">
            <v>YES</v>
          </cell>
          <cell r="P93" t="str">
            <v>NO</v>
          </cell>
          <cell r="Q93">
            <v>0</v>
          </cell>
          <cell r="R93">
            <v>0</v>
          </cell>
        </row>
        <row r="94">
          <cell r="B94">
            <v>280147</v>
          </cell>
          <cell r="C94">
            <v>232507</v>
          </cell>
          <cell r="F94" t="str">
            <v>Pictet - EUR High Yield ({GeneralNote} 1)</v>
          </cell>
          <cell r="G94" t="str">
            <v>EUR</v>
          </cell>
          <cell r="I94" t="str">
            <v>HP USD</v>
          </cell>
          <cell r="K94" t="str">
            <v>USD</v>
          </cell>
          <cell r="L94" t="str">
            <v>LU0861835444</v>
          </cell>
          <cell r="M94" t="str">
            <v>NO</v>
          </cell>
          <cell r="N94" t="str">
            <v>NO</v>
          </cell>
          <cell r="O94" t="str">
            <v>YES</v>
          </cell>
          <cell r="P94" t="str">
            <v>NO</v>
          </cell>
          <cell r="Q94">
            <v>0</v>
          </cell>
          <cell r="R94">
            <v>0</v>
          </cell>
        </row>
        <row r="95">
          <cell r="B95">
            <v>280133</v>
          </cell>
          <cell r="C95">
            <v>280133</v>
          </cell>
          <cell r="F95" t="str">
            <v>Pictet - EUR Short Mid-Term Bonds ({GeneralNote} 1)</v>
          </cell>
          <cell r="G95" t="str">
            <v>EUR</v>
          </cell>
          <cell r="I95" t="str">
            <v>I</v>
          </cell>
          <cell r="K95" t="str">
            <v>EUR</v>
          </cell>
          <cell r="L95" t="str">
            <v>LU0167154417</v>
          </cell>
          <cell r="M95" t="str">
            <v>NO</v>
          </cell>
          <cell r="N95" t="str">
            <v>NO</v>
          </cell>
          <cell r="O95" t="str">
            <v>YES</v>
          </cell>
          <cell r="P95" t="str">
            <v>NO</v>
          </cell>
          <cell r="Q95">
            <v>0</v>
          </cell>
          <cell r="R95">
            <v>0</v>
          </cell>
        </row>
        <row r="96">
          <cell r="B96">
            <v>280133</v>
          </cell>
          <cell r="C96">
            <v>280133</v>
          </cell>
          <cell r="F96" t="str">
            <v>Pictet - EUR Short Mid-Term Bonds ({GeneralNote} 1)</v>
          </cell>
          <cell r="G96" t="str">
            <v>EUR</v>
          </cell>
          <cell r="I96" t="str">
            <v>P</v>
          </cell>
          <cell r="K96" t="str">
            <v>EUR</v>
          </cell>
          <cell r="L96" t="str">
            <v>LU0167158327</v>
          </cell>
          <cell r="M96" t="str">
            <v>NO</v>
          </cell>
          <cell r="N96" t="str">
            <v>NO</v>
          </cell>
          <cell r="O96" t="str">
            <v>YES</v>
          </cell>
          <cell r="P96" t="str">
            <v>NO</v>
          </cell>
          <cell r="Q96">
            <v>0</v>
          </cell>
          <cell r="R96">
            <v>0</v>
          </cell>
        </row>
        <row r="97">
          <cell r="B97">
            <v>280133</v>
          </cell>
          <cell r="C97">
            <v>280133</v>
          </cell>
          <cell r="F97" t="str">
            <v>Pictet - EUR Short Mid-Term Bonds ({GeneralNote} 1)</v>
          </cell>
          <cell r="G97" t="str">
            <v>EUR</v>
          </cell>
          <cell r="I97" t="str">
            <v>P dy</v>
          </cell>
          <cell r="K97" t="str">
            <v>EUR</v>
          </cell>
          <cell r="L97" t="str">
            <v>LU0167159309</v>
          </cell>
          <cell r="M97" t="str">
            <v>NO</v>
          </cell>
          <cell r="N97" t="str">
            <v>NO</v>
          </cell>
          <cell r="O97" t="str">
            <v>YES</v>
          </cell>
          <cell r="P97" t="str">
            <v>NO</v>
          </cell>
          <cell r="Q97">
            <v>0</v>
          </cell>
          <cell r="R97">
            <v>0</v>
          </cell>
        </row>
        <row r="98">
          <cell r="B98">
            <v>280133</v>
          </cell>
          <cell r="C98">
            <v>280133</v>
          </cell>
          <cell r="F98" t="str">
            <v>Pictet - EUR Short Mid-Term Bonds ({GeneralNote} 1)</v>
          </cell>
          <cell r="G98" t="str">
            <v>EUR</v>
          </cell>
          <cell r="I98" t="str">
            <v>R</v>
          </cell>
          <cell r="K98" t="str">
            <v>EUR</v>
          </cell>
          <cell r="L98" t="str">
            <v>LU0167160653</v>
          </cell>
          <cell r="M98" t="str">
            <v>NO</v>
          </cell>
          <cell r="N98" t="str">
            <v>NO</v>
          </cell>
          <cell r="O98" t="str">
            <v>YES</v>
          </cell>
          <cell r="P98" t="str">
            <v>NO</v>
          </cell>
          <cell r="Q98">
            <v>0</v>
          </cell>
          <cell r="R98">
            <v>0</v>
          </cell>
        </row>
        <row r="99">
          <cell r="B99">
            <v>280133</v>
          </cell>
          <cell r="C99">
            <v>280133</v>
          </cell>
          <cell r="F99" t="str">
            <v>Pictet - EUR Short Mid-Term Bonds ({GeneralNote} 1)</v>
          </cell>
          <cell r="G99" t="str">
            <v>EUR</v>
          </cell>
          <cell r="I99" t="str">
            <v>Z</v>
          </cell>
          <cell r="K99" t="str">
            <v>EUR</v>
          </cell>
          <cell r="L99" t="str">
            <v>LU0222474925</v>
          </cell>
          <cell r="M99" t="str">
            <v>NO</v>
          </cell>
          <cell r="N99" t="str">
            <v>NO</v>
          </cell>
          <cell r="O99" t="str">
            <v>YES</v>
          </cell>
          <cell r="P99" t="str">
            <v>NO</v>
          </cell>
          <cell r="Q99">
            <v>0</v>
          </cell>
          <cell r="R99">
            <v>0</v>
          </cell>
        </row>
        <row r="100">
          <cell r="B100">
            <v>280133</v>
          </cell>
          <cell r="C100">
            <v>280134</v>
          </cell>
          <cell r="F100" t="str">
            <v>Pictet - EUR Short Mid-Term Bonds ({GeneralNote} 1)</v>
          </cell>
          <cell r="G100" t="str">
            <v>EUR</v>
          </cell>
          <cell r="I100" t="str">
            <v>HI CHF</v>
          </cell>
          <cell r="K100" t="str">
            <v>CHF</v>
          </cell>
          <cell r="L100" t="str">
            <v>LU0167162196</v>
          </cell>
          <cell r="M100" t="str">
            <v>NO</v>
          </cell>
          <cell r="N100" t="str">
            <v>NO</v>
          </cell>
          <cell r="O100" t="str">
            <v>YES</v>
          </cell>
          <cell r="P100" t="str">
            <v>NO</v>
          </cell>
          <cell r="Q100">
            <v>0</v>
          </cell>
          <cell r="R100">
            <v>0</v>
          </cell>
        </row>
        <row r="101">
          <cell r="B101">
            <v>280133</v>
          </cell>
          <cell r="C101">
            <v>280134</v>
          </cell>
          <cell r="F101" t="str">
            <v>Pictet - EUR Short Mid-Term Bonds ({GeneralNote} 1)</v>
          </cell>
          <cell r="G101" t="str">
            <v>EUR</v>
          </cell>
          <cell r="I101" t="str">
            <v>HP CHF</v>
          </cell>
          <cell r="K101" t="str">
            <v>CHF</v>
          </cell>
          <cell r="L101" t="str">
            <v>LU0167162865</v>
          </cell>
          <cell r="M101" t="str">
            <v>NO</v>
          </cell>
          <cell r="N101" t="str">
            <v>NO</v>
          </cell>
          <cell r="O101" t="str">
            <v>YES</v>
          </cell>
          <cell r="P101" t="str">
            <v>NO</v>
          </cell>
          <cell r="Q101">
            <v>0</v>
          </cell>
          <cell r="R101">
            <v>0</v>
          </cell>
        </row>
        <row r="102">
          <cell r="B102">
            <v>280152</v>
          </cell>
          <cell r="C102">
            <v>280152</v>
          </cell>
          <cell r="F102" t="str">
            <v>Pictet - USD Short Mid-Term Bonds ({GeneralNote} 1)</v>
          </cell>
          <cell r="G102" t="str">
            <v>USD</v>
          </cell>
          <cell r="I102" t="str">
            <v>I</v>
          </cell>
          <cell r="K102" t="str">
            <v>USD</v>
          </cell>
          <cell r="L102" t="str">
            <v>LU0175073468</v>
          </cell>
          <cell r="M102" t="str">
            <v>NO</v>
          </cell>
          <cell r="N102" t="str">
            <v>NO</v>
          </cell>
          <cell r="O102" t="str">
            <v>NO</v>
          </cell>
          <cell r="P102" t="str">
            <v>NO</v>
          </cell>
          <cell r="Q102">
            <v>0</v>
          </cell>
          <cell r="R102">
            <v>0</v>
          </cell>
        </row>
        <row r="103">
          <cell r="B103">
            <v>280152</v>
          </cell>
          <cell r="C103">
            <v>280152</v>
          </cell>
          <cell r="F103" t="str">
            <v>Pictet - USD Short Mid-Term Bonds ({GeneralNote} 1)</v>
          </cell>
          <cell r="G103" t="str">
            <v>USD</v>
          </cell>
          <cell r="I103" t="str">
            <v>P</v>
          </cell>
          <cell r="K103" t="str">
            <v>USD</v>
          </cell>
          <cell r="L103" t="str">
            <v>LU0175073625</v>
          </cell>
          <cell r="M103" t="str">
            <v>NO</v>
          </cell>
          <cell r="N103" t="str">
            <v>NO</v>
          </cell>
          <cell r="O103" t="str">
            <v>NO</v>
          </cell>
          <cell r="P103" t="str">
            <v>NO</v>
          </cell>
          <cell r="Q103">
            <v>0</v>
          </cell>
          <cell r="R103">
            <v>0</v>
          </cell>
        </row>
        <row r="104">
          <cell r="B104">
            <v>280152</v>
          </cell>
          <cell r="C104">
            <v>280152</v>
          </cell>
          <cell r="F104" t="str">
            <v>Pictet - USD Short Mid-Term Bonds ({GeneralNote} 1)</v>
          </cell>
          <cell r="G104" t="str">
            <v>USD</v>
          </cell>
          <cell r="I104" t="str">
            <v>P dy</v>
          </cell>
          <cell r="K104" t="str">
            <v>USD</v>
          </cell>
          <cell r="L104" t="str">
            <v>LU0175074193</v>
          </cell>
          <cell r="M104" t="str">
            <v>NO</v>
          </cell>
          <cell r="N104" t="str">
            <v>NO</v>
          </cell>
          <cell r="O104" t="str">
            <v>NO</v>
          </cell>
          <cell r="P104" t="str">
            <v>NO</v>
          </cell>
          <cell r="Q104">
            <v>0</v>
          </cell>
          <cell r="R104">
            <v>0</v>
          </cell>
        </row>
        <row r="105">
          <cell r="B105">
            <v>280152</v>
          </cell>
          <cell r="C105">
            <v>280152</v>
          </cell>
          <cell r="F105" t="str">
            <v>Pictet - USD Short Mid-Term Bonds ({GeneralNote} 1)</v>
          </cell>
          <cell r="G105" t="str">
            <v>USD</v>
          </cell>
          <cell r="I105" t="str">
            <v>R</v>
          </cell>
          <cell r="K105" t="str">
            <v>USD</v>
          </cell>
          <cell r="L105" t="str">
            <v>LU0175074516</v>
          </cell>
          <cell r="M105" t="str">
            <v>NO</v>
          </cell>
          <cell r="N105" t="str">
            <v>NO</v>
          </cell>
          <cell r="O105" t="str">
            <v>NO</v>
          </cell>
          <cell r="P105" t="str">
            <v>NO</v>
          </cell>
          <cell r="Q105">
            <v>0</v>
          </cell>
          <cell r="R105">
            <v>0</v>
          </cell>
        </row>
        <row r="106">
          <cell r="B106">
            <v>280152</v>
          </cell>
          <cell r="C106">
            <v>280152</v>
          </cell>
          <cell r="F106" t="str">
            <v>Pictet - USD Short Mid-Term Bonds ({GeneralNote} 1)</v>
          </cell>
          <cell r="G106" t="str">
            <v>USD</v>
          </cell>
          <cell r="I106" t="str">
            <v>Z</v>
          </cell>
          <cell r="K106" t="str">
            <v>USD</v>
          </cell>
          <cell r="L106" t="str">
            <v>LU0413859876</v>
          </cell>
          <cell r="M106" t="str">
            <v>NO</v>
          </cell>
          <cell r="N106" t="str">
            <v>NO</v>
          </cell>
          <cell r="O106" t="str">
            <v>NO</v>
          </cell>
          <cell r="P106" t="str">
            <v>NO</v>
          </cell>
          <cell r="Q106">
            <v>0</v>
          </cell>
          <cell r="R106">
            <v>0</v>
          </cell>
        </row>
        <row r="107">
          <cell r="B107">
            <v>200353</v>
          </cell>
          <cell r="C107">
            <v>200353</v>
          </cell>
          <cell r="F107" t="str">
            <v>Pictet - CHF Bonds ({GeneralNote} 1)</v>
          </cell>
          <cell r="G107" t="str">
            <v>CHF</v>
          </cell>
          <cell r="I107" t="str">
            <v>I</v>
          </cell>
          <cell r="K107" t="str">
            <v>CHF</v>
          </cell>
          <cell r="L107" t="str">
            <v>LU0135487147</v>
          </cell>
          <cell r="M107" t="str">
            <v>NO</v>
          </cell>
          <cell r="N107" t="str">
            <v>NO</v>
          </cell>
          <cell r="O107" t="str">
            <v>NO</v>
          </cell>
          <cell r="P107" t="str">
            <v>NO</v>
          </cell>
          <cell r="Q107">
            <v>0</v>
          </cell>
          <cell r="R107">
            <v>0</v>
          </cell>
        </row>
        <row r="108">
          <cell r="B108">
            <v>200353</v>
          </cell>
          <cell r="C108">
            <v>200353</v>
          </cell>
          <cell r="F108" t="str">
            <v>Pictet - CHF Bonds ({GeneralNote} 1)</v>
          </cell>
          <cell r="G108" t="str">
            <v>CHF</v>
          </cell>
          <cell r="I108" t="str">
            <v>P</v>
          </cell>
          <cell r="K108" t="str">
            <v>CHF</v>
          </cell>
          <cell r="L108" t="str">
            <v>LU0135487659</v>
          </cell>
          <cell r="M108" t="str">
            <v>NO</v>
          </cell>
          <cell r="N108" t="str">
            <v>NO</v>
          </cell>
          <cell r="O108" t="str">
            <v>NO</v>
          </cell>
          <cell r="P108" t="str">
            <v>NO</v>
          </cell>
          <cell r="Q108">
            <v>0</v>
          </cell>
          <cell r="R108">
            <v>0</v>
          </cell>
        </row>
        <row r="109">
          <cell r="B109">
            <v>200353</v>
          </cell>
          <cell r="C109">
            <v>200353</v>
          </cell>
          <cell r="F109" t="str">
            <v>Pictet - CHF Bonds ({GeneralNote} 1)</v>
          </cell>
          <cell r="G109" t="str">
            <v>CHF</v>
          </cell>
          <cell r="I109" t="str">
            <v>P dy</v>
          </cell>
          <cell r="K109" t="str">
            <v>CHF</v>
          </cell>
          <cell r="L109" t="str">
            <v>LU0235319760</v>
          </cell>
          <cell r="M109" t="str">
            <v>NO</v>
          </cell>
          <cell r="N109" t="str">
            <v>NO</v>
          </cell>
          <cell r="O109" t="str">
            <v>NO</v>
          </cell>
          <cell r="P109" t="str">
            <v>NO</v>
          </cell>
          <cell r="Q109">
            <v>0</v>
          </cell>
          <cell r="R109">
            <v>0</v>
          </cell>
        </row>
        <row r="110">
          <cell r="B110">
            <v>200353</v>
          </cell>
          <cell r="C110">
            <v>200353</v>
          </cell>
          <cell r="F110" t="str">
            <v>Pictet - CHF Bonds ({GeneralNote} 1)</v>
          </cell>
          <cell r="G110" t="str">
            <v>CHF</v>
          </cell>
          <cell r="I110" t="str">
            <v>R</v>
          </cell>
          <cell r="K110" t="str">
            <v>CHF</v>
          </cell>
          <cell r="L110" t="str">
            <v>LU0135487733</v>
          </cell>
          <cell r="M110" t="str">
            <v>NO</v>
          </cell>
          <cell r="N110" t="str">
            <v>NO</v>
          </cell>
          <cell r="O110" t="str">
            <v>NO</v>
          </cell>
          <cell r="P110" t="str">
            <v>NO</v>
          </cell>
          <cell r="Q110">
            <v>0</v>
          </cell>
          <cell r="R110">
            <v>0</v>
          </cell>
        </row>
        <row r="111">
          <cell r="B111">
            <v>200353</v>
          </cell>
          <cell r="C111">
            <v>200353</v>
          </cell>
          <cell r="F111" t="str">
            <v>Pictet - CHF Bonds ({GeneralNote} 1)</v>
          </cell>
          <cell r="G111" t="str">
            <v>CHF</v>
          </cell>
          <cell r="I111" t="str">
            <v>Z</v>
          </cell>
          <cell r="K111" t="str">
            <v>CHF</v>
          </cell>
          <cell r="L111" t="str">
            <v>LU0226301058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>
            <v>0</v>
          </cell>
          <cell r="R111">
            <v>0</v>
          </cell>
        </row>
        <row r="112">
          <cell r="B112">
            <v>280283</v>
          </cell>
          <cell r="C112">
            <v>280283</v>
          </cell>
          <cell r="F112" t="str">
            <v>Pictet - EUR Government Bonds ({GeneralNote} 1)</v>
          </cell>
          <cell r="G112" t="str">
            <v>EUR</v>
          </cell>
          <cell r="I112" t="str">
            <v>I</v>
          </cell>
          <cell r="K112" t="str">
            <v>EUR</v>
          </cell>
          <cell r="L112" t="str">
            <v>LU0241467157</v>
          </cell>
          <cell r="M112" t="str">
            <v>NO</v>
          </cell>
          <cell r="N112" t="str">
            <v>NO</v>
          </cell>
          <cell r="O112" t="str">
            <v>YES</v>
          </cell>
          <cell r="P112" t="str">
            <v>NO</v>
          </cell>
          <cell r="Q112">
            <v>0</v>
          </cell>
          <cell r="R112">
            <v>0</v>
          </cell>
        </row>
        <row r="113">
          <cell r="B113">
            <v>280283</v>
          </cell>
          <cell r="C113">
            <v>280283</v>
          </cell>
          <cell r="F113" t="str">
            <v>Pictet - EUR Government Bonds ({GeneralNote} 1)</v>
          </cell>
          <cell r="G113" t="str">
            <v>EUR</v>
          </cell>
          <cell r="I113" t="str">
            <v>I dy</v>
          </cell>
          <cell r="K113" t="str">
            <v>EUR</v>
          </cell>
          <cell r="L113" t="str">
            <v>LU0953042495</v>
          </cell>
          <cell r="M113" t="str">
            <v>NO</v>
          </cell>
          <cell r="N113" t="str">
            <v>NO</v>
          </cell>
          <cell r="O113" t="str">
            <v>YES</v>
          </cell>
          <cell r="P113" t="str">
            <v>NO</v>
          </cell>
          <cell r="Q113">
            <v>0</v>
          </cell>
          <cell r="R113">
            <v>0</v>
          </cell>
        </row>
        <row r="114">
          <cell r="B114">
            <v>280283</v>
          </cell>
          <cell r="C114">
            <v>280283</v>
          </cell>
          <cell r="F114" t="str">
            <v>Pictet - EUR Government Bonds ({GeneralNote} 1)</v>
          </cell>
          <cell r="G114" t="str">
            <v>EUR</v>
          </cell>
          <cell r="I114" t="str">
            <v>P</v>
          </cell>
          <cell r="K114" t="str">
            <v>EUR</v>
          </cell>
          <cell r="L114" t="str">
            <v>LU0241467587</v>
          </cell>
          <cell r="M114" t="str">
            <v>NO</v>
          </cell>
          <cell r="N114" t="str">
            <v>NO</v>
          </cell>
          <cell r="O114" t="str">
            <v>YES</v>
          </cell>
          <cell r="P114" t="str">
            <v>NO</v>
          </cell>
          <cell r="Q114">
            <v>0</v>
          </cell>
          <cell r="R114">
            <v>0</v>
          </cell>
        </row>
        <row r="115">
          <cell r="B115">
            <v>280283</v>
          </cell>
          <cell r="C115">
            <v>280283</v>
          </cell>
          <cell r="F115" t="str">
            <v>Pictet - EUR Government Bonds ({GeneralNote} 1)</v>
          </cell>
          <cell r="G115" t="str">
            <v>EUR</v>
          </cell>
          <cell r="I115" t="str">
            <v>P dy</v>
          </cell>
          <cell r="K115" t="str">
            <v>EUR</v>
          </cell>
          <cell r="L115" t="str">
            <v>LU0241467744</v>
          </cell>
          <cell r="M115" t="str">
            <v>NO</v>
          </cell>
          <cell r="N115" t="str">
            <v>NO</v>
          </cell>
          <cell r="O115" t="str">
            <v>YES</v>
          </cell>
          <cell r="P115" t="str">
            <v>NO</v>
          </cell>
          <cell r="Q115">
            <v>0</v>
          </cell>
          <cell r="R115">
            <v>0</v>
          </cell>
        </row>
        <row r="116">
          <cell r="B116">
            <v>280283</v>
          </cell>
          <cell r="C116">
            <v>280283</v>
          </cell>
          <cell r="F116" t="str">
            <v>Pictet - EUR Government Bonds ({GeneralNote} 1)</v>
          </cell>
          <cell r="G116" t="str">
            <v>EUR</v>
          </cell>
          <cell r="I116" t="str">
            <v>R</v>
          </cell>
          <cell r="K116" t="str">
            <v>EUR</v>
          </cell>
          <cell r="L116" t="str">
            <v>LU0241468122</v>
          </cell>
          <cell r="M116" t="str">
            <v>NO</v>
          </cell>
          <cell r="N116" t="str">
            <v>NO</v>
          </cell>
          <cell r="O116" t="str">
            <v>YES</v>
          </cell>
          <cell r="P116" t="str">
            <v>NO</v>
          </cell>
          <cell r="Q116">
            <v>0</v>
          </cell>
          <cell r="R116">
            <v>0</v>
          </cell>
        </row>
        <row r="117">
          <cell r="B117">
            <v>280283</v>
          </cell>
          <cell r="C117">
            <v>280283</v>
          </cell>
          <cell r="F117" t="str">
            <v>Pictet - EUR Government Bonds ({GeneralNote} 1)</v>
          </cell>
          <cell r="G117" t="str">
            <v>EUR</v>
          </cell>
          <cell r="I117" t="str">
            <v>Z</v>
          </cell>
          <cell r="K117" t="str">
            <v>EUR</v>
          </cell>
          <cell r="L117" t="str">
            <v>LU0241484830</v>
          </cell>
          <cell r="M117" t="str">
            <v>NO</v>
          </cell>
          <cell r="N117" t="str">
            <v>NO</v>
          </cell>
          <cell r="O117" t="str">
            <v>YES</v>
          </cell>
          <cell r="P117" t="str">
            <v>NO</v>
          </cell>
          <cell r="Q117">
            <v>0</v>
          </cell>
          <cell r="R117">
            <v>0</v>
          </cell>
        </row>
        <row r="118">
          <cell r="B118">
            <v>280283</v>
          </cell>
          <cell r="C118">
            <v>280284</v>
          </cell>
          <cell r="F118" t="str">
            <v>Pictet - EUR Government Bonds ({GeneralNote} 1)</v>
          </cell>
          <cell r="G118" t="str">
            <v>EUR</v>
          </cell>
          <cell r="I118" t="str">
            <v>HI CHF</v>
          </cell>
          <cell r="K118" t="str">
            <v>CHF</v>
          </cell>
          <cell r="L118" t="str">
            <v>LU0241468395</v>
          </cell>
          <cell r="M118" t="str">
            <v>NO</v>
          </cell>
          <cell r="N118" t="str">
            <v>NO</v>
          </cell>
          <cell r="O118" t="str">
            <v>YES</v>
          </cell>
          <cell r="P118" t="str">
            <v>NO</v>
          </cell>
          <cell r="Q118">
            <v>0</v>
          </cell>
          <cell r="R118">
            <v>0</v>
          </cell>
        </row>
        <row r="119">
          <cell r="B119">
            <v>280283</v>
          </cell>
          <cell r="C119">
            <v>280284</v>
          </cell>
          <cell r="F119" t="str">
            <v>Pictet - EUR Government Bonds ({GeneralNote} 1)</v>
          </cell>
          <cell r="G119" t="str">
            <v>EUR</v>
          </cell>
          <cell r="I119" t="str">
            <v>HP CHF</v>
          </cell>
          <cell r="K119" t="str">
            <v>CHF</v>
          </cell>
          <cell r="L119" t="str">
            <v>LU0241468718</v>
          </cell>
          <cell r="M119" t="str">
            <v>NO</v>
          </cell>
          <cell r="N119" t="str">
            <v>NO</v>
          </cell>
          <cell r="O119" t="str">
            <v>YES</v>
          </cell>
          <cell r="P119" t="str">
            <v>NO</v>
          </cell>
          <cell r="Q119">
            <v>0</v>
          </cell>
          <cell r="R119">
            <v>0</v>
          </cell>
        </row>
        <row r="120">
          <cell r="B120">
            <v>280314</v>
          </cell>
          <cell r="C120">
            <v>280314</v>
          </cell>
          <cell r="F120" t="str">
            <v>Pictet - EUR Inflation Linked Bonds ({GeneralNote} 1)</v>
          </cell>
          <cell r="G120" t="str">
            <v>EUR</v>
          </cell>
          <cell r="I120" t="str">
            <v>I</v>
          </cell>
          <cell r="K120" t="str">
            <v>EUR</v>
          </cell>
          <cell r="L120" t="str">
            <v>LU0241468981</v>
          </cell>
          <cell r="M120" t="str">
            <v>NO</v>
          </cell>
          <cell r="N120" t="str">
            <v>NO</v>
          </cell>
          <cell r="O120" t="str">
            <v>NO</v>
          </cell>
          <cell r="P120" t="str">
            <v>NO</v>
          </cell>
          <cell r="Q120">
            <v>0</v>
          </cell>
          <cell r="R120">
            <v>0</v>
          </cell>
        </row>
        <row r="121">
          <cell r="B121">
            <v>280314</v>
          </cell>
          <cell r="C121">
            <v>280314</v>
          </cell>
          <cell r="F121" t="str">
            <v>Pictet - EUR Inflation Linked Bonds ({GeneralNote} 1)</v>
          </cell>
          <cell r="G121" t="str">
            <v>EUR</v>
          </cell>
          <cell r="I121" t="str">
            <v>P</v>
          </cell>
          <cell r="K121" t="str">
            <v>EUR</v>
          </cell>
          <cell r="L121" t="str">
            <v>LU0241481141</v>
          </cell>
          <cell r="M121" t="str">
            <v>NO</v>
          </cell>
          <cell r="N121" t="str">
            <v>NO</v>
          </cell>
          <cell r="O121" t="str">
            <v>NO</v>
          </cell>
          <cell r="P121" t="str">
            <v>NO</v>
          </cell>
          <cell r="Q121">
            <v>0</v>
          </cell>
          <cell r="R121">
            <v>0</v>
          </cell>
        </row>
        <row r="122">
          <cell r="B122">
            <v>280314</v>
          </cell>
          <cell r="C122">
            <v>280314</v>
          </cell>
          <cell r="F122" t="str">
            <v>Pictet - EUR Inflation Linked Bonds ({GeneralNote} 1)</v>
          </cell>
          <cell r="G122" t="str">
            <v>EUR</v>
          </cell>
          <cell r="I122" t="str">
            <v>P dy</v>
          </cell>
          <cell r="K122" t="str">
            <v>EUR</v>
          </cell>
          <cell r="L122" t="str">
            <v>LU0241481570</v>
          </cell>
          <cell r="M122" t="str">
            <v>NO</v>
          </cell>
          <cell r="N122" t="str">
            <v>NO</v>
          </cell>
          <cell r="O122" t="str">
            <v>NO</v>
          </cell>
          <cell r="P122" t="str">
            <v>NO</v>
          </cell>
          <cell r="Q122">
            <v>0</v>
          </cell>
          <cell r="R122">
            <v>0</v>
          </cell>
        </row>
        <row r="123">
          <cell r="B123">
            <v>280314</v>
          </cell>
          <cell r="C123">
            <v>280314</v>
          </cell>
          <cell r="F123" t="str">
            <v>Pictet - EUR Inflation Linked Bonds ({GeneralNote} 1)</v>
          </cell>
          <cell r="G123" t="str">
            <v>EUR</v>
          </cell>
          <cell r="I123" t="str">
            <v>R</v>
          </cell>
          <cell r="K123" t="str">
            <v>EUR</v>
          </cell>
          <cell r="L123" t="str">
            <v>LU0241481810</v>
          </cell>
          <cell r="M123" t="str">
            <v>NO</v>
          </cell>
          <cell r="N123" t="str">
            <v>NO</v>
          </cell>
          <cell r="O123" t="str">
            <v>NO</v>
          </cell>
          <cell r="P123" t="str">
            <v>NO</v>
          </cell>
          <cell r="Q123">
            <v>0</v>
          </cell>
          <cell r="R123">
            <v>0</v>
          </cell>
        </row>
        <row r="124">
          <cell r="B124">
            <v>280314</v>
          </cell>
          <cell r="C124">
            <v>280314</v>
          </cell>
          <cell r="F124" t="str">
            <v>Pictet - EUR Inflation Linked Bonds ({GeneralNote} 1)</v>
          </cell>
          <cell r="G124" t="str">
            <v>EUR</v>
          </cell>
          <cell r="I124" t="str">
            <v>Z</v>
          </cell>
          <cell r="K124" t="str">
            <v>EUR</v>
          </cell>
          <cell r="L124" t="str">
            <v>LU0241485563</v>
          </cell>
          <cell r="M124" t="str">
            <v>NO</v>
          </cell>
          <cell r="N124" t="str">
            <v>NO</v>
          </cell>
          <cell r="O124" t="str">
            <v>NO</v>
          </cell>
          <cell r="P124" t="str">
            <v>NO</v>
          </cell>
          <cell r="Q124">
            <v>0</v>
          </cell>
          <cell r="R124">
            <v>0</v>
          </cell>
        </row>
        <row r="125">
          <cell r="B125">
            <v>280316</v>
          </cell>
          <cell r="C125">
            <v>280316</v>
          </cell>
          <cell r="F125" t="str">
            <v>Pictet - Emerging Local Currency Debt ({GeneralNote} 1)</v>
          </cell>
          <cell r="G125" t="str">
            <v>USD</v>
          </cell>
          <cell r="I125" t="str">
            <v>I USD</v>
          </cell>
          <cell r="K125" t="str">
            <v>USD</v>
          </cell>
          <cell r="L125" t="str">
            <v>LU0255798018</v>
          </cell>
          <cell r="M125" t="str">
            <v>NO</v>
          </cell>
          <cell r="N125" t="str">
            <v>NO</v>
          </cell>
          <cell r="O125" t="str">
            <v>YES</v>
          </cell>
          <cell r="P125" t="str">
            <v>YES</v>
          </cell>
          <cell r="Q125">
            <v>0</v>
          </cell>
          <cell r="R125" t="str">
            <v>CM0</v>
          </cell>
        </row>
        <row r="126">
          <cell r="B126">
            <v>280316</v>
          </cell>
          <cell r="C126">
            <v>280316</v>
          </cell>
          <cell r="F126" t="str">
            <v>Pictet - Emerging Local Currency Debt ({GeneralNote} 1)</v>
          </cell>
          <cell r="G126" t="str">
            <v>USD</v>
          </cell>
          <cell r="I126" t="str">
            <v>I dy USD</v>
          </cell>
          <cell r="K126" t="str">
            <v>USD</v>
          </cell>
          <cell r="L126" t="str">
            <v>LU0760712090</v>
          </cell>
          <cell r="M126" t="str">
            <v>NO</v>
          </cell>
          <cell r="N126" t="str">
            <v>NO</v>
          </cell>
          <cell r="O126" t="str">
            <v>YES</v>
          </cell>
          <cell r="P126" t="str">
            <v>YES</v>
          </cell>
          <cell r="Q126">
            <v>0</v>
          </cell>
          <cell r="R126" t="str">
            <v>CM0</v>
          </cell>
        </row>
        <row r="127">
          <cell r="B127">
            <v>280316</v>
          </cell>
          <cell r="C127">
            <v>280316</v>
          </cell>
          <cell r="F127" t="str">
            <v>Pictet - Emerging Local Currency Debt ({GeneralNote} 1)</v>
          </cell>
          <cell r="G127" t="str">
            <v>USD</v>
          </cell>
          <cell r="I127" t="str">
            <v>I EUR</v>
          </cell>
          <cell r="K127" t="str">
            <v>EUR</v>
          </cell>
          <cell r="L127" t="str">
            <v>LU0280437160</v>
          </cell>
          <cell r="M127" t="str">
            <v>NO</v>
          </cell>
          <cell r="N127" t="str">
            <v>NO</v>
          </cell>
          <cell r="O127" t="str">
            <v>YES</v>
          </cell>
          <cell r="P127" t="str">
            <v>YES</v>
          </cell>
          <cell r="Q127">
            <v>0</v>
          </cell>
          <cell r="R127" t="str">
            <v>CM0</v>
          </cell>
        </row>
        <row r="128">
          <cell r="B128">
            <v>280316</v>
          </cell>
          <cell r="C128">
            <v>280316</v>
          </cell>
          <cell r="F128" t="str">
            <v>Pictet - Emerging Local Currency Debt ({GeneralNote} 1)</v>
          </cell>
          <cell r="G128" t="str">
            <v>USD</v>
          </cell>
          <cell r="I128" t="str">
            <v>I dm EUR</v>
          </cell>
          <cell r="K128" t="str">
            <v>EUR</v>
          </cell>
          <cell r="L128" t="str">
            <v>LU0991816645</v>
          </cell>
          <cell r="M128" t="str">
            <v>YES</v>
          </cell>
          <cell r="N128" t="str">
            <v>NO</v>
          </cell>
          <cell r="O128" t="str">
            <v>YES</v>
          </cell>
          <cell r="P128" t="str">
            <v>YES</v>
          </cell>
          <cell r="Q128">
            <v>0</v>
          </cell>
          <cell r="R128" t="str">
            <v>CM0</v>
          </cell>
        </row>
        <row r="129">
          <cell r="B129">
            <v>280316</v>
          </cell>
          <cell r="C129">
            <v>280316</v>
          </cell>
          <cell r="F129" t="str">
            <v>Pictet - Emerging Local Currency Debt ({GeneralNote} 1)</v>
          </cell>
          <cell r="G129" t="str">
            <v>USD</v>
          </cell>
          <cell r="I129" t="str">
            <v>I dy EUR</v>
          </cell>
          <cell r="K129" t="str">
            <v>EUR</v>
          </cell>
          <cell r="L129" t="str">
            <v>LU0592907462</v>
          </cell>
          <cell r="M129" t="str">
            <v>NO</v>
          </cell>
          <cell r="N129" t="str">
            <v>NO</v>
          </cell>
          <cell r="O129" t="str">
            <v>YES</v>
          </cell>
          <cell r="P129" t="str">
            <v>YES</v>
          </cell>
          <cell r="Q129">
            <v>0</v>
          </cell>
          <cell r="R129" t="str">
            <v>CM0</v>
          </cell>
        </row>
        <row r="130">
          <cell r="B130">
            <v>280316</v>
          </cell>
          <cell r="C130">
            <v>280316</v>
          </cell>
          <cell r="F130" t="str">
            <v>Pictet - Emerging Local Currency Debt ({GeneralNote} 1)</v>
          </cell>
          <cell r="G130" t="str">
            <v>USD</v>
          </cell>
          <cell r="I130" t="str">
            <v>I dy GBP</v>
          </cell>
          <cell r="K130" t="str">
            <v>GBP</v>
          </cell>
          <cell r="L130" t="str">
            <v>LU0465232295</v>
          </cell>
          <cell r="M130" t="str">
            <v>NO</v>
          </cell>
          <cell r="N130" t="str">
            <v>NO</v>
          </cell>
          <cell r="O130" t="str">
            <v>YES</v>
          </cell>
          <cell r="P130" t="str">
            <v>YES</v>
          </cell>
          <cell r="Q130">
            <v>0</v>
          </cell>
          <cell r="R130" t="str">
            <v>CM0</v>
          </cell>
        </row>
        <row r="131">
          <cell r="B131">
            <v>280316</v>
          </cell>
          <cell r="C131">
            <v>280316</v>
          </cell>
          <cell r="F131" t="str">
            <v>Pictet - Emerging Local Currency Debt ({GeneralNote} 1)</v>
          </cell>
          <cell r="G131" t="str">
            <v>USD</v>
          </cell>
          <cell r="I131" t="str">
            <v>I JPY</v>
          </cell>
          <cell r="K131" t="str">
            <v>JPY</v>
          </cell>
          <cell r="L131" t="str">
            <v>LU0996794508</v>
          </cell>
          <cell r="M131" t="str">
            <v>YES</v>
          </cell>
          <cell r="N131" t="str">
            <v>NO</v>
          </cell>
          <cell r="O131" t="str">
            <v>YES</v>
          </cell>
          <cell r="P131" t="str">
            <v>YES</v>
          </cell>
          <cell r="Q131">
            <v>0</v>
          </cell>
          <cell r="R131" t="str">
            <v>CM0</v>
          </cell>
        </row>
        <row r="132">
          <cell r="B132">
            <v>280316</v>
          </cell>
          <cell r="C132">
            <v>280316</v>
          </cell>
          <cell r="F132" t="str">
            <v>Pictet - Emerging Local Currency Debt ({GeneralNote} 1)</v>
          </cell>
          <cell r="G132" t="str">
            <v>USD</v>
          </cell>
          <cell r="I132" t="str">
            <v>I dm JPY</v>
          </cell>
          <cell r="K132" t="str">
            <v>JPY</v>
          </cell>
          <cell r="L132" t="str">
            <v>LU0906390058</v>
          </cell>
          <cell r="M132" t="str">
            <v>NO</v>
          </cell>
          <cell r="N132" t="str">
            <v>NO</v>
          </cell>
          <cell r="O132" t="str">
            <v>YES</v>
          </cell>
          <cell r="P132" t="str">
            <v>YES</v>
          </cell>
          <cell r="Q132">
            <v>0</v>
          </cell>
          <cell r="R132" t="str">
            <v>CM0</v>
          </cell>
        </row>
        <row r="133">
          <cell r="B133">
            <v>280316</v>
          </cell>
          <cell r="C133">
            <v>280316</v>
          </cell>
          <cell r="F133" t="str">
            <v>Pictet - Emerging Local Currency Debt ({GeneralNote} 1)</v>
          </cell>
          <cell r="G133" t="str">
            <v>USD</v>
          </cell>
          <cell r="I133" t="str">
            <v>P USD</v>
          </cell>
          <cell r="K133" t="str">
            <v>USD</v>
          </cell>
          <cell r="L133" t="str">
            <v>LU0255798109</v>
          </cell>
          <cell r="M133" t="str">
            <v>NO</v>
          </cell>
          <cell r="N133" t="str">
            <v>NO</v>
          </cell>
          <cell r="O133" t="str">
            <v>YES</v>
          </cell>
          <cell r="P133" t="str">
            <v>YES</v>
          </cell>
          <cell r="Q133">
            <v>0</v>
          </cell>
          <cell r="R133" t="str">
            <v>CM0</v>
          </cell>
        </row>
        <row r="134">
          <cell r="B134">
            <v>280316</v>
          </cell>
          <cell r="C134">
            <v>280316</v>
          </cell>
          <cell r="F134" t="str">
            <v>Pictet - Emerging Local Currency Debt ({GeneralNote} 1)</v>
          </cell>
          <cell r="G134" t="str">
            <v>USD</v>
          </cell>
          <cell r="I134" t="str">
            <v>P dm USD</v>
          </cell>
          <cell r="K134" t="str">
            <v>USD</v>
          </cell>
          <cell r="L134" t="str">
            <v>LU0476845101</v>
          </cell>
          <cell r="M134" t="str">
            <v>NO</v>
          </cell>
          <cell r="N134" t="str">
            <v>NO</v>
          </cell>
          <cell r="O134" t="str">
            <v>YES</v>
          </cell>
          <cell r="P134" t="str">
            <v>YES</v>
          </cell>
          <cell r="Q134">
            <v>0</v>
          </cell>
          <cell r="R134" t="str">
            <v>CM0</v>
          </cell>
        </row>
        <row r="135">
          <cell r="B135">
            <v>280316</v>
          </cell>
          <cell r="C135">
            <v>280316</v>
          </cell>
          <cell r="F135" t="str">
            <v>Pictet - Emerging Local Currency Debt ({GeneralNote} 1)</v>
          </cell>
          <cell r="G135" t="str">
            <v>USD</v>
          </cell>
          <cell r="I135" t="str">
            <v>P dy USD</v>
          </cell>
          <cell r="K135" t="str">
            <v>USD</v>
          </cell>
          <cell r="L135" t="str">
            <v>LU0255798281</v>
          </cell>
          <cell r="M135" t="str">
            <v>NO</v>
          </cell>
          <cell r="N135" t="str">
            <v>NO</v>
          </cell>
          <cell r="O135" t="str">
            <v>YES</v>
          </cell>
          <cell r="P135" t="str">
            <v>YES</v>
          </cell>
          <cell r="Q135">
            <v>0</v>
          </cell>
          <cell r="R135" t="str">
            <v>CM0</v>
          </cell>
        </row>
        <row r="136">
          <cell r="B136">
            <v>280316</v>
          </cell>
          <cell r="C136">
            <v>280316</v>
          </cell>
          <cell r="F136" t="str">
            <v>Pictet - Emerging Local Currency Debt ({GeneralNote} 1)</v>
          </cell>
          <cell r="G136" t="str">
            <v>USD</v>
          </cell>
          <cell r="I136" t="str">
            <v>P EUR</v>
          </cell>
          <cell r="K136" t="str">
            <v>EUR</v>
          </cell>
          <cell r="L136" t="str">
            <v>LU0280437673</v>
          </cell>
          <cell r="M136" t="str">
            <v>NO</v>
          </cell>
          <cell r="N136" t="str">
            <v>NO</v>
          </cell>
          <cell r="O136" t="str">
            <v>YES</v>
          </cell>
          <cell r="P136" t="str">
            <v>YES</v>
          </cell>
          <cell r="Q136">
            <v>0</v>
          </cell>
          <cell r="R136" t="str">
            <v>CM0</v>
          </cell>
        </row>
        <row r="137">
          <cell r="B137">
            <v>280316</v>
          </cell>
          <cell r="C137">
            <v>280316</v>
          </cell>
          <cell r="F137" t="str">
            <v>Pictet - Emerging Local Currency Debt ({GeneralNote} 1)</v>
          </cell>
          <cell r="G137" t="str">
            <v>USD</v>
          </cell>
          <cell r="I137" t="str">
            <v>P dm EUR</v>
          </cell>
          <cell r="K137" t="str">
            <v>EUR</v>
          </cell>
          <cell r="L137" t="str">
            <v>LU0785308635</v>
          </cell>
          <cell r="M137" t="str">
            <v>NO</v>
          </cell>
          <cell r="N137" t="str">
            <v>NO</v>
          </cell>
          <cell r="O137" t="str">
            <v>YES</v>
          </cell>
          <cell r="P137" t="str">
            <v>YES</v>
          </cell>
          <cell r="Q137">
            <v>0</v>
          </cell>
          <cell r="R137" t="str">
            <v>CM0</v>
          </cell>
        </row>
        <row r="138">
          <cell r="B138">
            <v>280316</v>
          </cell>
          <cell r="C138">
            <v>280316</v>
          </cell>
          <cell r="F138" t="str">
            <v>Pictet - Emerging Local Currency Debt ({GeneralNote} 1)</v>
          </cell>
          <cell r="G138" t="str">
            <v>USD</v>
          </cell>
          <cell r="I138" t="str">
            <v>P dy EUR</v>
          </cell>
          <cell r="K138" t="str">
            <v>EUR</v>
          </cell>
          <cell r="L138" t="str">
            <v>LU0992613405</v>
          </cell>
          <cell r="M138" t="str">
            <v>YES</v>
          </cell>
          <cell r="N138" t="str">
            <v>NO</v>
          </cell>
          <cell r="O138" t="str">
            <v>YES</v>
          </cell>
          <cell r="P138" t="str">
            <v>YES</v>
          </cell>
          <cell r="Q138">
            <v>0</v>
          </cell>
          <cell r="R138" t="str">
            <v>CM0</v>
          </cell>
        </row>
        <row r="139">
          <cell r="B139">
            <v>280316</v>
          </cell>
          <cell r="C139">
            <v>280316</v>
          </cell>
          <cell r="F139" t="str">
            <v>Pictet - Emerging Local Currency Debt ({GeneralNote} 1)</v>
          </cell>
          <cell r="G139" t="str">
            <v>USD</v>
          </cell>
          <cell r="I139" t="str">
            <v>P dy GBP</v>
          </cell>
          <cell r="K139" t="str">
            <v>GBP</v>
          </cell>
          <cell r="L139" t="str">
            <v>LU0366532132</v>
          </cell>
          <cell r="M139" t="str">
            <v>NO</v>
          </cell>
          <cell r="N139" t="str">
            <v>NO</v>
          </cell>
          <cell r="O139" t="str">
            <v>YES</v>
          </cell>
          <cell r="P139" t="str">
            <v>YES</v>
          </cell>
          <cell r="Q139">
            <v>0</v>
          </cell>
          <cell r="R139" t="str">
            <v>CM0</v>
          </cell>
        </row>
        <row r="140">
          <cell r="B140">
            <v>280316</v>
          </cell>
          <cell r="C140">
            <v>280316</v>
          </cell>
          <cell r="F140" t="str">
            <v>Pictet - Emerging Local Currency Debt ({GeneralNote} 1)</v>
          </cell>
          <cell r="G140" t="str">
            <v>USD</v>
          </cell>
          <cell r="I140" t="str">
            <v>R USD</v>
          </cell>
          <cell r="K140" t="str">
            <v>USD</v>
          </cell>
          <cell r="L140" t="str">
            <v>LU0255798364</v>
          </cell>
          <cell r="M140" t="str">
            <v>NO</v>
          </cell>
          <cell r="N140" t="str">
            <v>NO</v>
          </cell>
          <cell r="O140" t="str">
            <v>YES</v>
          </cell>
          <cell r="P140" t="str">
            <v>YES</v>
          </cell>
          <cell r="Q140">
            <v>0</v>
          </cell>
          <cell r="R140" t="str">
            <v>CM0</v>
          </cell>
        </row>
        <row r="141">
          <cell r="B141">
            <v>280316</v>
          </cell>
          <cell r="C141">
            <v>280316</v>
          </cell>
          <cell r="F141" t="str">
            <v>Pictet - Emerging Local Currency Debt ({GeneralNote} 1)</v>
          </cell>
          <cell r="G141" t="str">
            <v>USD</v>
          </cell>
          <cell r="I141" t="str">
            <v>R dm USD</v>
          </cell>
          <cell r="K141" t="str">
            <v>USD</v>
          </cell>
          <cell r="L141" t="str">
            <v>LU0627480956</v>
          </cell>
          <cell r="M141" t="str">
            <v>NO</v>
          </cell>
          <cell r="N141" t="str">
            <v>NO</v>
          </cell>
          <cell r="O141" t="str">
            <v>YES</v>
          </cell>
          <cell r="P141" t="str">
            <v>YES</v>
          </cell>
          <cell r="Q141">
            <v>0</v>
          </cell>
          <cell r="R141" t="str">
            <v>CM0</v>
          </cell>
        </row>
        <row r="142">
          <cell r="B142">
            <v>280316</v>
          </cell>
          <cell r="C142">
            <v>280316</v>
          </cell>
          <cell r="F142" t="str">
            <v>Pictet - Emerging Local Currency Debt ({GeneralNote} 1)</v>
          </cell>
          <cell r="G142" t="str">
            <v>USD</v>
          </cell>
          <cell r="I142" t="str">
            <v>R EUR</v>
          </cell>
          <cell r="K142" t="str">
            <v>EUR</v>
          </cell>
          <cell r="L142" t="str">
            <v>LU0280437830</v>
          </cell>
          <cell r="M142" t="str">
            <v>NO</v>
          </cell>
          <cell r="N142" t="str">
            <v>NO</v>
          </cell>
          <cell r="O142" t="str">
            <v>YES</v>
          </cell>
          <cell r="P142" t="str">
            <v>YES</v>
          </cell>
          <cell r="Q142">
            <v>0</v>
          </cell>
          <cell r="R142" t="str">
            <v>CM0</v>
          </cell>
        </row>
        <row r="143">
          <cell r="B143">
            <v>280316</v>
          </cell>
          <cell r="C143">
            <v>280316</v>
          </cell>
          <cell r="F143" t="str">
            <v>Pictet - Emerging Local Currency Debt ({GeneralNote} 1)</v>
          </cell>
          <cell r="G143" t="str">
            <v>USD</v>
          </cell>
          <cell r="I143" t="str">
            <v>R dm EUR</v>
          </cell>
          <cell r="K143" t="str">
            <v>EUR</v>
          </cell>
          <cell r="L143" t="str">
            <v>LU0785307660</v>
          </cell>
          <cell r="M143" t="str">
            <v>NO</v>
          </cell>
          <cell r="N143" t="str">
            <v>NO</v>
          </cell>
          <cell r="O143" t="str">
            <v>YES</v>
          </cell>
          <cell r="P143" t="str">
            <v>YES</v>
          </cell>
          <cell r="Q143">
            <v>0</v>
          </cell>
          <cell r="R143" t="str">
            <v>CM0</v>
          </cell>
        </row>
        <row r="144">
          <cell r="B144">
            <v>280316</v>
          </cell>
          <cell r="C144">
            <v>280316</v>
          </cell>
          <cell r="F144" t="str">
            <v>Pictet - Emerging Local Currency Debt ({GeneralNote} 1)</v>
          </cell>
          <cell r="G144" t="str">
            <v>USD</v>
          </cell>
          <cell r="I144" t="str">
            <v>Z USD</v>
          </cell>
          <cell r="K144" t="str">
            <v>USD</v>
          </cell>
          <cell r="L144" t="str">
            <v>LU0255798521</v>
          </cell>
          <cell r="M144" t="str">
            <v>NO</v>
          </cell>
          <cell r="N144" t="str">
            <v>NO</v>
          </cell>
          <cell r="O144" t="str">
            <v>YES</v>
          </cell>
          <cell r="P144" t="str">
            <v>YES</v>
          </cell>
          <cell r="Q144">
            <v>0</v>
          </cell>
          <cell r="R144" t="str">
            <v>CM0</v>
          </cell>
        </row>
        <row r="145">
          <cell r="B145">
            <v>280316</v>
          </cell>
          <cell r="C145">
            <v>280316</v>
          </cell>
          <cell r="F145" t="str">
            <v>Pictet - Emerging Local Currency Debt ({GeneralNote} 1)</v>
          </cell>
          <cell r="G145" t="str">
            <v>USD</v>
          </cell>
          <cell r="I145" t="str">
            <v>Z dy USD</v>
          </cell>
          <cell r="K145" t="str">
            <v>USD</v>
          </cell>
          <cell r="L145" t="str">
            <v>LU0474964540</v>
          </cell>
          <cell r="M145" t="str">
            <v>NO</v>
          </cell>
          <cell r="N145" t="str">
            <v>NO</v>
          </cell>
          <cell r="O145" t="str">
            <v>YES</v>
          </cell>
          <cell r="P145" t="str">
            <v>YES</v>
          </cell>
          <cell r="Q145">
            <v>0</v>
          </cell>
          <cell r="R145" t="str">
            <v>CM0</v>
          </cell>
        </row>
        <row r="146">
          <cell r="B146">
            <v>280316</v>
          </cell>
          <cell r="C146">
            <v>280316</v>
          </cell>
          <cell r="F146" t="str">
            <v>Pictet - Emerging Local Currency Debt ({GeneralNote} 1)</v>
          </cell>
          <cell r="G146" t="str">
            <v>USD</v>
          </cell>
          <cell r="I146" t="str">
            <v>Z EUR</v>
          </cell>
          <cell r="K146" t="str">
            <v>EUR</v>
          </cell>
          <cell r="L146" t="str">
            <v>LU0472950251</v>
          </cell>
          <cell r="M146" t="str">
            <v>NO</v>
          </cell>
          <cell r="N146" t="str">
            <v>NO</v>
          </cell>
          <cell r="O146" t="str">
            <v>YES</v>
          </cell>
          <cell r="P146" t="str">
            <v>YES</v>
          </cell>
          <cell r="Q146">
            <v>0</v>
          </cell>
          <cell r="R146" t="str">
            <v>CM0</v>
          </cell>
        </row>
        <row r="147">
          <cell r="B147">
            <v>280316</v>
          </cell>
          <cell r="C147">
            <v>280316</v>
          </cell>
          <cell r="F147" t="str">
            <v>Pictet - Emerging Local Currency Debt ({GeneralNote} 1)</v>
          </cell>
          <cell r="G147" t="str">
            <v>USD</v>
          </cell>
          <cell r="I147" t="str">
            <v>Z dy EUR</v>
          </cell>
          <cell r="K147" t="str">
            <v>EUR</v>
          </cell>
          <cell r="L147" t="str">
            <v>LU0496728618</v>
          </cell>
          <cell r="M147" t="str">
            <v>NO</v>
          </cell>
          <cell r="N147" t="str">
            <v>NO</v>
          </cell>
          <cell r="O147" t="str">
            <v>YES</v>
          </cell>
          <cell r="P147" t="str">
            <v>YES</v>
          </cell>
          <cell r="Q147">
            <v>0</v>
          </cell>
          <cell r="R147" t="str">
            <v>CM0</v>
          </cell>
        </row>
        <row r="148">
          <cell r="B148">
            <v>280316</v>
          </cell>
          <cell r="C148">
            <v>280316</v>
          </cell>
          <cell r="F148" t="str">
            <v>Pictet - Emerging Local Currency Debt ({GeneralNote} 1)</v>
          </cell>
          <cell r="G148" t="str">
            <v>USD</v>
          </cell>
          <cell r="I148" t="str">
            <v>Z GBP</v>
          </cell>
          <cell r="K148" t="str">
            <v>GBP</v>
          </cell>
          <cell r="L148" t="str">
            <v>LU0778122969</v>
          </cell>
          <cell r="M148" t="str">
            <v>NO</v>
          </cell>
          <cell r="N148" t="str">
            <v>NO</v>
          </cell>
          <cell r="O148" t="str">
            <v>YES</v>
          </cell>
          <cell r="P148" t="str">
            <v>YES</v>
          </cell>
          <cell r="Q148">
            <v>0</v>
          </cell>
          <cell r="R148" t="str">
            <v>CM0</v>
          </cell>
        </row>
        <row r="149">
          <cell r="B149">
            <v>280316</v>
          </cell>
          <cell r="C149">
            <v>280316</v>
          </cell>
          <cell r="F149" t="str">
            <v>Pictet - Emerging Local Currency Debt ({GeneralNote} 1)</v>
          </cell>
          <cell r="G149" t="str">
            <v>USD</v>
          </cell>
          <cell r="I149" t="str">
            <v>J dy EUR</v>
          </cell>
          <cell r="K149" t="str">
            <v>EUR</v>
          </cell>
          <cell r="L149" t="str">
            <v>LU0541574017</v>
          </cell>
          <cell r="M149" t="str">
            <v>NO</v>
          </cell>
          <cell r="N149" t="str">
            <v>NO</v>
          </cell>
          <cell r="O149" t="str">
            <v>YES</v>
          </cell>
          <cell r="P149" t="str">
            <v>YES</v>
          </cell>
          <cell r="Q149">
            <v>0</v>
          </cell>
          <cell r="R149" t="str">
            <v>CM0</v>
          </cell>
        </row>
        <row r="150">
          <cell r="B150">
            <v>280316</v>
          </cell>
          <cell r="C150">
            <v>282343</v>
          </cell>
          <cell r="F150" t="str">
            <v>Pictet - Emerging Local Currency Debt ({GeneralNote} 1)</v>
          </cell>
          <cell r="G150" t="str">
            <v>USD</v>
          </cell>
          <cell r="I150" t="str">
            <v>HI CHF</v>
          </cell>
          <cell r="K150" t="str">
            <v>CHF</v>
          </cell>
          <cell r="L150" t="str">
            <v>LU0974644139</v>
          </cell>
          <cell r="M150" t="str">
            <v>YES</v>
          </cell>
          <cell r="N150" t="str">
            <v>NO</v>
          </cell>
          <cell r="O150" t="str">
            <v>YES</v>
          </cell>
          <cell r="P150" t="str">
            <v>YES</v>
          </cell>
          <cell r="Q150">
            <v>0</v>
          </cell>
          <cell r="R150" t="str">
            <v>CM0</v>
          </cell>
        </row>
        <row r="151">
          <cell r="B151">
            <v>280316</v>
          </cell>
          <cell r="C151">
            <v>280599</v>
          </cell>
          <cell r="F151" t="str">
            <v>Pictet - Emerging Local Currency Debt ({GeneralNote} 1)</v>
          </cell>
          <cell r="G151" t="str">
            <v>USD</v>
          </cell>
          <cell r="I151" t="str">
            <v>HI EUR</v>
          </cell>
          <cell r="K151" t="str">
            <v>EUR</v>
          </cell>
          <cell r="L151" t="str">
            <v>LU0340553600</v>
          </cell>
          <cell r="M151" t="str">
            <v>NO</v>
          </cell>
          <cell r="N151" t="str">
            <v>NO</v>
          </cell>
          <cell r="O151" t="str">
            <v>YES</v>
          </cell>
          <cell r="P151" t="str">
            <v>YES</v>
          </cell>
          <cell r="Q151">
            <v>0</v>
          </cell>
          <cell r="R151" t="str">
            <v>CM0</v>
          </cell>
        </row>
        <row r="152">
          <cell r="B152">
            <v>280316</v>
          </cell>
          <cell r="C152">
            <v>280599</v>
          </cell>
          <cell r="F152" t="str">
            <v>Pictet - Emerging Local Currency Debt ({GeneralNote} 1)</v>
          </cell>
          <cell r="G152" t="str">
            <v>USD</v>
          </cell>
          <cell r="I152" t="str">
            <v>HI dy EUR</v>
          </cell>
          <cell r="K152" t="str">
            <v>EUR</v>
          </cell>
          <cell r="L152" t="str">
            <v>LU0606353232</v>
          </cell>
          <cell r="M152" t="str">
            <v>NO</v>
          </cell>
          <cell r="N152" t="str">
            <v>NO</v>
          </cell>
          <cell r="O152" t="str">
            <v>YES</v>
          </cell>
          <cell r="P152" t="str">
            <v>YES</v>
          </cell>
          <cell r="Q152">
            <v>0</v>
          </cell>
          <cell r="R152" t="str">
            <v>CM0</v>
          </cell>
        </row>
        <row r="153">
          <cell r="B153">
            <v>280316</v>
          </cell>
          <cell r="C153">
            <v>253265</v>
          </cell>
          <cell r="F153" t="str">
            <v>Pictet - Emerging Local Currency Debt ({GeneralNote} 1)</v>
          </cell>
          <cell r="G153" t="str">
            <v>USD</v>
          </cell>
          <cell r="I153" t="str">
            <v>HI dm GBP</v>
          </cell>
          <cell r="K153" t="str">
            <v>GBP</v>
          </cell>
          <cell r="L153" t="str">
            <v>LU0897071535</v>
          </cell>
          <cell r="M153" t="str">
            <v>NO</v>
          </cell>
          <cell r="N153" t="str">
            <v>NO</v>
          </cell>
          <cell r="O153" t="str">
            <v>YES</v>
          </cell>
          <cell r="P153" t="str">
            <v>YES</v>
          </cell>
          <cell r="Q153">
            <v>0</v>
          </cell>
          <cell r="R153" t="str">
            <v>CM0</v>
          </cell>
        </row>
        <row r="154">
          <cell r="B154">
            <v>280316</v>
          </cell>
          <cell r="C154">
            <v>237956</v>
          </cell>
          <cell r="F154" t="str">
            <v>Pictet - Emerging Local Currency Debt ({GeneralNote} 1)</v>
          </cell>
          <cell r="G154" t="str">
            <v>USD</v>
          </cell>
          <cell r="I154" t="str">
            <v>HI JPY</v>
          </cell>
          <cell r="K154" t="str">
            <v>JPY</v>
          </cell>
          <cell r="L154" t="str">
            <v>LU0800823980</v>
          </cell>
          <cell r="M154" t="str">
            <v>NO</v>
          </cell>
          <cell r="N154" t="str">
            <v>NO</v>
          </cell>
          <cell r="O154" t="str">
            <v>YES</v>
          </cell>
          <cell r="P154" t="str">
            <v>YES</v>
          </cell>
          <cell r="Q154">
            <v>0</v>
          </cell>
          <cell r="R154" t="str">
            <v>CM0</v>
          </cell>
        </row>
        <row r="155">
          <cell r="B155">
            <v>280316</v>
          </cell>
          <cell r="C155">
            <v>280599</v>
          </cell>
          <cell r="F155" t="str">
            <v>Pictet - Emerging Local Currency Debt ({GeneralNote} 1)</v>
          </cell>
          <cell r="G155" t="str">
            <v>USD</v>
          </cell>
          <cell r="I155" t="str">
            <v>HP EUR</v>
          </cell>
          <cell r="K155" t="str">
            <v>EUR</v>
          </cell>
          <cell r="L155" t="str">
            <v>LU0340553949</v>
          </cell>
          <cell r="M155" t="str">
            <v>NO</v>
          </cell>
          <cell r="N155" t="str">
            <v>NO</v>
          </cell>
          <cell r="O155" t="str">
            <v>YES</v>
          </cell>
          <cell r="P155" t="str">
            <v>YES</v>
          </cell>
          <cell r="Q155">
            <v>0</v>
          </cell>
          <cell r="R155" t="str">
            <v>CM0</v>
          </cell>
        </row>
        <row r="156">
          <cell r="B156">
            <v>280316</v>
          </cell>
          <cell r="C156">
            <v>258267</v>
          </cell>
          <cell r="F156" t="str">
            <v>Pictet - Emerging Local Currency Debt ({GeneralNote} 1)</v>
          </cell>
          <cell r="G156" t="str">
            <v>USD</v>
          </cell>
          <cell r="I156" t="str">
            <v>HP SGD</v>
          </cell>
          <cell r="K156" t="str">
            <v>SGD</v>
          </cell>
          <cell r="L156" t="str">
            <v>LU0912105250</v>
          </cell>
          <cell r="M156" t="str">
            <v>NO</v>
          </cell>
          <cell r="N156" t="str">
            <v>NO</v>
          </cell>
          <cell r="O156" t="str">
            <v>YES</v>
          </cell>
          <cell r="P156" t="str">
            <v>YES</v>
          </cell>
          <cell r="Q156">
            <v>0</v>
          </cell>
          <cell r="R156" t="str">
            <v>CM0</v>
          </cell>
        </row>
        <row r="157">
          <cell r="B157">
            <v>280316</v>
          </cell>
          <cell r="C157">
            <v>258267</v>
          </cell>
          <cell r="F157" t="str">
            <v>Pictet - Emerging Local Currency Debt ({GeneralNote} 1)</v>
          </cell>
          <cell r="G157" t="str">
            <v>USD</v>
          </cell>
          <cell r="I157" t="str">
            <v>HP dm SGD</v>
          </cell>
          <cell r="K157" t="str">
            <v>SGD</v>
          </cell>
          <cell r="L157" t="str">
            <v>LU0912104956</v>
          </cell>
          <cell r="M157" t="str">
            <v>NO</v>
          </cell>
          <cell r="N157" t="str">
            <v>NO</v>
          </cell>
          <cell r="O157" t="str">
            <v>YES</v>
          </cell>
          <cell r="P157" t="str">
            <v>YES</v>
          </cell>
          <cell r="Q157">
            <v>0</v>
          </cell>
          <cell r="R157" t="str">
            <v>CM0</v>
          </cell>
        </row>
        <row r="158">
          <cell r="B158">
            <v>280316</v>
          </cell>
          <cell r="C158">
            <v>280599</v>
          </cell>
          <cell r="F158" t="str">
            <v>Pictet - Emerging Local Currency Debt ({GeneralNote} 1)</v>
          </cell>
          <cell r="G158" t="str">
            <v>USD</v>
          </cell>
          <cell r="I158" t="str">
            <v>HR EUR</v>
          </cell>
          <cell r="K158" t="str">
            <v>EUR</v>
          </cell>
          <cell r="L158" t="str">
            <v>LU0340554327</v>
          </cell>
          <cell r="M158" t="str">
            <v>NO</v>
          </cell>
          <cell r="N158" t="str">
            <v>NO</v>
          </cell>
          <cell r="O158" t="str">
            <v>YES</v>
          </cell>
          <cell r="P158" t="str">
            <v>YES</v>
          </cell>
          <cell r="Q158">
            <v>0</v>
          </cell>
          <cell r="R158" t="str">
            <v>CM0</v>
          </cell>
        </row>
        <row r="159">
          <cell r="B159">
            <v>280316</v>
          </cell>
          <cell r="C159">
            <v>282343</v>
          </cell>
          <cell r="F159" t="str">
            <v>Pictet - Emerging Local Currency Debt ({GeneralNote} 1)</v>
          </cell>
          <cell r="G159" t="str">
            <v>USD</v>
          </cell>
          <cell r="I159" t="str">
            <v>HZ CHF</v>
          </cell>
          <cell r="K159" t="str">
            <v>CHF</v>
          </cell>
          <cell r="L159" t="str">
            <v>LU0643830432</v>
          </cell>
          <cell r="M159" t="str">
            <v>NO</v>
          </cell>
          <cell r="N159" t="str">
            <v>NO</v>
          </cell>
          <cell r="O159" t="str">
            <v>YES</v>
          </cell>
          <cell r="P159" t="str">
            <v>YES</v>
          </cell>
          <cell r="Q159">
            <v>0</v>
          </cell>
          <cell r="R159" t="str">
            <v>CM0</v>
          </cell>
        </row>
        <row r="160">
          <cell r="B160">
            <v>280316</v>
          </cell>
          <cell r="C160">
            <v>280599</v>
          </cell>
          <cell r="F160" t="str">
            <v>Pictet - Emerging Local Currency Debt ({GeneralNote} 1)</v>
          </cell>
          <cell r="G160" t="str">
            <v>USD</v>
          </cell>
          <cell r="I160" t="str">
            <v>HZ EUR</v>
          </cell>
          <cell r="K160" t="str">
            <v>EUR</v>
          </cell>
          <cell r="L160" t="str">
            <v>LU0526323588</v>
          </cell>
          <cell r="M160" t="str">
            <v>NO</v>
          </cell>
          <cell r="N160" t="str">
            <v>NO</v>
          </cell>
          <cell r="O160" t="str">
            <v>YES</v>
          </cell>
          <cell r="P160" t="str">
            <v>YES</v>
          </cell>
          <cell r="Q160">
            <v>0</v>
          </cell>
          <cell r="R160" t="str">
            <v>CM0</v>
          </cell>
        </row>
        <row r="161">
          <cell r="B161">
            <v>280316</v>
          </cell>
          <cell r="C161">
            <v>280599</v>
          </cell>
          <cell r="F161" t="str">
            <v>Pictet - Emerging Local Currency Debt ({GeneralNote} 1)</v>
          </cell>
          <cell r="G161" t="str">
            <v>USD</v>
          </cell>
          <cell r="I161" t="str">
            <v>HZ dy EUR</v>
          </cell>
          <cell r="K161" t="str">
            <v>EUR</v>
          </cell>
          <cell r="L161" t="str">
            <v>LU0530332708</v>
          </cell>
          <cell r="M161" t="str">
            <v>NO</v>
          </cell>
          <cell r="N161" t="str">
            <v>NO</v>
          </cell>
          <cell r="O161" t="str">
            <v>YES</v>
          </cell>
          <cell r="P161" t="str">
            <v>YES</v>
          </cell>
          <cell r="Q161">
            <v>0</v>
          </cell>
          <cell r="R161" t="str">
            <v>CM0</v>
          </cell>
        </row>
        <row r="162">
          <cell r="B162">
            <v>280317</v>
          </cell>
          <cell r="C162">
            <v>280317</v>
          </cell>
          <cell r="F162" t="str">
            <v>Pictet - Asian Local Currency Debt ({GeneralNote} 1)</v>
          </cell>
          <cell r="G162" t="str">
            <v>USD</v>
          </cell>
          <cell r="I162" t="str">
            <v>I USD</v>
          </cell>
          <cell r="K162" t="str">
            <v>USD</v>
          </cell>
          <cell r="L162" t="str">
            <v>LU0255797390</v>
          </cell>
          <cell r="M162" t="str">
            <v>NO</v>
          </cell>
          <cell r="N162" t="str">
            <v>NO</v>
          </cell>
          <cell r="O162" t="str">
            <v>YES</v>
          </cell>
          <cell r="P162" t="str">
            <v>YES</v>
          </cell>
          <cell r="Q162">
            <v>0</v>
          </cell>
          <cell r="R162" t="str">
            <v>CM1</v>
          </cell>
        </row>
        <row r="163">
          <cell r="B163">
            <v>280317</v>
          </cell>
          <cell r="C163">
            <v>280317</v>
          </cell>
          <cell r="F163" t="str">
            <v>Pictet - Asian Local Currency Debt ({GeneralNote} 1)</v>
          </cell>
          <cell r="G163" t="str">
            <v>USD</v>
          </cell>
          <cell r="I163" t="str">
            <v>I dy USD</v>
          </cell>
          <cell r="K163" t="str">
            <v>USD</v>
          </cell>
          <cell r="L163" t="str">
            <v>LU0532862835</v>
          </cell>
          <cell r="M163" t="str">
            <v>NO</v>
          </cell>
          <cell r="N163" t="str">
            <v>NO</v>
          </cell>
          <cell r="O163" t="str">
            <v>YES</v>
          </cell>
          <cell r="P163" t="str">
            <v>YES</v>
          </cell>
          <cell r="Q163">
            <v>0</v>
          </cell>
          <cell r="R163" t="str">
            <v>CM1</v>
          </cell>
        </row>
        <row r="164">
          <cell r="B164">
            <v>280317</v>
          </cell>
          <cell r="C164">
            <v>280317</v>
          </cell>
          <cell r="F164" t="str">
            <v>Pictet - Asian Local Currency Debt ({GeneralNote} 1)</v>
          </cell>
          <cell r="G164" t="str">
            <v>USD</v>
          </cell>
          <cell r="I164" t="str">
            <v>I EUR</v>
          </cell>
          <cell r="K164" t="str">
            <v>EUR</v>
          </cell>
          <cell r="L164" t="str">
            <v>LU0280438135</v>
          </cell>
          <cell r="M164" t="str">
            <v>NO</v>
          </cell>
          <cell r="N164" t="str">
            <v>NO</v>
          </cell>
          <cell r="O164" t="str">
            <v>YES</v>
          </cell>
          <cell r="P164" t="str">
            <v>YES</v>
          </cell>
          <cell r="Q164">
            <v>0</v>
          </cell>
          <cell r="R164" t="str">
            <v>CM1</v>
          </cell>
        </row>
        <row r="165">
          <cell r="B165">
            <v>280317</v>
          </cell>
          <cell r="C165">
            <v>280317</v>
          </cell>
          <cell r="F165" t="str">
            <v>Pictet - Asian Local Currency Debt ({GeneralNote} 1)</v>
          </cell>
          <cell r="G165" t="str">
            <v>USD</v>
          </cell>
          <cell r="I165" t="str">
            <v>I GBP</v>
          </cell>
          <cell r="K165" t="str">
            <v>GBP</v>
          </cell>
          <cell r="L165" t="str">
            <v>LU0497795186</v>
          </cell>
          <cell r="M165" t="str">
            <v>NO</v>
          </cell>
          <cell r="N165" t="str">
            <v>NO</v>
          </cell>
          <cell r="O165" t="str">
            <v>YES</v>
          </cell>
          <cell r="P165" t="str">
            <v>YES</v>
          </cell>
          <cell r="Q165">
            <v>0</v>
          </cell>
          <cell r="R165" t="str">
            <v>CM1</v>
          </cell>
        </row>
        <row r="166">
          <cell r="B166">
            <v>280317</v>
          </cell>
          <cell r="C166">
            <v>280317</v>
          </cell>
          <cell r="F166" t="str">
            <v>Pictet - Asian Local Currency Debt ({GeneralNote} 1)</v>
          </cell>
          <cell r="G166" t="str">
            <v>USD</v>
          </cell>
          <cell r="I166" t="str">
            <v>P USD</v>
          </cell>
          <cell r="K166" t="str">
            <v>USD</v>
          </cell>
          <cell r="L166" t="str">
            <v>LU0255797556</v>
          </cell>
          <cell r="M166" t="str">
            <v>NO</v>
          </cell>
          <cell r="N166" t="str">
            <v>NO</v>
          </cell>
          <cell r="O166" t="str">
            <v>YES</v>
          </cell>
          <cell r="P166" t="str">
            <v>YES</v>
          </cell>
          <cell r="Q166">
            <v>0</v>
          </cell>
          <cell r="R166" t="str">
            <v>CM1</v>
          </cell>
        </row>
        <row r="167">
          <cell r="B167">
            <v>280317</v>
          </cell>
          <cell r="C167">
            <v>280317</v>
          </cell>
          <cell r="F167" t="str">
            <v>Pictet - Asian Local Currency Debt ({GeneralNote} 1)</v>
          </cell>
          <cell r="G167" t="str">
            <v>USD</v>
          </cell>
          <cell r="I167" t="str">
            <v>P dm USD</v>
          </cell>
          <cell r="K167" t="str">
            <v>USD</v>
          </cell>
          <cell r="L167" t="str">
            <v>LU0954002050</v>
          </cell>
          <cell r="M167" t="str">
            <v>NO</v>
          </cell>
          <cell r="N167" t="str">
            <v>NO</v>
          </cell>
          <cell r="O167" t="str">
            <v>YES</v>
          </cell>
          <cell r="P167" t="str">
            <v>YES</v>
          </cell>
          <cell r="Q167">
            <v>0</v>
          </cell>
          <cell r="R167" t="str">
            <v>CM1</v>
          </cell>
        </row>
        <row r="168">
          <cell r="B168">
            <v>280317</v>
          </cell>
          <cell r="C168">
            <v>280317</v>
          </cell>
          <cell r="F168" t="str">
            <v>Pictet - Asian Local Currency Debt ({GeneralNote} 1)</v>
          </cell>
          <cell r="G168" t="str">
            <v>USD</v>
          </cell>
          <cell r="I168" t="str">
            <v>P dy USD</v>
          </cell>
          <cell r="K168" t="str">
            <v>USD</v>
          </cell>
          <cell r="L168" t="str">
            <v>LU0255797630</v>
          </cell>
          <cell r="M168" t="str">
            <v>NO</v>
          </cell>
          <cell r="N168" t="str">
            <v>NO</v>
          </cell>
          <cell r="O168" t="str">
            <v>YES</v>
          </cell>
          <cell r="P168" t="str">
            <v>YES</v>
          </cell>
          <cell r="Q168">
            <v>0</v>
          </cell>
          <cell r="R168" t="str">
            <v>CM1</v>
          </cell>
        </row>
        <row r="169">
          <cell r="B169">
            <v>280317</v>
          </cell>
          <cell r="C169">
            <v>280317</v>
          </cell>
          <cell r="F169" t="str">
            <v>Pictet - Asian Local Currency Debt ({GeneralNote} 1)</v>
          </cell>
          <cell r="G169" t="str">
            <v>USD</v>
          </cell>
          <cell r="I169" t="str">
            <v>P EUR</v>
          </cell>
          <cell r="K169" t="str">
            <v>EUR</v>
          </cell>
          <cell r="L169" t="str">
            <v>LU0280438309</v>
          </cell>
          <cell r="M169" t="str">
            <v>NO</v>
          </cell>
          <cell r="N169" t="str">
            <v>NO</v>
          </cell>
          <cell r="O169" t="str">
            <v>YES</v>
          </cell>
          <cell r="P169" t="str">
            <v>YES</v>
          </cell>
          <cell r="Q169">
            <v>0</v>
          </cell>
          <cell r="R169" t="str">
            <v>CM1</v>
          </cell>
        </row>
        <row r="170">
          <cell r="B170">
            <v>280317</v>
          </cell>
          <cell r="C170">
            <v>280317</v>
          </cell>
          <cell r="F170" t="str">
            <v>Pictet - Asian Local Currency Debt ({GeneralNote} 1)</v>
          </cell>
          <cell r="G170" t="str">
            <v>USD</v>
          </cell>
          <cell r="I170" t="str">
            <v>P dy GBP</v>
          </cell>
          <cell r="K170" t="str">
            <v>GBP</v>
          </cell>
          <cell r="L170" t="str">
            <v>LU0366532306</v>
          </cell>
          <cell r="M170" t="str">
            <v>NO</v>
          </cell>
          <cell r="N170" t="str">
            <v>NO</v>
          </cell>
          <cell r="O170" t="str">
            <v>YES</v>
          </cell>
          <cell r="P170" t="str">
            <v>YES</v>
          </cell>
          <cell r="Q170">
            <v>0</v>
          </cell>
          <cell r="R170" t="str">
            <v>CM1</v>
          </cell>
        </row>
        <row r="171">
          <cell r="B171">
            <v>280317</v>
          </cell>
          <cell r="C171">
            <v>280317</v>
          </cell>
          <cell r="F171" t="str">
            <v>Pictet - Asian Local Currency Debt ({GeneralNote} 1)</v>
          </cell>
          <cell r="G171" t="str">
            <v>USD</v>
          </cell>
          <cell r="I171" t="str">
            <v>R USD</v>
          </cell>
          <cell r="K171" t="str">
            <v>USD</v>
          </cell>
          <cell r="L171" t="str">
            <v>LU0255797713</v>
          </cell>
          <cell r="M171" t="str">
            <v>NO</v>
          </cell>
          <cell r="N171" t="str">
            <v>NO</v>
          </cell>
          <cell r="O171" t="str">
            <v>YES</v>
          </cell>
          <cell r="P171" t="str">
            <v>YES</v>
          </cell>
          <cell r="Q171">
            <v>0</v>
          </cell>
          <cell r="R171" t="str">
            <v>CM1</v>
          </cell>
        </row>
        <row r="172">
          <cell r="B172">
            <v>280317</v>
          </cell>
          <cell r="C172">
            <v>280317</v>
          </cell>
          <cell r="F172" t="str">
            <v>Pictet - Asian Local Currency Debt ({GeneralNote} 1)</v>
          </cell>
          <cell r="G172" t="str">
            <v>USD</v>
          </cell>
          <cell r="I172" t="str">
            <v>R EUR</v>
          </cell>
          <cell r="K172" t="str">
            <v>EUR</v>
          </cell>
          <cell r="L172" t="str">
            <v>LU0280438564</v>
          </cell>
          <cell r="M172" t="str">
            <v>NO</v>
          </cell>
          <cell r="N172" t="str">
            <v>NO</v>
          </cell>
          <cell r="O172" t="str">
            <v>YES</v>
          </cell>
          <cell r="P172" t="str">
            <v>YES</v>
          </cell>
          <cell r="Q172">
            <v>0</v>
          </cell>
          <cell r="R172" t="str">
            <v>CM1</v>
          </cell>
        </row>
        <row r="173">
          <cell r="B173">
            <v>280317</v>
          </cell>
          <cell r="C173">
            <v>280317</v>
          </cell>
          <cell r="F173" t="str">
            <v>Pictet - Asian Local Currency Debt ({GeneralNote} 1)</v>
          </cell>
          <cell r="G173" t="str">
            <v>USD</v>
          </cell>
          <cell r="I173" t="str">
            <v>Z USD</v>
          </cell>
          <cell r="K173" t="str">
            <v>USD</v>
          </cell>
          <cell r="L173" t="str">
            <v>LU0255797986</v>
          </cell>
          <cell r="M173" t="str">
            <v>NO</v>
          </cell>
          <cell r="N173" t="str">
            <v>NO</v>
          </cell>
          <cell r="O173" t="str">
            <v>YES</v>
          </cell>
          <cell r="P173" t="str">
            <v>YES</v>
          </cell>
          <cell r="Q173">
            <v>0</v>
          </cell>
          <cell r="R173" t="str">
            <v>CM1</v>
          </cell>
        </row>
        <row r="174">
          <cell r="B174">
            <v>280317</v>
          </cell>
          <cell r="C174">
            <v>280317</v>
          </cell>
          <cell r="F174" t="str">
            <v>Pictet - Asian Local Currency Debt ({GeneralNote} 1)</v>
          </cell>
          <cell r="G174" t="str">
            <v>USD</v>
          </cell>
          <cell r="I174" t="str">
            <v>Z dy USD</v>
          </cell>
          <cell r="K174" t="str">
            <v>USD</v>
          </cell>
          <cell r="L174" t="str">
            <v>LU0474964623</v>
          </cell>
          <cell r="M174" t="str">
            <v>NO</v>
          </cell>
          <cell r="N174" t="str">
            <v>NO</v>
          </cell>
          <cell r="O174" t="str">
            <v>YES</v>
          </cell>
          <cell r="P174" t="str">
            <v>YES</v>
          </cell>
          <cell r="Q174">
            <v>0</v>
          </cell>
          <cell r="R174" t="str">
            <v>CM1</v>
          </cell>
        </row>
        <row r="175">
          <cell r="B175">
            <v>280317</v>
          </cell>
          <cell r="C175">
            <v>992907</v>
          </cell>
          <cell r="F175" t="str">
            <v>Pictet - Asian Local Currency Debt ({GeneralNote} 1)</v>
          </cell>
          <cell r="G175" t="str">
            <v>USD</v>
          </cell>
          <cell r="I175" t="str">
            <v>HP EUR</v>
          </cell>
          <cell r="K175" t="str">
            <v>EUR</v>
          </cell>
          <cell r="L175" t="str">
            <v>LU0474964979</v>
          </cell>
          <cell r="M175" t="str">
            <v>NO</v>
          </cell>
          <cell r="N175" t="str">
            <v>NO</v>
          </cell>
          <cell r="O175" t="str">
            <v>YES</v>
          </cell>
          <cell r="P175" t="str">
            <v>YES</v>
          </cell>
          <cell r="Q175">
            <v>0</v>
          </cell>
          <cell r="R175" t="str">
            <v>CM1</v>
          </cell>
        </row>
        <row r="176">
          <cell r="B176">
            <v>280645</v>
          </cell>
          <cell r="C176">
            <v>280645</v>
          </cell>
          <cell r="F176" t="str">
            <v>Pictet - Global Emerging Currencies ({GeneralNote} 1)</v>
          </cell>
          <cell r="G176" t="str">
            <v>USD</v>
          </cell>
          <cell r="I176" t="str">
            <v>I USD</v>
          </cell>
          <cell r="K176" t="str">
            <v>USD</v>
          </cell>
          <cell r="L176" t="str">
            <v>LU0366532488</v>
          </cell>
          <cell r="M176" t="str">
            <v>NO</v>
          </cell>
          <cell r="N176" t="str">
            <v>NO</v>
          </cell>
          <cell r="O176" t="str">
            <v>YES</v>
          </cell>
          <cell r="P176" t="str">
            <v>NO</v>
          </cell>
          <cell r="Q176">
            <v>0</v>
          </cell>
          <cell r="R176" t="str">
            <v>CM0</v>
          </cell>
        </row>
        <row r="177">
          <cell r="B177">
            <v>280645</v>
          </cell>
          <cell r="C177">
            <v>282147</v>
          </cell>
          <cell r="F177" t="str">
            <v>Pictet - Global Emerging Currencies ({GeneralNote} 1)</v>
          </cell>
          <cell r="G177" t="str">
            <v>USD</v>
          </cell>
          <cell r="I177" t="str">
            <v>I CHF</v>
          </cell>
          <cell r="K177" t="str">
            <v>CHF</v>
          </cell>
          <cell r="L177" t="str">
            <v>LU0953042818</v>
          </cell>
          <cell r="M177" t="str">
            <v>NO</v>
          </cell>
          <cell r="N177" t="str">
            <v>NO</v>
          </cell>
          <cell r="O177" t="str">
            <v>YES</v>
          </cell>
          <cell r="P177" t="str">
            <v>NO</v>
          </cell>
          <cell r="Q177">
            <v>0</v>
          </cell>
          <cell r="R177" t="str">
            <v>CM0</v>
          </cell>
        </row>
        <row r="178">
          <cell r="B178">
            <v>280645</v>
          </cell>
          <cell r="C178">
            <v>280654</v>
          </cell>
          <cell r="F178" t="str">
            <v>Pictet - Global Emerging Currencies ({GeneralNote} 1)</v>
          </cell>
          <cell r="G178" t="str">
            <v>USD</v>
          </cell>
          <cell r="I178" t="str">
            <v>I EUR</v>
          </cell>
          <cell r="K178" t="str">
            <v>EUR</v>
          </cell>
          <cell r="L178" t="str">
            <v>LU0366532991</v>
          </cell>
          <cell r="M178" t="str">
            <v>NO</v>
          </cell>
          <cell r="N178" t="str">
            <v>NO</v>
          </cell>
          <cell r="O178" t="str">
            <v>YES</v>
          </cell>
          <cell r="P178" t="str">
            <v>NO</v>
          </cell>
          <cell r="Q178">
            <v>0</v>
          </cell>
          <cell r="R178" t="str">
            <v>CM0</v>
          </cell>
        </row>
        <row r="179">
          <cell r="B179">
            <v>280645</v>
          </cell>
          <cell r="C179">
            <v>280645</v>
          </cell>
          <cell r="F179" t="str">
            <v>Pictet - Global Emerging Currencies ({GeneralNote} 1)</v>
          </cell>
          <cell r="G179" t="str">
            <v>USD</v>
          </cell>
          <cell r="I179" t="str">
            <v>I JPY</v>
          </cell>
          <cell r="K179" t="str">
            <v>JPY</v>
          </cell>
          <cell r="L179" t="str">
            <v>LU1071686486</v>
          </cell>
          <cell r="M179" t="str">
            <v>YES</v>
          </cell>
          <cell r="N179" t="str">
            <v>NO</v>
          </cell>
          <cell r="O179" t="str">
            <v>YES</v>
          </cell>
          <cell r="P179" t="str">
            <v>NO</v>
          </cell>
          <cell r="Q179">
            <v>0</v>
          </cell>
          <cell r="R179" t="str">
            <v>CM0</v>
          </cell>
        </row>
        <row r="180">
          <cell r="B180">
            <v>280645</v>
          </cell>
          <cell r="C180">
            <v>280645</v>
          </cell>
          <cell r="F180" t="str">
            <v>Pictet - Global Emerging Currencies ({GeneralNote} 1)</v>
          </cell>
          <cell r="G180" t="str">
            <v>USD</v>
          </cell>
          <cell r="I180" t="str">
            <v>P USD</v>
          </cell>
          <cell r="K180" t="str">
            <v>USD</v>
          </cell>
          <cell r="L180" t="str">
            <v>LU0366532561</v>
          </cell>
          <cell r="M180" t="str">
            <v>NO</v>
          </cell>
          <cell r="N180" t="str">
            <v>NO</v>
          </cell>
          <cell r="O180" t="str">
            <v>YES</v>
          </cell>
          <cell r="P180" t="str">
            <v>NO</v>
          </cell>
          <cell r="Q180">
            <v>0</v>
          </cell>
          <cell r="R180" t="str">
            <v>CM0</v>
          </cell>
        </row>
        <row r="181">
          <cell r="B181">
            <v>280645</v>
          </cell>
          <cell r="C181">
            <v>280645</v>
          </cell>
          <cell r="F181" t="str">
            <v>Pictet - Global Emerging Currencies ({GeneralNote} 1)</v>
          </cell>
          <cell r="G181" t="str">
            <v>USD</v>
          </cell>
          <cell r="I181" t="str">
            <v>P dy USD</v>
          </cell>
          <cell r="K181" t="str">
            <v>USD</v>
          </cell>
          <cell r="L181" t="str">
            <v>LU0366532645</v>
          </cell>
          <cell r="M181" t="str">
            <v>NO</v>
          </cell>
          <cell r="N181" t="str">
            <v>NO</v>
          </cell>
          <cell r="O181" t="str">
            <v>YES</v>
          </cell>
          <cell r="P181" t="str">
            <v>NO</v>
          </cell>
          <cell r="Q181">
            <v>0</v>
          </cell>
          <cell r="R181" t="str">
            <v>CM0</v>
          </cell>
        </row>
        <row r="182">
          <cell r="B182">
            <v>280645</v>
          </cell>
          <cell r="C182">
            <v>282147</v>
          </cell>
          <cell r="F182" t="str">
            <v>Pictet - Global Emerging Currencies ({GeneralNote} 1)</v>
          </cell>
          <cell r="G182" t="str">
            <v>USD</v>
          </cell>
          <cell r="I182" t="str">
            <v>P CHF</v>
          </cell>
          <cell r="K182" t="str">
            <v>CHF</v>
          </cell>
          <cell r="L182" t="str">
            <v>LU0530333185</v>
          </cell>
          <cell r="M182" t="str">
            <v>NO</v>
          </cell>
          <cell r="N182" t="str">
            <v>NO</v>
          </cell>
          <cell r="O182" t="str">
            <v>YES</v>
          </cell>
          <cell r="P182" t="str">
            <v>NO</v>
          </cell>
          <cell r="Q182">
            <v>0</v>
          </cell>
          <cell r="R182" t="str">
            <v>CM0</v>
          </cell>
        </row>
        <row r="183">
          <cell r="B183">
            <v>280645</v>
          </cell>
          <cell r="C183">
            <v>280654</v>
          </cell>
          <cell r="F183" t="str">
            <v>Pictet - Global Emerging Currencies ({GeneralNote} 1)</v>
          </cell>
          <cell r="G183" t="str">
            <v>USD</v>
          </cell>
          <cell r="I183" t="str">
            <v>P EUR</v>
          </cell>
          <cell r="K183" t="str">
            <v>EUR</v>
          </cell>
          <cell r="L183" t="str">
            <v>LU0366533023</v>
          </cell>
          <cell r="M183" t="str">
            <v>NO</v>
          </cell>
          <cell r="N183" t="str">
            <v>NO</v>
          </cell>
          <cell r="O183" t="str">
            <v>YES</v>
          </cell>
          <cell r="P183" t="str">
            <v>NO</v>
          </cell>
          <cell r="Q183">
            <v>0</v>
          </cell>
          <cell r="R183" t="str">
            <v>CM0</v>
          </cell>
        </row>
        <row r="184">
          <cell r="B184">
            <v>280645</v>
          </cell>
          <cell r="C184">
            <v>280645</v>
          </cell>
          <cell r="F184" t="str">
            <v>Pictet - Global Emerging Currencies ({GeneralNote} 1)</v>
          </cell>
          <cell r="G184" t="str">
            <v>USD</v>
          </cell>
          <cell r="I184" t="str">
            <v>R USD</v>
          </cell>
          <cell r="K184" t="str">
            <v>USD</v>
          </cell>
          <cell r="L184" t="str">
            <v>LU0366539657</v>
          </cell>
          <cell r="M184" t="str">
            <v>NO</v>
          </cell>
          <cell r="N184" t="str">
            <v>NO</v>
          </cell>
          <cell r="O184" t="str">
            <v>YES</v>
          </cell>
          <cell r="P184" t="str">
            <v>NO</v>
          </cell>
          <cell r="Q184">
            <v>0</v>
          </cell>
          <cell r="R184" t="str">
            <v>CM0</v>
          </cell>
        </row>
        <row r="185">
          <cell r="B185">
            <v>280645</v>
          </cell>
          <cell r="C185">
            <v>280654</v>
          </cell>
          <cell r="F185" t="str">
            <v>Pictet - Global Emerging Currencies ({GeneralNote} 1)</v>
          </cell>
          <cell r="G185" t="str">
            <v>USD</v>
          </cell>
          <cell r="I185" t="str">
            <v>R EUR</v>
          </cell>
          <cell r="K185" t="str">
            <v>EUR</v>
          </cell>
          <cell r="L185" t="str">
            <v>LU0366533296</v>
          </cell>
          <cell r="M185" t="str">
            <v>NO</v>
          </cell>
          <cell r="N185" t="str">
            <v>NO</v>
          </cell>
          <cell r="O185" t="str">
            <v>YES</v>
          </cell>
          <cell r="P185" t="str">
            <v>NO</v>
          </cell>
          <cell r="Q185">
            <v>0</v>
          </cell>
          <cell r="R185" t="str">
            <v>CM0</v>
          </cell>
        </row>
        <row r="186">
          <cell r="B186">
            <v>280645</v>
          </cell>
          <cell r="C186">
            <v>280645</v>
          </cell>
          <cell r="F186" t="str">
            <v>Pictet - Global Emerging Currencies ({GeneralNote} 1)</v>
          </cell>
          <cell r="G186" t="str">
            <v>USD</v>
          </cell>
          <cell r="I186" t="str">
            <v>Z USD</v>
          </cell>
          <cell r="K186" t="str">
            <v>USD</v>
          </cell>
          <cell r="L186" t="str">
            <v>LU0366532728</v>
          </cell>
          <cell r="M186" t="str">
            <v>NO</v>
          </cell>
          <cell r="N186" t="str">
            <v>NO</v>
          </cell>
          <cell r="O186" t="str">
            <v>YES</v>
          </cell>
          <cell r="P186" t="str">
            <v>NO</v>
          </cell>
          <cell r="Q186">
            <v>0</v>
          </cell>
          <cell r="R186" t="str">
            <v>CM0</v>
          </cell>
        </row>
        <row r="187">
          <cell r="B187">
            <v>280645</v>
          </cell>
          <cell r="C187">
            <v>280645</v>
          </cell>
          <cell r="F187" t="str">
            <v>Pictet - Global Emerging Currencies ({GeneralNote} 1)</v>
          </cell>
          <cell r="G187" t="str">
            <v>USD</v>
          </cell>
          <cell r="I187" t="str">
            <v>Z GBP</v>
          </cell>
          <cell r="K187" t="str">
            <v>GBP</v>
          </cell>
          <cell r="L187" t="str">
            <v>LU0605341873</v>
          </cell>
          <cell r="M187" t="str">
            <v>NO</v>
          </cell>
          <cell r="N187" t="str">
            <v>NO</v>
          </cell>
          <cell r="O187" t="str">
            <v>YES</v>
          </cell>
          <cell r="P187" t="str">
            <v>NO</v>
          </cell>
          <cell r="Q187">
            <v>0</v>
          </cell>
          <cell r="R187" t="str">
            <v>CM0</v>
          </cell>
        </row>
        <row r="188">
          <cell r="B188">
            <v>280645</v>
          </cell>
          <cell r="C188">
            <v>280645</v>
          </cell>
          <cell r="F188" t="str">
            <v>Pictet - Global Emerging Currencies ({GeneralNote} 1)</v>
          </cell>
          <cell r="G188" t="str">
            <v>USD</v>
          </cell>
          <cell r="I188" t="str">
            <v>Z dy GBP</v>
          </cell>
          <cell r="K188" t="str">
            <v>GBP</v>
          </cell>
          <cell r="L188" t="str">
            <v>LU1056242396</v>
          </cell>
          <cell r="M188" t="str">
            <v>YES</v>
          </cell>
          <cell r="N188" t="str">
            <v>NO</v>
          </cell>
          <cell r="O188" t="str">
            <v>YES</v>
          </cell>
          <cell r="P188" t="str">
            <v>NO</v>
          </cell>
          <cell r="Q188">
            <v>0</v>
          </cell>
          <cell r="R188" t="str">
            <v>CM0</v>
          </cell>
        </row>
        <row r="189">
          <cell r="B189">
            <v>280645</v>
          </cell>
          <cell r="C189">
            <v>280645</v>
          </cell>
          <cell r="F189" t="str">
            <v>Pictet - Global Emerging Currencies ({GeneralNote} 1)</v>
          </cell>
          <cell r="G189" t="str">
            <v>USD</v>
          </cell>
          <cell r="I189" t="str">
            <v>J USD</v>
          </cell>
          <cell r="K189" t="str">
            <v>USD</v>
          </cell>
          <cell r="L189" t="str">
            <v>LU0474965273</v>
          </cell>
          <cell r="M189" t="str">
            <v>YES</v>
          </cell>
          <cell r="N189" t="str">
            <v>NO</v>
          </cell>
          <cell r="O189" t="str">
            <v>YES</v>
          </cell>
          <cell r="P189" t="str">
            <v>NO</v>
          </cell>
          <cell r="Q189">
            <v>0</v>
          </cell>
          <cell r="R189" t="str">
            <v>CM0</v>
          </cell>
        </row>
        <row r="190">
          <cell r="B190">
            <v>280645</v>
          </cell>
          <cell r="C190">
            <v>280646</v>
          </cell>
          <cell r="F190" t="str">
            <v>Pictet - Global Emerging Currencies ({GeneralNote} 1)</v>
          </cell>
          <cell r="G190" t="str">
            <v>USD</v>
          </cell>
          <cell r="I190" t="str">
            <v>HI EUR</v>
          </cell>
          <cell r="K190" t="str">
            <v>EUR</v>
          </cell>
          <cell r="L190" t="str">
            <v>LU0368003488</v>
          </cell>
          <cell r="M190" t="str">
            <v>NO</v>
          </cell>
          <cell r="N190" t="str">
            <v>NO</v>
          </cell>
          <cell r="O190" t="str">
            <v>YES</v>
          </cell>
          <cell r="P190" t="str">
            <v>NO</v>
          </cell>
          <cell r="Q190">
            <v>0</v>
          </cell>
          <cell r="R190" t="str">
            <v>CM0</v>
          </cell>
        </row>
        <row r="191">
          <cell r="B191">
            <v>280645</v>
          </cell>
          <cell r="C191">
            <v>359671</v>
          </cell>
          <cell r="F191" t="str">
            <v>Pictet - Global Emerging Currencies ({GeneralNote} 1)</v>
          </cell>
          <cell r="G191" t="str">
            <v>USD</v>
          </cell>
          <cell r="I191" t="str">
            <v>HI dy GBP</v>
          </cell>
          <cell r="K191" t="str">
            <v>GBP</v>
          </cell>
          <cell r="L191" t="str">
            <v>LU1087921752</v>
          </cell>
          <cell r="M191" t="str">
            <v>YES</v>
          </cell>
          <cell r="N191" t="str">
            <v>NO</v>
          </cell>
          <cell r="O191" t="str">
            <v>YES</v>
          </cell>
          <cell r="P191" t="str">
            <v>NO</v>
          </cell>
          <cell r="Q191">
            <v>0</v>
          </cell>
          <cell r="R191" t="str">
            <v>CM0</v>
          </cell>
        </row>
        <row r="192">
          <cell r="B192">
            <v>280645</v>
          </cell>
          <cell r="C192">
            <v>280646</v>
          </cell>
          <cell r="F192" t="str">
            <v>Pictet - Global Emerging Currencies ({GeneralNote} 1)</v>
          </cell>
          <cell r="G192" t="str">
            <v>USD</v>
          </cell>
          <cell r="I192" t="str">
            <v>HP EUR</v>
          </cell>
          <cell r="K192" t="str">
            <v>EUR</v>
          </cell>
          <cell r="L192" t="str">
            <v>LU0368004296</v>
          </cell>
          <cell r="M192" t="str">
            <v>NO</v>
          </cell>
          <cell r="N192" t="str">
            <v>NO</v>
          </cell>
          <cell r="O192" t="str">
            <v>YES</v>
          </cell>
          <cell r="P192" t="str">
            <v>NO</v>
          </cell>
          <cell r="Q192">
            <v>0</v>
          </cell>
          <cell r="R192" t="str">
            <v>CM0</v>
          </cell>
        </row>
        <row r="193">
          <cell r="B193">
            <v>280645</v>
          </cell>
          <cell r="C193">
            <v>280646</v>
          </cell>
          <cell r="F193" t="str">
            <v>Pictet - Global Emerging Currencies ({GeneralNote} 1)</v>
          </cell>
          <cell r="G193" t="str">
            <v>USD</v>
          </cell>
          <cell r="I193" t="str">
            <v>HR EUR</v>
          </cell>
          <cell r="K193" t="str">
            <v>EUR</v>
          </cell>
          <cell r="L193" t="str">
            <v>LU0368004536</v>
          </cell>
          <cell r="M193" t="str">
            <v>NO</v>
          </cell>
          <cell r="N193" t="str">
            <v>NO</v>
          </cell>
          <cell r="O193" t="str">
            <v>YES</v>
          </cell>
          <cell r="P193" t="str">
            <v>NO</v>
          </cell>
          <cell r="Q193">
            <v>0</v>
          </cell>
          <cell r="R193" t="str">
            <v>CM0</v>
          </cell>
        </row>
        <row r="194">
          <cell r="B194">
            <v>280645</v>
          </cell>
          <cell r="C194">
            <v>280646</v>
          </cell>
          <cell r="F194" t="str">
            <v>Pictet - Global Emerging Currencies ({GeneralNote} 1)</v>
          </cell>
          <cell r="G194" t="str">
            <v>USD</v>
          </cell>
          <cell r="I194" t="str">
            <v>HJ EUR</v>
          </cell>
          <cell r="K194" t="str">
            <v>EUR</v>
          </cell>
          <cell r="L194" t="str">
            <v>LU1087922057</v>
          </cell>
          <cell r="M194" t="str">
            <v>YES</v>
          </cell>
          <cell r="N194" t="str">
            <v>NO</v>
          </cell>
          <cell r="O194" t="str">
            <v>YES</v>
          </cell>
          <cell r="P194" t="str">
            <v>NO</v>
          </cell>
          <cell r="Q194">
            <v>0</v>
          </cell>
          <cell r="R194" t="str">
            <v>CM0</v>
          </cell>
        </row>
        <row r="195">
          <cell r="B195">
            <v>280645</v>
          </cell>
          <cell r="C195">
            <v>359671</v>
          </cell>
          <cell r="F195" t="str">
            <v>Pictet - Global Emerging Currencies ({GeneralNote} 1)</v>
          </cell>
          <cell r="G195" t="str">
            <v>USD</v>
          </cell>
          <cell r="I195" t="str">
            <v>HJ dy GBP</v>
          </cell>
          <cell r="K195" t="str">
            <v>GBP</v>
          </cell>
          <cell r="L195" t="str">
            <v>LU1087922487</v>
          </cell>
          <cell r="M195" t="str">
            <v>YES</v>
          </cell>
          <cell r="N195" t="str">
            <v>NO</v>
          </cell>
          <cell r="O195" t="str">
            <v>YES</v>
          </cell>
          <cell r="P195" t="str">
            <v>NO</v>
          </cell>
          <cell r="Q195">
            <v>0</v>
          </cell>
          <cell r="R195" t="str">
            <v>CM0</v>
          </cell>
        </row>
        <row r="196">
          <cell r="B196">
            <v>280453</v>
          </cell>
          <cell r="C196">
            <v>280453</v>
          </cell>
          <cell r="F196" t="str">
            <v>Pictet - Short-Term Money Market JPY</v>
          </cell>
          <cell r="G196" t="str">
            <v>JPY</v>
          </cell>
          <cell r="I196" t="str">
            <v>I</v>
          </cell>
          <cell r="K196" t="str">
            <v>JPY</v>
          </cell>
          <cell r="L196" t="str">
            <v>LU0309035367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>
            <v>0</v>
          </cell>
          <cell r="R196" t="str">
            <v>CM0</v>
          </cell>
        </row>
        <row r="197">
          <cell r="B197">
            <v>280453</v>
          </cell>
          <cell r="C197">
            <v>280453</v>
          </cell>
          <cell r="F197" t="str">
            <v>Pictet - Short-Term Money Market JPY</v>
          </cell>
          <cell r="G197" t="str">
            <v>JPY</v>
          </cell>
          <cell r="I197" t="str">
            <v>P</v>
          </cell>
          <cell r="K197" t="str">
            <v>JPY</v>
          </cell>
          <cell r="L197" t="str">
            <v>LU0309035441</v>
          </cell>
          <cell r="M197" t="str">
            <v>NO</v>
          </cell>
          <cell r="N197" t="str">
            <v>NO</v>
          </cell>
          <cell r="O197" t="str">
            <v>NO</v>
          </cell>
          <cell r="P197" t="str">
            <v>NO</v>
          </cell>
          <cell r="Q197">
            <v>0</v>
          </cell>
          <cell r="R197" t="str">
            <v>CM0</v>
          </cell>
        </row>
        <row r="198">
          <cell r="B198">
            <v>280453</v>
          </cell>
          <cell r="C198">
            <v>280453</v>
          </cell>
          <cell r="F198" t="str">
            <v>Pictet - Short-Term Money Market JPY</v>
          </cell>
          <cell r="G198" t="str">
            <v>JPY</v>
          </cell>
          <cell r="I198" t="str">
            <v>P dy</v>
          </cell>
          <cell r="K198" t="str">
            <v>JPY</v>
          </cell>
          <cell r="L198" t="str">
            <v>LU0309035524</v>
          </cell>
          <cell r="M198" t="str">
            <v>NO</v>
          </cell>
          <cell r="N198" t="str">
            <v>NO</v>
          </cell>
          <cell r="O198" t="str">
            <v>NO</v>
          </cell>
          <cell r="P198" t="str">
            <v>NO</v>
          </cell>
          <cell r="Q198">
            <v>0</v>
          </cell>
          <cell r="R198" t="str">
            <v>CM0</v>
          </cell>
        </row>
        <row r="199">
          <cell r="B199">
            <v>280453</v>
          </cell>
          <cell r="C199">
            <v>280453</v>
          </cell>
          <cell r="F199" t="str">
            <v>Pictet - Short-Term Money Market JPY</v>
          </cell>
          <cell r="G199" t="str">
            <v>JPY</v>
          </cell>
          <cell r="I199" t="str">
            <v>R</v>
          </cell>
          <cell r="K199" t="str">
            <v>JPY</v>
          </cell>
          <cell r="L199" t="str">
            <v>LU0309035870</v>
          </cell>
          <cell r="M199" t="str">
            <v>NO</v>
          </cell>
          <cell r="N199" t="str">
            <v>NO</v>
          </cell>
          <cell r="O199" t="str">
            <v>NO</v>
          </cell>
          <cell r="P199" t="str">
            <v>NO</v>
          </cell>
          <cell r="Q199">
            <v>0</v>
          </cell>
          <cell r="R199" t="str">
            <v>CM0</v>
          </cell>
        </row>
        <row r="200">
          <cell r="B200">
            <v>280453</v>
          </cell>
          <cell r="C200">
            <v>280453</v>
          </cell>
          <cell r="F200" t="str">
            <v>Pictet - Short-Term Money Market JPY</v>
          </cell>
          <cell r="G200" t="str">
            <v>JPY</v>
          </cell>
          <cell r="I200" t="str">
            <v>Z</v>
          </cell>
          <cell r="K200" t="str">
            <v>JPY</v>
          </cell>
          <cell r="L200" t="str">
            <v>LU0309036175</v>
          </cell>
          <cell r="M200" t="str">
            <v>NO</v>
          </cell>
          <cell r="N200" t="str">
            <v>NO</v>
          </cell>
          <cell r="O200" t="str">
            <v>NO</v>
          </cell>
          <cell r="P200" t="str">
            <v>NO</v>
          </cell>
          <cell r="Q200">
            <v>0</v>
          </cell>
          <cell r="R200" t="str">
            <v>CM0</v>
          </cell>
        </row>
        <row r="201">
          <cell r="B201">
            <v>280453</v>
          </cell>
          <cell r="C201">
            <v>280453</v>
          </cell>
          <cell r="F201" t="str">
            <v>Pictet - Short-Term Money Market JPY</v>
          </cell>
          <cell r="G201" t="str">
            <v>JPY</v>
          </cell>
          <cell r="I201" t="str">
            <v>J</v>
          </cell>
          <cell r="K201" t="str">
            <v>JPY</v>
          </cell>
          <cell r="L201" t="str">
            <v>LU0323090380</v>
          </cell>
          <cell r="M201" t="str">
            <v>NO</v>
          </cell>
          <cell r="N201" t="str">
            <v>NO</v>
          </cell>
          <cell r="O201" t="str">
            <v>NO</v>
          </cell>
          <cell r="P201" t="str">
            <v>NO</v>
          </cell>
          <cell r="Q201">
            <v>0</v>
          </cell>
          <cell r="R201" t="str">
            <v>CM0</v>
          </cell>
        </row>
        <row r="202">
          <cell r="B202">
            <v>280531</v>
          </cell>
          <cell r="C202">
            <v>280531</v>
          </cell>
          <cell r="F202" t="str">
            <v>Pictet - Latin American Local Currency Debt ({GeneralNote} 1)</v>
          </cell>
          <cell r="G202" t="str">
            <v>USD</v>
          </cell>
          <cell r="I202" t="str">
            <v>I USD</v>
          </cell>
          <cell r="K202" t="str">
            <v>USD</v>
          </cell>
          <cell r="L202" t="str">
            <v>LU0325327566</v>
          </cell>
          <cell r="M202" t="str">
            <v>NO</v>
          </cell>
          <cell r="N202" t="str">
            <v>NO</v>
          </cell>
          <cell r="O202" t="str">
            <v>YES</v>
          </cell>
          <cell r="P202" t="str">
            <v>YES</v>
          </cell>
          <cell r="Q202">
            <v>0</v>
          </cell>
          <cell r="R202">
            <v>0</v>
          </cell>
        </row>
        <row r="203">
          <cell r="B203">
            <v>280531</v>
          </cell>
          <cell r="C203">
            <v>280531</v>
          </cell>
          <cell r="F203" t="str">
            <v>Pictet - Latin American Local Currency Debt ({GeneralNote} 1)</v>
          </cell>
          <cell r="G203" t="str">
            <v>USD</v>
          </cell>
          <cell r="I203" t="str">
            <v>I dy USD</v>
          </cell>
          <cell r="K203" t="str">
            <v>USD</v>
          </cell>
          <cell r="L203" t="str">
            <v>LU0532860383</v>
          </cell>
          <cell r="M203" t="str">
            <v>NO</v>
          </cell>
          <cell r="N203" t="str">
            <v>NO</v>
          </cell>
          <cell r="O203" t="str">
            <v>YES</v>
          </cell>
          <cell r="P203" t="str">
            <v>YES</v>
          </cell>
          <cell r="Q203">
            <v>0</v>
          </cell>
          <cell r="R203">
            <v>0</v>
          </cell>
        </row>
        <row r="204">
          <cell r="B204">
            <v>280531</v>
          </cell>
          <cell r="C204">
            <v>280532</v>
          </cell>
          <cell r="F204" t="str">
            <v>Pictet - Latin American Local Currency Debt ({GeneralNote} 1)</v>
          </cell>
          <cell r="G204" t="str">
            <v>USD</v>
          </cell>
          <cell r="I204" t="str">
            <v>I EUR</v>
          </cell>
          <cell r="K204" t="str">
            <v>EUR</v>
          </cell>
          <cell r="L204" t="str">
            <v>LU0325328531</v>
          </cell>
          <cell r="M204" t="str">
            <v>NO</v>
          </cell>
          <cell r="N204" t="str">
            <v>NO</v>
          </cell>
          <cell r="O204" t="str">
            <v>YES</v>
          </cell>
          <cell r="P204" t="str">
            <v>YES</v>
          </cell>
          <cell r="Q204">
            <v>0</v>
          </cell>
          <cell r="R204">
            <v>0</v>
          </cell>
        </row>
        <row r="205">
          <cell r="B205">
            <v>280531</v>
          </cell>
          <cell r="C205">
            <v>280531</v>
          </cell>
          <cell r="F205" t="str">
            <v>Pictet - Latin American Local Currency Debt ({GeneralNote} 1)</v>
          </cell>
          <cell r="G205" t="str">
            <v>USD</v>
          </cell>
          <cell r="I205" t="str">
            <v>I GBP</v>
          </cell>
          <cell r="K205" t="str">
            <v>GBP</v>
          </cell>
          <cell r="L205" t="str">
            <v>LU0859266321</v>
          </cell>
          <cell r="M205" t="str">
            <v>NO</v>
          </cell>
          <cell r="N205" t="str">
            <v>NO</v>
          </cell>
          <cell r="O205" t="str">
            <v>YES</v>
          </cell>
          <cell r="P205" t="str">
            <v>YES</v>
          </cell>
          <cell r="Q205">
            <v>0</v>
          </cell>
          <cell r="R205">
            <v>0</v>
          </cell>
        </row>
        <row r="206">
          <cell r="B206">
            <v>280531</v>
          </cell>
          <cell r="C206">
            <v>280531</v>
          </cell>
          <cell r="F206" t="str">
            <v>Pictet - Latin American Local Currency Debt ({GeneralNote} 1)</v>
          </cell>
          <cell r="G206" t="str">
            <v>USD</v>
          </cell>
          <cell r="I206" t="str">
            <v>P USD</v>
          </cell>
          <cell r="K206" t="str">
            <v>USD</v>
          </cell>
          <cell r="L206" t="str">
            <v>LU0325327723</v>
          </cell>
          <cell r="M206" t="str">
            <v>NO</v>
          </cell>
          <cell r="N206" t="str">
            <v>NO</v>
          </cell>
          <cell r="O206" t="str">
            <v>YES</v>
          </cell>
          <cell r="P206" t="str">
            <v>YES</v>
          </cell>
          <cell r="Q206">
            <v>0</v>
          </cell>
          <cell r="R206">
            <v>0</v>
          </cell>
        </row>
        <row r="207">
          <cell r="B207">
            <v>280531</v>
          </cell>
          <cell r="C207">
            <v>280531</v>
          </cell>
          <cell r="F207" t="str">
            <v>Pictet - Latin American Local Currency Debt ({GeneralNote} 1)</v>
          </cell>
          <cell r="G207" t="str">
            <v>USD</v>
          </cell>
          <cell r="I207" t="str">
            <v>P CHF</v>
          </cell>
          <cell r="K207" t="str">
            <v>CHF</v>
          </cell>
          <cell r="L207" t="str">
            <v>LU0843168229</v>
          </cell>
          <cell r="M207" t="str">
            <v>NO</v>
          </cell>
          <cell r="N207" t="str">
            <v>NO</v>
          </cell>
          <cell r="O207" t="str">
            <v>YES</v>
          </cell>
          <cell r="P207" t="str">
            <v>YES</v>
          </cell>
          <cell r="Q207">
            <v>0</v>
          </cell>
          <cell r="R207">
            <v>0</v>
          </cell>
        </row>
        <row r="208">
          <cell r="B208">
            <v>280531</v>
          </cell>
          <cell r="C208">
            <v>280532</v>
          </cell>
          <cell r="F208" t="str">
            <v>Pictet - Latin American Local Currency Debt ({GeneralNote} 1)</v>
          </cell>
          <cell r="G208" t="str">
            <v>USD</v>
          </cell>
          <cell r="I208" t="str">
            <v>P EUR</v>
          </cell>
          <cell r="K208" t="str">
            <v>EUR</v>
          </cell>
          <cell r="L208" t="str">
            <v>LU0325328614</v>
          </cell>
          <cell r="M208" t="str">
            <v>NO</v>
          </cell>
          <cell r="N208" t="str">
            <v>NO</v>
          </cell>
          <cell r="O208" t="str">
            <v>YES</v>
          </cell>
          <cell r="P208" t="str">
            <v>YES</v>
          </cell>
          <cell r="Q208">
            <v>0</v>
          </cell>
          <cell r="R208">
            <v>0</v>
          </cell>
        </row>
        <row r="209">
          <cell r="B209">
            <v>280531</v>
          </cell>
          <cell r="C209">
            <v>280531</v>
          </cell>
          <cell r="F209" t="str">
            <v>Pictet - Latin American Local Currency Debt ({GeneralNote} 1)</v>
          </cell>
          <cell r="G209" t="str">
            <v>USD</v>
          </cell>
          <cell r="I209" t="str">
            <v>P dm USD</v>
          </cell>
          <cell r="K209" t="str">
            <v>USD</v>
          </cell>
          <cell r="L209" t="str">
            <v>LU0476845283</v>
          </cell>
          <cell r="M209" t="str">
            <v>NO</v>
          </cell>
          <cell r="N209" t="str">
            <v>NO</v>
          </cell>
          <cell r="O209" t="str">
            <v>YES</v>
          </cell>
          <cell r="P209" t="str">
            <v>YES</v>
          </cell>
          <cell r="Q209">
            <v>0</v>
          </cell>
          <cell r="R209">
            <v>0</v>
          </cell>
        </row>
        <row r="210">
          <cell r="B210">
            <v>280531</v>
          </cell>
          <cell r="C210">
            <v>280531</v>
          </cell>
          <cell r="F210" t="str">
            <v>Pictet - Latin American Local Currency Debt ({GeneralNote} 1)</v>
          </cell>
          <cell r="G210" t="str">
            <v>USD</v>
          </cell>
          <cell r="I210" t="str">
            <v>P dy USD</v>
          </cell>
          <cell r="K210" t="str">
            <v>USD</v>
          </cell>
          <cell r="L210" t="str">
            <v>LU0325328291</v>
          </cell>
          <cell r="M210" t="str">
            <v>NO</v>
          </cell>
          <cell r="N210" t="str">
            <v>NO</v>
          </cell>
          <cell r="O210" t="str">
            <v>YES</v>
          </cell>
          <cell r="P210" t="str">
            <v>YES</v>
          </cell>
          <cell r="Q210">
            <v>0</v>
          </cell>
          <cell r="R210">
            <v>0</v>
          </cell>
        </row>
        <row r="211">
          <cell r="B211">
            <v>280531</v>
          </cell>
          <cell r="C211">
            <v>280531</v>
          </cell>
          <cell r="F211" t="str">
            <v>Pictet - Latin American Local Currency Debt ({GeneralNote} 1)</v>
          </cell>
          <cell r="G211" t="str">
            <v>USD</v>
          </cell>
          <cell r="I211" t="str">
            <v>P dy GBP</v>
          </cell>
          <cell r="K211" t="str">
            <v>GBP</v>
          </cell>
          <cell r="L211" t="str">
            <v>LU0366532058</v>
          </cell>
          <cell r="M211" t="str">
            <v>NO</v>
          </cell>
          <cell r="N211" t="str">
            <v>NO</v>
          </cell>
          <cell r="O211" t="str">
            <v>YES</v>
          </cell>
          <cell r="P211" t="str">
            <v>YES</v>
          </cell>
          <cell r="Q211">
            <v>0</v>
          </cell>
          <cell r="R211">
            <v>0</v>
          </cell>
        </row>
        <row r="212">
          <cell r="B212">
            <v>280531</v>
          </cell>
          <cell r="C212">
            <v>280531</v>
          </cell>
          <cell r="F212" t="str">
            <v>Pictet - Latin American Local Currency Debt ({GeneralNote} 1)</v>
          </cell>
          <cell r="G212" t="str">
            <v>USD</v>
          </cell>
          <cell r="I212" t="str">
            <v>P dm HKD</v>
          </cell>
          <cell r="K212" t="str">
            <v>HKD</v>
          </cell>
          <cell r="L212" t="str">
            <v>LU0760711795</v>
          </cell>
          <cell r="M212" t="str">
            <v>NO</v>
          </cell>
          <cell r="N212" t="str">
            <v>NO</v>
          </cell>
          <cell r="O212" t="str">
            <v>YES</v>
          </cell>
          <cell r="P212" t="str">
            <v>YES</v>
          </cell>
          <cell r="Q212">
            <v>0</v>
          </cell>
          <cell r="R212">
            <v>0</v>
          </cell>
        </row>
        <row r="213">
          <cell r="B213">
            <v>280531</v>
          </cell>
          <cell r="C213">
            <v>280531</v>
          </cell>
          <cell r="F213" t="str">
            <v>Pictet - Latin American Local Currency Debt ({GeneralNote} 1)</v>
          </cell>
          <cell r="G213" t="str">
            <v>USD</v>
          </cell>
          <cell r="I213" t="str">
            <v>R USD</v>
          </cell>
          <cell r="K213" t="str">
            <v>USD</v>
          </cell>
          <cell r="L213" t="str">
            <v>LU0325328374</v>
          </cell>
          <cell r="M213" t="str">
            <v>NO</v>
          </cell>
          <cell r="N213" t="str">
            <v>NO</v>
          </cell>
          <cell r="O213" t="str">
            <v>YES</v>
          </cell>
          <cell r="P213" t="str">
            <v>YES</v>
          </cell>
          <cell r="Q213">
            <v>0</v>
          </cell>
          <cell r="R213">
            <v>0</v>
          </cell>
        </row>
        <row r="214">
          <cell r="B214">
            <v>280531</v>
          </cell>
          <cell r="C214">
            <v>280531</v>
          </cell>
          <cell r="F214" t="str">
            <v>Pictet - Latin American Local Currency Debt ({GeneralNote} 1)</v>
          </cell>
          <cell r="G214" t="str">
            <v>USD</v>
          </cell>
          <cell r="I214" t="str">
            <v>R dm USD</v>
          </cell>
          <cell r="K214" t="str">
            <v>USD</v>
          </cell>
          <cell r="L214" t="str">
            <v>LU0852478758</v>
          </cell>
          <cell r="M214" t="str">
            <v>NO</v>
          </cell>
          <cell r="N214" t="str">
            <v>NO</v>
          </cell>
          <cell r="O214" t="str">
            <v>YES</v>
          </cell>
          <cell r="P214" t="str">
            <v>YES</v>
          </cell>
          <cell r="Q214">
            <v>0</v>
          </cell>
          <cell r="R214">
            <v>0</v>
          </cell>
        </row>
        <row r="215">
          <cell r="B215">
            <v>280531</v>
          </cell>
          <cell r="C215">
            <v>280532</v>
          </cell>
          <cell r="F215" t="str">
            <v>Pictet - Latin American Local Currency Debt ({GeneralNote} 1)</v>
          </cell>
          <cell r="G215" t="str">
            <v>USD</v>
          </cell>
          <cell r="I215" t="str">
            <v>R EUR</v>
          </cell>
          <cell r="K215" t="str">
            <v>EUR</v>
          </cell>
          <cell r="L215" t="str">
            <v>LU0325328705</v>
          </cell>
          <cell r="M215" t="str">
            <v>NO</v>
          </cell>
          <cell r="N215" t="str">
            <v>NO</v>
          </cell>
          <cell r="O215" t="str">
            <v>YES</v>
          </cell>
          <cell r="P215" t="str">
            <v>YES</v>
          </cell>
          <cell r="Q215">
            <v>0</v>
          </cell>
          <cell r="R215">
            <v>0</v>
          </cell>
        </row>
        <row r="216">
          <cell r="B216">
            <v>280531</v>
          </cell>
          <cell r="C216">
            <v>280531</v>
          </cell>
          <cell r="F216" t="str">
            <v>Pictet - Latin American Local Currency Debt ({GeneralNote} 1)</v>
          </cell>
          <cell r="G216" t="str">
            <v>USD</v>
          </cell>
          <cell r="I216" t="str">
            <v>Z USD</v>
          </cell>
          <cell r="K216" t="str">
            <v>USD</v>
          </cell>
          <cell r="L216" t="str">
            <v>LU0325328457</v>
          </cell>
          <cell r="M216" t="str">
            <v>NO</v>
          </cell>
          <cell r="N216" t="str">
            <v>NO</v>
          </cell>
          <cell r="O216" t="str">
            <v>YES</v>
          </cell>
          <cell r="P216" t="str">
            <v>YES</v>
          </cell>
          <cell r="Q216">
            <v>0</v>
          </cell>
          <cell r="R216">
            <v>0</v>
          </cell>
        </row>
        <row r="217">
          <cell r="B217">
            <v>280531</v>
          </cell>
          <cell r="C217">
            <v>280531</v>
          </cell>
          <cell r="F217" t="str">
            <v>Pictet - Latin American Local Currency Debt ({GeneralNote} 1)</v>
          </cell>
          <cell r="G217" t="str">
            <v>USD</v>
          </cell>
          <cell r="I217" t="str">
            <v>Z dy USD</v>
          </cell>
          <cell r="K217" t="str">
            <v>USD</v>
          </cell>
          <cell r="L217" t="str">
            <v>LU0474965430</v>
          </cell>
          <cell r="M217" t="str">
            <v>NO</v>
          </cell>
          <cell r="N217" t="str">
            <v>NO</v>
          </cell>
          <cell r="O217" t="str">
            <v>YES</v>
          </cell>
          <cell r="P217" t="str">
            <v>YES</v>
          </cell>
          <cell r="Q217">
            <v>0</v>
          </cell>
          <cell r="R217">
            <v>0</v>
          </cell>
        </row>
        <row r="218">
          <cell r="B218">
            <v>280531</v>
          </cell>
          <cell r="C218">
            <v>354065</v>
          </cell>
          <cell r="F218" t="str">
            <v>Pictet - Latin American Local Currency Debt ({GeneralNote} 1)</v>
          </cell>
          <cell r="G218" t="str">
            <v>USD</v>
          </cell>
          <cell r="I218" t="str">
            <v>HI EUR</v>
          </cell>
          <cell r="K218" t="str">
            <v>EUR</v>
          </cell>
          <cell r="L218" t="str">
            <v>LU0474965513</v>
          </cell>
          <cell r="M218" t="str">
            <v>YES</v>
          </cell>
          <cell r="N218" t="str">
            <v>NO</v>
          </cell>
          <cell r="O218" t="str">
            <v>YES</v>
          </cell>
          <cell r="P218" t="str">
            <v>YES</v>
          </cell>
          <cell r="Q218">
            <v>0</v>
          </cell>
          <cell r="R218">
            <v>0</v>
          </cell>
        </row>
        <row r="219">
          <cell r="B219">
            <v>280649</v>
          </cell>
          <cell r="C219">
            <v>280649</v>
          </cell>
          <cell r="F219" t="str">
            <v>Pictet - Sovereign Short-Term Money Market USD ({GeneralNote} 1)</v>
          </cell>
          <cell r="G219" t="str">
            <v>USD</v>
          </cell>
          <cell r="I219" t="str">
            <v>I</v>
          </cell>
          <cell r="K219" t="str">
            <v>USD</v>
          </cell>
          <cell r="L219" t="str">
            <v>LU0366537289</v>
          </cell>
          <cell r="M219" t="str">
            <v>NO</v>
          </cell>
          <cell r="N219" t="str">
            <v>NO</v>
          </cell>
          <cell r="O219" t="str">
            <v>NO</v>
          </cell>
          <cell r="P219" t="str">
            <v>NO</v>
          </cell>
          <cell r="Q219">
            <v>0</v>
          </cell>
          <cell r="R219" t="str">
            <v>CM0</v>
          </cell>
        </row>
        <row r="220">
          <cell r="B220">
            <v>280649</v>
          </cell>
          <cell r="C220">
            <v>280649</v>
          </cell>
          <cell r="F220" t="str">
            <v>Pictet - Sovereign Short-Term Money Market USD ({GeneralNote} 1)</v>
          </cell>
          <cell r="G220" t="str">
            <v>USD</v>
          </cell>
          <cell r="I220" t="str">
            <v>P</v>
          </cell>
          <cell r="K220" t="str">
            <v>USD</v>
          </cell>
          <cell r="L220" t="str">
            <v>LU0366537446</v>
          </cell>
          <cell r="M220" t="str">
            <v>NO</v>
          </cell>
          <cell r="N220" t="str">
            <v>NO</v>
          </cell>
          <cell r="O220" t="str">
            <v>NO</v>
          </cell>
          <cell r="P220" t="str">
            <v>NO</v>
          </cell>
          <cell r="Q220">
            <v>0</v>
          </cell>
          <cell r="R220" t="str">
            <v>CM0</v>
          </cell>
        </row>
        <row r="221">
          <cell r="B221">
            <v>280649</v>
          </cell>
          <cell r="C221">
            <v>280649</v>
          </cell>
          <cell r="F221" t="str">
            <v>Pictet - Sovereign Short-Term Money Market USD ({GeneralNote} 1)</v>
          </cell>
          <cell r="G221" t="str">
            <v>USD</v>
          </cell>
          <cell r="I221" t="str">
            <v>P dy</v>
          </cell>
          <cell r="K221" t="str">
            <v>USD</v>
          </cell>
          <cell r="L221" t="str">
            <v>LU0366537792</v>
          </cell>
          <cell r="M221" t="str">
            <v>NO</v>
          </cell>
          <cell r="N221" t="str">
            <v>NO</v>
          </cell>
          <cell r="O221" t="str">
            <v>NO</v>
          </cell>
          <cell r="P221" t="str">
            <v>NO</v>
          </cell>
          <cell r="Q221">
            <v>0</v>
          </cell>
          <cell r="R221" t="str">
            <v>CM0</v>
          </cell>
        </row>
        <row r="222">
          <cell r="B222">
            <v>280649</v>
          </cell>
          <cell r="C222">
            <v>280649</v>
          </cell>
          <cell r="F222" t="str">
            <v>Pictet - Sovereign Short-Term Money Market USD ({GeneralNote} 1)</v>
          </cell>
          <cell r="G222" t="str">
            <v>USD</v>
          </cell>
          <cell r="I222" t="str">
            <v>R</v>
          </cell>
          <cell r="K222" t="str">
            <v>USD</v>
          </cell>
          <cell r="L222" t="str">
            <v>LU0366537875</v>
          </cell>
          <cell r="M222" t="str">
            <v>NO</v>
          </cell>
          <cell r="N222" t="str">
            <v>NO</v>
          </cell>
          <cell r="O222" t="str">
            <v>NO</v>
          </cell>
          <cell r="P222" t="str">
            <v>NO</v>
          </cell>
          <cell r="Q222">
            <v>0</v>
          </cell>
          <cell r="R222" t="str">
            <v>CM0</v>
          </cell>
        </row>
        <row r="223">
          <cell r="B223">
            <v>280649</v>
          </cell>
          <cell r="C223">
            <v>280649</v>
          </cell>
          <cell r="F223" t="str">
            <v>Pictet - Sovereign Short-Term Money Market USD ({GeneralNote} 1)</v>
          </cell>
          <cell r="G223" t="str">
            <v>USD</v>
          </cell>
          <cell r="I223" t="str">
            <v>Z</v>
          </cell>
          <cell r="K223" t="str">
            <v>USD</v>
          </cell>
          <cell r="L223" t="str">
            <v>LU0366538097</v>
          </cell>
          <cell r="M223" t="str">
            <v>NO</v>
          </cell>
          <cell r="N223" t="str">
            <v>NO</v>
          </cell>
          <cell r="O223" t="str">
            <v>NO</v>
          </cell>
          <cell r="P223" t="str">
            <v>NO</v>
          </cell>
          <cell r="Q223">
            <v>0</v>
          </cell>
          <cell r="R223" t="str">
            <v>CM0</v>
          </cell>
        </row>
        <row r="224">
          <cell r="B224">
            <v>280649</v>
          </cell>
          <cell r="C224">
            <v>280649</v>
          </cell>
          <cell r="F224" t="str">
            <v>Pictet - Sovereign Short-Term Money Market USD ({GeneralNote} 1)</v>
          </cell>
          <cell r="G224" t="str">
            <v>USD</v>
          </cell>
          <cell r="I224" t="str">
            <v>J</v>
          </cell>
          <cell r="K224" t="str">
            <v>USD</v>
          </cell>
          <cell r="L224" t="str">
            <v>LU0474965943</v>
          </cell>
          <cell r="M224" t="str">
            <v>YES</v>
          </cell>
          <cell r="N224" t="str">
            <v>NO</v>
          </cell>
          <cell r="O224" t="str">
            <v>NO</v>
          </cell>
          <cell r="P224" t="str">
            <v>NO</v>
          </cell>
          <cell r="Q224">
            <v>0</v>
          </cell>
          <cell r="R224" t="str">
            <v>CM0</v>
          </cell>
        </row>
        <row r="225">
          <cell r="B225">
            <v>280648</v>
          </cell>
          <cell r="C225">
            <v>280648</v>
          </cell>
          <cell r="F225" t="str">
            <v>Pictet - Sovereign Short-Term Money Market EUR ({GeneralNote} 1)</v>
          </cell>
          <cell r="G225" t="str">
            <v>EUR</v>
          </cell>
          <cell r="I225" t="str">
            <v>I</v>
          </cell>
          <cell r="K225" t="str">
            <v>EUR</v>
          </cell>
          <cell r="L225" t="str">
            <v>LU0366536638</v>
          </cell>
          <cell r="M225" t="str">
            <v>NO</v>
          </cell>
          <cell r="N225" t="str">
            <v>NO</v>
          </cell>
          <cell r="O225" t="str">
            <v>NO</v>
          </cell>
          <cell r="P225" t="str">
            <v>NO</v>
          </cell>
          <cell r="Q225">
            <v>0</v>
          </cell>
          <cell r="R225" t="str">
            <v>CM0</v>
          </cell>
        </row>
        <row r="226">
          <cell r="B226">
            <v>280648</v>
          </cell>
          <cell r="C226">
            <v>280648</v>
          </cell>
          <cell r="F226" t="str">
            <v>Pictet - Sovereign Short-Term Money Market EUR ({GeneralNote} 1)</v>
          </cell>
          <cell r="G226" t="str">
            <v>EUR</v>
          </cell>
          <cell r="I226" t="str">
            <v>P</v>
          </cell>
          <cell r="K226" t="str">
            <v>EUR</v>
          </cell>
          <cell r="L226" t="str">
            <v>LU0366536711</v>
          </cell>
          <cell r="M226" t="str">
            <v>NO</v>
          </cell>
          <cell r="N226" t="str">
            <v>NO</v>
          </cell>
          <cell r="O226" t="str">
            <v>NO</v>
          </cell>
          <cell r="P226" t="str">
            <v>NO</v>
          </cell>
          <cell r="Q226">
            <v>0</v>
          </cell>
          <cell r="R226" t="str">
            <v>CM0</v>
          </cell>
        </row>
        <row r="227">
          <cell r="B227">
            <v>280648</v>
          </cell>
          <cell r="C227">
            <v>280648</v>
          </cell>
          <cell r="F227" t="str">
            <v>Pictet - Sovereign Short-Term Money Market EUR ({GeneralNote} 1)</v>
          </cell>
          <cell r="G227" t="str">
            <v>EUR</v>
          </cell>
          <cell r="I227" t="str">
            <v>P dy</v>
          </cell>
          <cell r="K227" t="str">
            <v>EUR</v>
          </cell>
          <cell r="L227" t="str">
            <v>LU0366536802</v>
          </cell>
          <cell r="M227" t="str">
            <v>NO</v>
          </cell>
          <cell r="N227" t="str">
            <v>NO</v>
          </cell>
          <cell r="O227" t="str">
            <v>NO</v>
          </cell>
          <cell r="P227" t="str">
            <v>NO</v>
          </cell>
          <cell r="Q227">
            <v>0</v>
          </cell>
          <cell r="R227" t="str">
            <v>CM0</v>
          </cell>
        </row>
        <row r="228">
          <cell r="B228">
            <v>280648</v>
          </cell>
          <cell r="C228">
            <v>280648</v>
          </cell>
          <cell r="F228" t="str">
            <v>Pictet - Sovereign Short-Term Money Market EUR ({GeneralNote} 1)</v>
          </cell>
          <cell r="G228" t="str">
            <v>EUR</v>
          </cell>
          <cell r="I228" t="str">
            <v>R</v>
          </cell>
          <cell r="K228" t="str">
            <v>EUR</v>
          </cell>
          <cell r="L228" t="str">
            <v>LU0366536984</v>
          </cell>
          <cell r="M228" t="str">
            <v>NO</v>
          </cell>
          <cell r="N228" t="str">
            <v>NO</v>
          </cell>
          <cell r="O228" t="str">
            <v>NO</v>
          </cell>
          <cell r="P228" t="str">
            <v>NO</v>
          </cell>
          <cell r="Q228">
            <v>0</v>
          </cell>
          <cell r="R228" t="str">
            <v>CM0</v>
          </cell>
        </row>
        <row r="229">
          <cell r="B229">
            <v>280648</v>
          </cell>
          <cell r="C229">
            <v>280648</v>
          </cell>
          <cell r="F229" t="str">
            <v>Pictet - Sovereign Short-Term Money Market EUR ({GeneralNote} 1)</v>
          </cell>
          <cell r="G229" t="str">
            <v>EUR</v>
          </cell>
          <cell r="I229" t="str">
            <v>Z</v>
          </cell>
          <cell r="K229" t="str">
            <v>EUR</v>
          </cell>
          <cell r="L229" t="str">
            <v>LU0366537016</v>
          </cell>
          <cell r="M229" t="str">
            <v>NO</v>
          </cell>
          <cell r="N229" t="str">
            <v>NO</v>
          </cell>
          <cell r="O229" t="str">
            <v>NO</v>
          </cell>
          <cell r="P229" t="str">
            <v>NO</v>
          </cell>
          <cell r="Q229">
            <v>0</v>
          </cell>
          <cell r="R229" t="str">
            <v>CM0</v>
          </cell>
        </row>
        <row r="230">
          <cell r="B230">
            <v>280648</v>
          </cell>
          <cell r="C230">
            <v>280648</v>
          </cell>
          <cell r="F230" t="str">
            <v>Pictet - Sovereign Short-Term Money Market EUR ({GeneralNote} 1)</v>
          </cell>
          <cell r="G230" t="str">
            <v>EUR</v>
          </cell>
          <cell r="I230" t="str">
            <v>J</v>
          </cell>
          <cell r="K230" t="str">
            <v>EUR</v>
          </cell>
          <cell r="L230" t="str">
            <v>LU0392047626</v>
          </cell>
          <cell r="M230" t="str">
            <v>NO</v>
          </cell>
          <cell r="N230" t="str">
            <v>NO</v>
          </cell>
          <cell r="O230" t="str">
            <v>NO</v>
          </cell>
          <cell r="P230" t="str">
            <v>NO</v>
          </cell>
          <cell r="Q230">
            <v>0</v>
          </cell>
          <cell r="R230" t="str">
            <v>CM0</v>
          </cell>
        </row>
        <row r="231">
          <cell r="B231">
            <v>280954</v>
          </cell>
          <cell r="C231">
            <v>280954</v>
          </cell>
          <cell r="F231" t="str">
            <v>Pictet - US High Yield</v>
          </cell>
          <cell r="G231" t="str">
            <v>USD</v>
          </cell>
          <cell r="I231" t="str">
            <v>I USD</v>
          </cell>
          <cell r="K231" t="str">
            <v>USD</v>
          </cell>
          <cell r="L231" t="str">
            <v>LU0448623016</v>
          </cell>
          <cell r="M231" t="str">
            <v>NO</v>
          </cell>
          <cell r="N231" t="str">
            <v>NO</v>
          </cell>
          <cell r="O231" t="str">
            <v>YES</v>
          </cell>
          <cell r="P231" t="str">
            <v>NO</v>
          </cell>
          <cell r="Q231">
            <v>0</v>
          </cell>
          <cell r="R231">
            <v>0</v>
          </cell>
        </row>
        <row r="232">
          <cell r="B232">
            <v>280954</v>
          </cell>
          <cell r="C232">
            <v>280954</v>
          </cell>
          <cell r="F232" t="str">
            <v>Pictet - US High Yield</v>
          </cell>
          <cell r="G232" t="str">
            <v>USD</v>
          </cell>
          <cell r="I232" t="str">
            <v>I dy USD</v>
          </cell>
          <cell r="K232" t="str">
            <v>USD</v>
          </cell>
          <cell r="L232" t="str">
            <v>LU0953040952</v>
          </cell>
          <cell r="M232" t="str">
            <v>NO</v>
          </cell>
          <cell r="N232" t="str">
            <v>NO</v>
          </cell>
          <cell r="O232" t="str">
            <v>YES</v>
          </cell>
          <cell r="P232" t="str">
            <v>NO</v>
          </cell>
          <cell r="Q232">
            <v>0</v>
          </cell>
          <cell r="R232">
            <v>0</v>
          </cell>
        </row>
        <row r="233">
          <cell r="B233">
            <v>280954</v>
          </cell>
          <cell r="C233">
            <v>280954</v>
          </cell>
          <cell r="F233" t="str">
            <v>Pictet - US High Yield</v>
          </cell>
          <cell r="G233" t="str">
            <v>USD</v>
          </cell>
          <cell r="I233" t="str">
            <v>I dm GBP</v>
          </cell>
          <cell r="K233" t="str">
            <v>GBP</v>
          </cell>
          <cell r="L233" t="str">
            <v>LU0895836913</v>
          </cell>
          <cell r="M233" t="str">
            <v>NO</v>
          </cell>
          <cell r="N233" t="str">
            <v>NO</v>
          </cell>
          <cell r="O233" t="str">
            <v>YES</v>
          </cell>
          <cell r="P233" t="str">
            <v>NO</v>
          </cell>
          <cell r="Q233">
            <v>0</v>
          </cell>
          <cell r="R233">
            <v>0</v>
          </cell>
        </row>
        <row r="234">
          <cell r="B234">
            <v>280954</v>
          </cell>
          <cell r="C234">
            <v>280954</v>
          </cell>
          <cell r="F234" t="str">
            <v>Pictet - US High Yield</v>
          </cell>
          <cell r="G234" t="str">
            <v>USD</v>
          </cell>
          <cell r="I234" t="str">
            <v>I JPY</v>
          </cell>
          <cell r="K234" t="str">
            <v>JPY</v>
          </cell>
          <cell r="L234" t="str">
            <v>LU1048448986</v>
          </cell>
          <cell r="M234" t="str">
            <v>YES</v>
          </cell>
          <cell r="N234" t="str">
            <v>NO</v>
          </cell>
          <cell r="O234" t="str">
            <v>YES</v>
          </cell>
          <cell r="P234" t="str">
            <v>NO</v>
          </cell>
          <cell r="Q234">
            <v>0</v>
          </cell>
          <cell r="R234">
            <v>0</v>
          </cell>
        </row>
        <row r="235">
          <cell r="B235">
            <v>280954</v>
          </cell>
          <cell r="C235">
            <v>280954</v>
          </cell>
          <cell r="F235" t="str">
            <v>Pictet - US High Yield</v>
          </cell>
          <cell r="G235" t="str">
            <v>USD</v>
          </cell>
          <cell r="I235" t="str">
            <v>P USD</v>
          </cell>
          <cell r="K235" t="str">
            <v>USD</v>
          </cell>
          <cell r="L235" t="str">
            <v>LU0448623107</v>
          </cell>
          <cell r="M235" t="str">
            <v>NO</v>
          </cell>
          <cell r="N235" t="str">
            <v>NO</v>
          </cell>
          <cell r="O235" t="str">
            <v>YES</v>
          </cell>
          <cell r="P235" t="str">
            <v>NO</v>
          </cell>
          <cell r="Q235">
            <v>0</v>
          </cell>
          <cell r="R235">
            <v>0</v>
          </cell>
        </row>
        <row r="236">
          <cell r="B236">
            <v>280954</v>
          </cell>
          <cell r="C236">
            <v>280954</v>
          </cell>
          <cell r="F236" t="str">
            <v>Pictet - US High Yield</v>
          </cell>
          <cell r="G236" t="str">
            <v>USD</v>
          </cell>
          <cell r="I236" t="str">
            <v>P dm USD</v>
          </cell>
          <cell r="K236" t="str">
            <v>USD</v>
          </cell>
          <cell r="L236" t="str">
            <v>LU0476845366</v>
          </cell>
          <cell r="M236" t="str">
            <v>NO</v>
          </cell>
          <cell r="N236" t="str">
            <v>NO</v>
          </cell>
          <cell r="O236" t="str">
            <v>YES</v>
          </cell>
          <cell r="P236" t="str">
            <v>NO</v>
          </cell>
          <cell r="Q236">
            <v>0</v>
          </cell>
          <cell r="R236">
            <v>0</v>
          </cell>
        </row>
        <row r="237">
          <cell r="B237">
            <v>280954</v>
          </cell>
          <cell r="C237">
            <v>280954</v>
          </cell>
          <cell r="F237" t="str">
            <v>Pictet - US High Yield</v>
          </cell>
          <cell r="G237" t="str">
            <v>USD</v>
          </cell>
          <cell r="I237" t="str">
            <v>P dy USD</v>
          </cell>
          <cell r="K237" t="str">
            <v>USD</v>
          </cell>
          <cell r="L237" t="str">
            <v>LU0448623289</v>
          </cell>
          <cell r="M237" t="str">
            <v>NO</v>
          </cell>
          <cell r="N237" t="str">
            <v>NO</v>
          </cell>
          <cell r="O237" t="str">
            <v>YES</v>
          </cell>
          <cell r="P237" t="str">
            <v>NO</v>
          </cell>
          <cell r="Q237">
            <v>0</v>
          </cell>
          <cell r="R237">
            <v>0</v>
          </cell>
        </row>
        <row r="238">
          <cell r="B238">
            <v>280954</v>
          </cell>
          <cell r="C238">
            <v>280954</v>
          </cell>
          <cell r="F238" t="str">
            <v>Pictet - US High Yield</v>
          </cell>
          <cell r="G238" t="str">
            <v>USD</v>
          </cell>
          <cell r="I238" t="str">
            <v>R USD</v>
          </cell>
          <cell r="K238" t="str">
            <v>USD</v>
          </cell>
          <cell r="L238" t="str">
            <v>LU0448623362</v>
          </cell>
          <cell r="M238" t="str">
            <v>NO</v>
          </cell>
          <cell r="N238" t="str">
            <v>NO</v>
          </cell>
          <cell r="O238" t="str">
            <v>YES</v>
          </cell>
          <cell r="P238" t="str">
            <v>NO</v>
          </cell>
          <cell r="Q238">
            <v>0</v>
          </cell>
          <cell r="R238">
            <v>0</v>
          </cell>
        </row>
        <row r="239">
          <cell r="B239">
            <v>280954</v>
          </cell>
          <cell r="C239">
            <v>280954</v>
          </cell>
          <cell r="F239" t="str">
            <v>Pictet - US High Yield</v>
          </cell>
          <cell r="G239" t="str">
            <v>USD</v>
          </cell>
          <cell r="I239" t="str">
            <v>Z USD</v>
          </cell>
          <cell r="K239" t="str">
            <v>USD</v>
          </cell>
          <cell r="L239" t="str">
            <v>LU0448623446</v>
          </cell>
          <cell r="M239" t="str">
            <v>NO</v>
          </cell>
          <cell r="N239" t="str">
            <v>NO</v>
          </cell>
          <cell r="O239" t="str">
            <v>YES</v>
          </cell>
          <cell r="P239" t="str">
            <v>NO</v>
          </cell>
          <cell r="Q239">
            <v>0</v>
          </cell>
          <cell r="R239">
            <v>0</v>
          </cell>
        </row>
        <row r="240">
          <cell r="B240">
            <v>280954</v>
          </cell>
          <cell r="C240">
            <v>258299</v>
          </cell>
          <cell r="F240" t="str">
            <v>Pictet - US High Yield</v>
          </cell>
          <cell r="G240" t="str">
            <v>USD</v>
          </cell>
          <cell r="I240" t="str">
            <v>HI CAD</v>
          </cell>
          <cell r="K240" t="str">
            <v>CAD</v>
          </cell>
          <cell r="L240" t="str">
            <v>LU0912111225</v>
          </cell>
          <cell r="M240" t="str">
            <v>NO</v>
          </cell>
          <cell r="N240" t="str">
            <v>NO</v>
          </cell>
          <cell r="O240" t="str">
            <v>YES</v>
          </cell>
          <cell r="P240" t="str">
            <v>NO</v>
          </cell>
          <cell r="Q240">
            <v>0</v>
          </cell>
          <cell r="R240">
            <v>0</v>
          </cell>
        </row>
        <row r="241">
          <cell r="B241">
            <v>280954</v>
          </cell>
          <cell r="C241">
            <v>280956</v>
          </cell>
          <cell r="F241" t="str">
            <v>Pictet - US High Yield</v>
          </cell>
          <cell r="G241" t="str">
            <v>USD</v>
          </cell>
          <cell r="I241" t="str">
            <v>HI CHF</v>
          </cell>
          <cell r="K241" t="str">
            <v>CHF</v>
          </cell>
          <cell r="L241" t="str">
            <v>LU0448624170</v>
          </cell>
          <cell r="M241" t="str">
            <v>NO</v>
          </cell>
          <cell r="N241" t="str">
            <v>NO</v>
          </cell>
          <cell r="O241" t="str">
            <v>YES</v>
          </cell>
          <cell r="P241" t="str">
            <v>NO</v>
          </cell>
          <cell r="Q241">
            <v>0</v>
          </cell>
          <cell r="R241">
            <v>0</v>
          </cell>
        </row>
        <row r="242">
          <cell r="B242">
            <v>280954</v>
          </cell>
          <cell r="C242">
            <v>280955</v>
          </cell>
          <cell r="F242" t="str">
            <v>Pictet - US High Yield</v>
          </cell>
          <cell r="G242" t="str">
            <v>USD</v>
          </cell>
          <cell r="I242" t="str">
            <v>HI EUR</v>
          </cell>
          <cell r="K242" t="str">
            <v>EUR</v>
          </cell>
          <cell r="L242" t="str">
            <v>LU0448623792</v>
          </cell>
          <cell r="M242" t="str">
            <v>NO</v>
          </cell>
          <cell r="N242" t="str">
            <v>NO</v>
          </cell>
          <cell r="O242" t="str">
            <v>YES</v>
          </cell>
          <cell r="P242" t="str">
            <v>NO</v>
          </cell>
          <cell r="Q242">
            <v>0</v>
          </cell>
          <cell r="R242">
            <v>0</v>
          </cell>
        </row>
        <row r="243">
          <cell r="B243">
            <v>280954</v>
          </cell>
          <cell r="C243">
            <v>282315</v>
          </cell>
          <cell r="F243" t="str">
            <v>Pictet - US High Yield</v>
          </cell>
          <cell r="G243" t="str">
            <v>USD</v>
          </cell>
          <cell r="I243" t="str">
            <v>HI ILS</v>
          </cell>
          <cell r="K243" t="str">
            <v>ILS</v>
          </cell>
          <cell r="L243" t="str">
            <v>LU0622219680</v>
          </cell>
          <cell r="M243" t="str">
            <v>NO</v>
          </cell>
          <cell r="N243" t="str">
            <v>NO</v>
          </cell>
          <cell r="O243" t="str">
            <v>YES</v>
          </cell>
          <cell r="P243" t="str">
            <v>NO</v>
          </cell>
          <cell r="Q243">
            <v>0</v>
          </cell>
          <cell r="R243">
            <v>0</v>
          </cell>
        </row>
        <row r="244">
          <cell r="B244">
            <v>280954</v>
          </cell>
          <cell r="C244">
            <v>258298</v>
          </cell>
          <cell r="F244" t="str">
            <v>Pictet - US High Yield</v>
          </cell>
          <cell r="G244" t="str">
            <v>USD</v>
          </cell>
          <cell r="I244" t="str">
            <v>HI MXN</v>
          </cell>
          <cell r="K244" t="str">
            <v>MXN</v>
          </cell>
          <cell r="L244" t="str">
            <v>LU0912112033</v>
          </cell>
          <cell r="M244" t="str">
            <v>NO</v>
          </cell>
          <cell r="N244" t="str">
            <v>NO</v>
          </cell>
          <cell r="O244" t="str">
            <v>YES</v>
          </cell>
          <cell r="P244" t="str">
            <v>NO</v>
          </cell>
          <cell r="Q244">
            <v>0</v>
          </cell>
          <cell r="R244">
            <v>0</v>
          </cell>
        </row>
        <row r="245">
          <cell r="B245">
            <v>280954</v>
          </cell>
          <cell r="C245">
            <v>280956</v>
          </cell>
          <cell r="F245" t="str">
            <v>Pictet - US High Yield</v>
          </cell>
          <cell r="G245" t="str">
            <v>USD</v>
          </cell>
          <cell r="I245" t="str">
            <v>HP CHF</v>
          </cell>
          <cell r="K245" t="str">
            <v>CHF</v>
          </cell>
          <cell r="L245" t="str">
            <v>LU0448624253</v>
          </cell>
          <cell r="M245" t="str">
            <v>NO</v>
          </cell>
          <cell r="N245" t="str">
            <v>NO</v>
          </cell>
          <cell r="O245" t="str">
            <v>YES</v>
          </cell>
          <cell r="P245" t="str">
            <v>NO</v>
          </cell>
          <cell r="Q245">
            <v>0</v>
          </cell>
          <cell r="R245">
            <v>0</v>
          </cell>
        </row>
        <row r="246">
          <cell r="B246">
            <v>280954</v>
          </cell>
          <cell r="C246">
            <v>280955</v>
          </cell>
          <cell r="F246" t="str">
            <v>Pictet - US High Yield</v>
          </cell>
          <cell r="G246" t="str">
            <v>USD</v>
          </cell>
          <cell r="I246" t="str">
            <v>HP EUR</v>
          </cell>
          <cell r="K246" t="str">
            <v>EUR</v>
          </cell>
          <cell r="L246" t="str">
            <v>LU0448623875</v>
          </cell>
          <cell r="M246" t="str">
            <v>NO</v>
          </cell>
          <cell r="N246" t="str">
            <v>NO</v>
          </cell>
          <cell r="O246" t="str">
            <v>YES</v>
          </cell>
          <cell r="P246" t="str">
            <v>NO</v>
          </cell>
          <cell r="Q246">
            <v>0</v>
          </cell>
          <cell r="R246">
            <v>0</v>
          </cell>
        </row>
        <row r="247">
          <cell r="B247">
            <v>280954</v>
          </cell>
          <cell r="C247">
            <v>280956</v>
          </cell>
          <cell r="F247" t="str">
            <v>Pictet - US High Yield</v>
          </cell>
          <cell r="G247" t="str">
            <v>USD</v>
          </cell>
          <cell r="I247" t="str">
            <v>HR CHF</v>
          </cell>
          <cell r="K247" t="str">
            <v>CHF</v>
          </cell>
          <cell r="L247" t="str">
            <v>LU0472950095</v>
          </cell>
          <cell r="M247" t="str">
            <v>NO</v>
          </cell>
          <cell r="N247" t="str">
            <v>NO</v>
          </cell>
          <cell r="O247" t="str">
            <v>YES</v>
          </cell>
          <cell r="P247" t="str">
            <v>NO</v>
          </cell>
          <cell r="Q247">
            <v>0</v>
          </cell>
          <cell r="R247">
            <v>0</v>
          </cell>
        </row>
        <row r="248">
          <cell r="B248">
            <v>280954</v>
          </cell>
          <cell r="C248">
            <v>280955</v>
          </cell>
          <cell r="F248" t="str">
            <v>Pictet - US High Yield</v>
          </cell>
          <cell r="G248" t="str">
            <v>USD</v>
          </cell>
          <cell r="I248" t="str">
            <v>HR EUR</v>
          </cell>
          <cell r="K248" t="str">
            <v>EUR</v>
          </cell>
          <cell r="L248" t="str">
            <v>LU0472949915</v>
          </cell>
          <cell r="M248" t="str">
            <v>NO</v>
          </cell>
          <cell r="N248" t="str">
            <v>NO</v>
          </cell>
          <cell r="O248" t="str">
            <v>YES</v>
          </cell>
          <cell r="P248" t="str">
            <v>NO</v>
          </cell>
          <cell r="Q248">
            <v>0</v>
          </cell>
          <cell r="R248">
            <v>0</v>
          </cell>
        </row>
        <row r="249">
          <cell r="B249">
            <v>280954</v>
          </cell>
          <cell r="C249">
            <v>280955</v>
          </cell>
          <cell r="F249" t="str">
            <v>Pictet - US High Yield</v>
          </cell>
          <cell r="G249" t="str">
            <v>USD</v>
          </cell>
          <cell r="I249" t="str">
            <v>HR dm EUR</v>
          </cell>
          <cell r="K249" t="str">
            <v>EUR</v>
          </cell>
          <cell r="L249" t="str">
            <v>LU0592897721</v>
          </cell>
          <cell r="M249" t="str">
            <v>NO</v>
          </cell>
          <cell r="N249" t="str">
            <v>NO</v>
          </cell>
          <cell r="O249" t="str">
            <v>YES</v>
          </cell>
          <cell r="P249" t="str">
            <v>NO</v>
          </cell>
          <cell r="Q249">
            <v>0</v>
          </cell>
          <cell r="R249">
            <v>0</v>
          </cell>
        </row>
        <row r="250">
          <cell r="B250">
            <v>282113</v>
          </cell>
          <cell r="C250">
            <v>282113</v>
          </cell>
          <cell r="F250" t="str">
            <v>Pictet - EUR Corporate Bonds Ex Financial ({GeneralNote} 1)</v>
          </cell>
          <cell r="G250" t="str">
            <v>EUR</v>
          </cell>
          <cell r="I250" t="str">
            <v>I</v>
          </cell>
          <cell r="K250" t="str">
            <v>EUR</v>
          </cell>
          <cell r="L250" t="str">
            <v>LU0503630070</v>
          </cell>
          <cell r="M250" t="str">
            <v>NO</v>
          </cell>
          <cell r="N250" t="str">
            <v>NO</v>
          </cell>
          <cell r="O250" t="str">
            <v>YES</v>
          </cell>
          <cell r="P250" t="str">
            <v>NO</v>
          </cell>
          <cell r="Q250">
            <v>0</v>
          </cell>
          <cell r="R250">
            <v>0</v>
          </cell>
        </row>
        <row r="251">
          <cell r="B251">
            <v>282113</v>
          </cell>
          <cell r="C251">
            <v>282113</v>
          </cell>
          <cell r="F251" t="str">
            <v>Pictet - EUR Corporate Bonds Ex Financial ({GeneralNote} 1)</v>
          </cell>
          <cell r="G251" t="str">
            <v>EUR</v>
          </cell>
          <cell r="I251" t="str">
            <v>I dy</v>
          </cell>
          <cell r="K251" t="str">
            <v>EUR</v>
          </cell>
          <cell r="L251" t="str">
            <v>LU0953041844</v>
          </cell>
          <cell r="M251" t="str">
            <v>NO</v>
          </cell>
          <cell r="N251" t="str">
            <v>NO</v>
          </cell>
          <cell r="O251" t="str">
            <v>YES</v>
          </cell>
          <cell r="P251" t="str">
            <v>NO</v>
          </cell>
          <cell r="Q251">
            <v>0</v>
          </cell>
          <cell r="R251">
            <v>0</v>
          </cell>
        </row>
        <row r="252">
          <cell r="B252">
            <v>282113</v>
          </cell>
          <cell r="C252">
            <v>282113</v>
          </cell>
          <cell r="F252" t="str">
            <v>Pictet - EUR Corporate Bonds Ex Financial ({GeneralNote} 1)</v>
          </cell>
          <cell r="G252" t="str">
            <v>EUR</v>
          </cell>
          <cell r="I252" t="str">
            <v>P</v>
          </cell>
          <cell r="K252" t="str">
            <v>EUR</v>
          </cell>
          <cell r="L252" t="str">
            <v>LU0503630153</v>
          </cell>
          <cell r="M252" t="str">
            <v>NO</v>
          </cell>
          <cell r="N252" t="str">
            <v>NO</v>
          </cell>
          <cell r="O252" t="str">
            <v>YES</v>
          </cell>
          <cell r="P252" t="str">
            <v>NO</v>
          </cell>
          <cell r="Q252">
            <v>0</v>
          </cell>
          <cell r="R252">
            <v>0</v>
          </cell>
        </row>
        <row r="253">
          <cell r="B253">
            <v>282113</v>
          </cell>
          <cell r="C253">
            <v>282113</v>
          </cell>
          <cell r="F253" t="str">
            <v>Pictet - EUR Corporate Bonds Ex Financial ({GeneralNote} 1)</v>
          </cell>
          <cell r="G253" t="str">
            <v>EUR</v>
          </cell>
          <cell r="I253" t="str">
            <v>P dy</v>
          </cell>
          <cell r="K253" t="str">
            <v>EUR</v>
          </cell>
          <cell r="L253" t="str">
            <v>LU0503630237</v>
          </cell>
          <cell r="M253" t="str">
            <v>NO</v>
          </cell>
          <cell r="N253" t="str">
            <v>NO</v>
          </cell>
          <cell r="O253" t="str">
            <v>YES</v>
          </cell>
          <cell r="P253" t="str">
            <v>NO</v>
          </cell>
          <cell r="Q253">
            <v>0</v>
          </cell>
          <cell r="R253">
            <v>0</v>
          </cell>
        </row>
        <row r="254">
          <cell r="B254">
            <v>282113</v>
          </cell>
          <cell r="C254">
            <v>282113</v>
          </cell>
          <cell r="F254" t="str">
            <v>Pictet - EUR Corporate Bonds Ex Financial ({GeneralNote} 1)</v>
          </cell>
          <cell r="G254" t="str">
            <v>EUR</v>
          </cell>
          <cell r="I254" t="str">
            <v>R</v>
          </cell>
          <cell r="K254" t="str">
            <v>EUR</v>
          </cell>
          <cell r="L254" t="str">
            <v>LU0503630310</v>
          </cell>
          <cell r="M254" t="str">
            <v>NO</v>
          </cell>
          <cell r="N254" t="str">
            <v>NO</v>
          </cell>
          <cell r="O254" t="str">
            <v>YES</v>
          </cell>
          <cell r="P254" t="str">
            <v>NO</v>
          </cell>
          <cell r="Q254">
            <v>0</v>
          </cell>
          <cell r="R254">
            <v>0</v>
          </cell>
        </row>
        <row r="255">
          <cell r="B255">
            <v>282113</v>
          </cell>
          <cell r="C255">
            <v>282113</v>
          </cell>
          <cell r="F255" t="str">
            <v>Pictet - EUR Corporate Bonds Ex Financial ({GeneralNote} 1)</v>
          </cell>
          <cell r="G255" t="str">
            <v>EUR</v>
          </cell>
          <cell r="I255" t="str">
            <v>Z</v>
          </cell>
          <cell r="K255" t="str">
            <v>EUR</v>
          </cell>
          <cell r="L255" t="str">
            <v>LU0503630583</v>
          </cell>
          <cell r="M255" t="str">
            <v>NO</v>
          </cell>
          <cell r="N255" t="str">
            <v>NO</v>
          </cell>
          <cell r="O255" t="str">
            <v>YES</v>
          </cell>
          <cell r="P255" t="str">
            <v>NO</v>
          </cell>
          <cell r="Q255">
            <v>0</v>
          </cell>
          <cell r="R255">
            <v>0</v>
          </cell>
        </row>
        <row r="256">
          <cell r="B256">
            <v>282113</v>
          </cell>
          <cell r="C256">
            <v>282114</v>
          </cell>
          <cell r="F256" t="str">
            <v>Pictet - EUR Corporate Bonds Ex Financial ({GeneralNote} 1)</v>
          </cell>
          <cell r="G256" t="str">
            <v>EUR</v>
          </cell>
          <cell r="I256" t="str">
            <v>HI CHF</v>
          </cell>
          <cell r="K256" t="str">
            <v>CHF</v>
          </cell>
          <cell r="L256" t="str">
            <v>LU0503630740</v>
          </cell>
          <cell r="M256" t="str">
            <v>NO</v>
          </cell>
          <cell r="N256" t="str">
            <v>NO</v>
          </cell>
          <cell r="O256" t="str">
            <v>YES</v>
          </cell>
          <cell r="P256" t="str">
            <v>NO</v>
          </cell>
          <cell r="Q256">
            <v>0</v>
          </cell>
          <cell r="R256">
            <v>0</v>
          </cell>
        </row>
        <row r="257">
          <cell r="B257">
            <v>282113</v>
          </cell>
          <cell r="C257">
            <v>223830</v>
          </cell>
          <cell r="F257" t="str">
            <v>Pictet - EUR Corporate Bonds Ex Financial ({GeneralNote} 1)</v>
          </cell>
          <cell r="G257" t="str">
            <v>EUR</v>
          </cell>
          <cell r="I257" t="str">
            <v>HI USD</v>
          </cell>
          <cell r="K257" t="str">
            <v>USD</v>
          </cell>
          <cell r="L257" t="str">
            <v>LU0503631128</v>
          </cell>
          <cell r="M257" t="str">
            <v>NO</v>
          </cell>
          <cell r="N257" t="str">
            <v>NO</v>
          </cell>
          <cell r="O257" t="str">
            <v>YES</v>
          </cell>
          <cell r="P257" t="str">
            <v>NO</v>
          </cell>
          <cell r="Q257">
            <v>0</v>
          </cell>
          <cell r="R257">
            <v>0</v>
          </cell>
        </row>
        <row r="258">
          <cell r="B258">
            <v>282113</v>
          </cell>
          <cell r="C258">
            <v>282114</v>
          </cell>
          <cell r="F258" t="str">
            <v>Pictet - EUR Corporate Bonds Ex Financial ({GeneralNote} 1)</v>
          </cell>
          <cell r="G258" t="str">
            <v>EUR</v>
          </cell>
          <cell r="I258" t="str">
            <v>HP CHF</v>
          </cell>
          <cell r="K258" t="str">
            <v>CHF</v>
          </cell>
          <cell r="L258" t="str">
            <v>LU0503631045</v>
          </cell>
          <cell r="M258" t="str">
            <v>NO</v>
          </cell>
          <cell r="N258" t="str">
            <v>NO</v>
          </cell>
          <cell r="O258" t="str">
            <v>YES</v>
          </cell>
          <cell r="P258" t="str">
            <v>NO</v>
          </cell>
          <cell r="Q258">
            <v>0</v>
          </cell>
          <cell r="R258">
            <v>0</v>
          </cell>
        </row>
        <row r="259">
          <cell r="B259">
            <v>282113</v>
          </cell>
          <cell r="C259">
            <v>223830</v>
          </cell>
          <cell r="F259" t="str">
            <v>Pictet - EUR Corporate Bonds Ex Financial ({GeneralNote} 1)</v>
          </cell>
          <cell r="G259" t="str">
            <v>EUR</v>
          </cell>
          <cell r="I259" t="str">
            <v>HP USD</v>
          </cell>
          <cell r="K259" t="str">
            <v>USD</v>
          </cell>
          <cell r="L259" t="str">
            <v>LU0503631557</v>
          </cell>
          <cell r="M259" t="str">
            <v>NO</v>
          </cell>
          <cell r="N259" t="str">
            <v>NO</v>
          </cell>
          <cell r="O259" t="str">
            <v>YES</v>
          </cell>
          <cell r="P259" t="str">
            <v>NO</v>
          </cell>
          <cell r="Q259">
            <v>0</v>
          </cell>
          <cell r="R259">
            <v>0</v>
          </cell>
        </row>
        <row r="260">
          <cell r="B260">
            <v>282113</v>
          </cell>
          <cell r="C260">
            <v>282114</v>
          </cell>
          <cell r="F260" t="str">
            <v>Pictet - EUR Corporate Bonds Ex Financial ({GeneralNote} 1)</v>
          </cell>
          <cell r="G260" t="str">
            <v>EUR</v>
          </cell>
          <cell r="I260" t="str">
            <v>HZ CHF</v>
          </cell>
          <cell r="K260" t="str">
            <v>CHF</v>
          </cell>
          <cell r="L260" t="str">
            <v>LU0589981330</v>
          </cell>
          <cell r="M260" t="str">
            <v>NO</v>
          </cell>
          <cell r="N260" t="str">
            <v>NO</v>
          </cell>
          <cell r="O260" t="str">
            <v>YES</v>
          </cell>
          <cell r="P260" t="str">
            <v>NO</v>
          </cell>
          <cell r="Q260">
            <v>0</v>
          </cell>
          <cell r="R260">
            <v>0</v>
          </cell>
        </row>
        <row r="261">
          <cell r="B261">
            <v>229108</v>
          </cell>
          <cell r="C261">
            <v>229108</v>
          </cell>
          <cell r="F261" t="str">
            <v>Pictet - EUR Short Term High Yield ({GeneralNote} 1)</v>
          </cell>
          <cell r="G261" t="str">
            <v>EUR</v>
          </cell>
          <cell r="I261" t="str">
            <v>I</v>
          </cell>
          <cell r="K261" t="str">
            <v>EUR</v>
          </cell>
          <cell r="L261" t="str">
            <v>LU0726357444</v>
          </cell>
          <cell r="M261" t="str">
            <v>NO</v>
          </cell>
          <cell r="N261" t="str">
            <v>NO</v>
          </cell>
          <cell r="O261" t="str">
            <v>YES</v>
          </cell>
          <cell r="P261" t="str">
            <v>NO</v>
          </cell>
          <cell r="Q261">
            <v>0</v>
          </cell>
          <cell r="R261">
            <v>0</v>
          </cell>
        </row>
        <row r="262">
          <cell r="B262">
            <v>229108</v>
          </cell>
          <cell r="C262">
            <v>229108</v>
          </cell>
          <cell r="F262" t="str">
            <v>Pictet - EUR Short Term High Yield ({GeneralNote} 1)</v>
          </cell>
          <cell r="G262" t="str">
            <v>EUR</v>
          </cell>
          <cell r="I262" t="str">
            <v>I dy</v>
          </cell>
          <cell r="K262" t="str">
            <v>EUR</v>
          </cell>
          <cell r="L262" t="str">
            <v>LU0953041687</v>
          </cell>
          <cell r="M262" t="str">
            <v>NO</v>
          </cell>
          <cell r="N262" t="str">
            <v>NO</v>
          </cell>
          <cell r="O262" t="str">
            <v>YES</v>
          </cell>
          <cell r="P262" t="str">
            <v>NO</v>
          </cell>
          <cell r="Q262">
            <v>0</v>
          </cell>
          <cell r="R262">
            <v>0</v>
          </cell>
        </row>
        <row r="263">
          <cell r="B263">
            <v>229108</v>
          </cell>
          <cell r="C263">
            <v>229108</v>
          </cell>
          <cell r="F263" t="str">
            <v>Pictet - EUR Short Term High Yield ({GeneralNote} 1)</v>
          </cell>
          <cell r="G263" t="str">
            <v>EUR</v>
          </cell>
          <cell r="I263" t="str">
            <v>I JPY</v>
          </cell>
          <cell r="K263" t="str">
            <v>JPY</v>
          </cell>
          <cell r="L263" t="str">
            <v>LU0996794763</v>
          </cell>
          <cell r="M263" t="str">
            <v>YES</v>
          </cell>
          <cell r="N263" t="str">
            <v>NO</v>
          </cell>
          <cell r="O263" t="str">
            <v>YES</v>
          </cell>
          <cell r="P263" t="str">
            <v>NO</v>
          </cell>
          <cell r="Q263">
            <v>0</v>
          </cell>
          <cell r="R263">
            <v>0</v>
          </cell>
        </row>
        <row r="264">
          <cell r="B264">
            <v>229108</v>
          </cell>
          <cell r="C264">
            <v>229108</v>
          </cell>
          <cell r="F264" t="str">
            <v>Pictet - EUR Short Term High Yield ({GeneralNote} 1)</v>
          </cell>
          <cell r="G264" t="str">
            <v>EUR</v>
          </cell>
          <cell r="I264" t="str">
            <v>P</v>
          </cell>
          <cell r="K264" t="str">
            <v>EUR</v>
          </cell>
          <cell r="L264" t="str">
            <v>LU0726357527</v>
          </cell>
          <cell r="M264" t="str">
            <v>NO</v>
          </cell>
          <cell r="N264" t="str">
            <v>NO</v>
          </cell>
          <cell r="O264" t="str">
            <v>YES</v>
          </cell>
          <cell r="P264" t="str">
            <v>NO</v>
          </cell>
          <cell r="Q264">
            <v>0</v>
          </cell>
          <cell r="R264">
            <v>0</v>
          </cell>
        </row>
        <row r="265">
          <cell r="B265">
            <v>229108</v>
          </cell>
          <cell r="C265">
            <v>229108</v>
          </cell>
          <cell r="F265" t="str">
            <v>Pictet - EUR Short Term High Yield ({GeneralNote} 1)</v>
          </cell>
          <cell r="G265" t="str">
            <v>EUR</v>
          </cell>
          <cell r="I265" t="str">
            <v>P dy</v>
          </cell>
          <cell r="K265" t="str">
            <v>EUR</v>
          </cell>
          <cell r="L265" t="str">
            <v>LU0726357790</v>
          </cell>
          <cell r="M265" t="str">
            <v>NO</v>
          </cell>
          <cell r="N265" t="str">
            <v>NO</v>
          </cell>
          <cell r="O265" t="str">
            <v>YES</v>
          </cell>
          <cell r="P265" t="str">
            <v>NO</v>
          </cell>
          <cell r="Q265">
            <v>0</v>
          </cell>
          <cell r="R265">
            <v>0</v>
          </cell>
        </row>
        <row r="266">
          <cell r="B266">
            <v>229108</v>
          </cell>
          <cell r="C266">
            <v>229108</v>
          </cell>
          <cell r="F266" t="str">
            <v>Pictet - EUR Short Term High Yield ({GeneralNote} 1)</v>
          </cell>
          <cell r="G266" t="str">
            <v>EUR</v>
          </cell>
          <cell r="I266" t="str">
            <v>R</v>
          </cell>
          <cell r="K266" t="str">
            <v>EUR</v>
          </cell>
          <cell r="L266" t="str">
            <v>LU0726357873</v>
          </cell>
          <cell r="M266" t="str">
            <v>NO</v>
          </cell>
          <cell r="N266" t="str">
            <v>NO</v>
          </cell>
          <cell r="O266" t="str">
            <v>YES</v>
          </cell>
          <cell r="P266" t="str">
            <v>NO</v>
          </cell>
          <cell r="Q266">
            <v>0</v>
          </cell>
          <cell r="R266">
            <v>0</v>
          </cell>
        </row>
        <row r="267">
          <cell r="B267">
            <v>229108</v>
          </cell>
          <cell r="C267">
            <v>229108</v>
          </cell>
          <cell r="F267" t="str">
            <v>Pictet - EUR Short Term High Yield ({GeneralNote} 1)</v>
          </cell>
          <cell r="G267" t="str">
            <v>EUR</v>
          </cell>
          <cell r="I267" t="str">
            <v>R dm</v>
          </cell>
          <cell r="K267" t="str">
            <v>EUR</v>
          </cell>
          <cell r="L267" t="str">
            <v>LU0726358095</v>
          </cell>
          <cell r="M267" t="str">
            <v>NO</v>
          </cell>
          <cell r="N267" t="str">
            <v>NO</v>
          </cell>
          <cell r="O267" t="str">
            <v>YES</v>
          </cell>
          <cell r="P267" t="str">
            <v>NO</v>
          </cell>
          <cell r="Q267">
            <v>0</v>
          </cell>
          <cell r="R267">
            <v>0</v>
          </cell>
        </row>
        <row r="268">
          <cell r="B268">
            <v>229108</v>
          </cell>
          <cell r="C268">
            <v>229108</v>
          </cell>
          <cell r="F268" t="str">
            <v>Pictet - EUR Short Term High Yield ({GeneralNote} 1)</v>
          </cell>
          <cell r="G268" t="str">
            <v>EUR</v>
          </cell>
          <cell r="I268" t="str">
            <v>Z</v>
          </cell>
          <cell r="K268" t="str">
            <v>EUR</v>
          </cell>
          <cell r="L268" t="str">
            <v>LU0726358178</v>
          </cell>
          <cell r="M268" t="str">
            <v>NO</v>
          </cell>
          <cell r="N268" t="str">
            <v>NO</v>
          </cell>
          <cell r="O268" t="str">
            <v>YES</v>
          </cell>
          <cell r="P268" t="str">
            <v>NO</v>
          </cell>
          <cell r="Q268">
            <v>0</v>
          </cell>
          <cell r="R268">
            <v>0</v>
          </cell>
        </row>
        <row r="269">
          <cell r="B269">
            <v>229108</v>
          </cell>
          <cell r="C269">
            <v>229118</v>
          </cell>
          <cell r="F269" t="str">
            <v>Pictet - EUR Short Term High Yield ({GeneralNote} 1)</v>
          </cell>
          <cell r="G269" t="str">
            <v>EUR</v>
          </cell>
          <cell r="I269" t="str">
            <v>HI CHF</v>
          </cell>
          <cell r="K269" t="str">
            <v>CHF</v>
          </cell>
          <cell r="L269" t="str">
            <v>LU0726358418</v>
          </cell>
          <cell r="M269" t="str">
            <v>NO</v>
          </cell>
          <cell r="N269" t="str">
            <v>NO</v>
          </cell>
          <cell r="O269" t="str">
            <v>YES</v>
          </cell>
          <cell r="P269" t="str">
            <v>NO</v>
          </cell>
          <cell r="Q269">
            <v>0</v>
          </cell>
          <cell r="R269">
            <v>0</v>
          </cell>
        </row>
        <row r="270">
          <cell r="B270">
            <v>229108</v>
          </cell>
          <cell r="C270">
            <v>238843</v>
          </cell>
          <cell r="F270" t="str">
            <v>Pictet - EUR Short Term High Yield ({GeneralNote} 1)</v>
          </cell>
          <cell r="G270" t="str">
            <v>EUR</v>
          </cell>
          <cell r="I270" t="str">
            <v>HI JPY</v>
          </cell>
          <cell r="K270" t="str">
            <v>JPY</v>
          </cell>
          <cell r="L270" t="str">
            <v>LU0803468593</v>
          </cell>
          <cell r="M270" t="str">
            <v>NO</v>
          </cell>
          <cell r="N270" t="str">
            <v>NO</v>
          </cell>
          <cell r="O270" t="str">
            <v>YES</v>
          </cell>
          <cell r="P270" t="str">
            <v>NO</v>
          </cell>
          <cell r="Q270">
            <v>0</v>
          </cell>
          <cell r="R270">
            <v>0</v>
          </cell>
        </row>
        <row r="271">
          <cell r="B271">
            <v>229108</v>
          </cell>
          <cell r="C271">
            <v>229326</v>
          </cell>
          <cell r="F271" t="str">
            <v>Pictet - EUR Short Term High Yield ({GeneralNote} 1)</v>
          </cell>
          <cell r="G271" t="str">
            <v>EUR</v>
          </cell>
          <cell r="I271" t="str">
            <v>HI USD</v>
          </cell>
          <cell r="K271" t="str">
            <v>USD</v>
          </cell>
          <cell r="L271" t="str">
            <v>LU0736302158</v>
          </cell>
          <cell r="M271" t="str">
            <v>NO</v>
          </cell>
          <cell r="N271" t="str">
            <v>NO</v>
          </cell>
          <cell r="O271" t="str">
            <v>YES</v>
          </cell>
          <cell r="P271" t="str">
            <v>NO</v>
          </cell>
          <cell r="Q271">
            <v>0</v>
          </cell>
          <cell r="R271">
            <v>0</v>
          </cell>
        </row>
        <row r="272">
          <cell r="B272">
            <v>229108</v>
          </cell>
          <cell r="C272">
            <v>229118</v>
          </cell>
          <cell r="F272" t="str">
            <v>Pictet - EUR Short Term High Yield ({GeneralNote} 1)</v>
          </cell>
          <cell r="G272" t="str">
            <v>EUR</v>
          </cell>
          <cell r="I272" t="str">
            <v>HP CHF</v>
          </cell>
          <cell r="K272" t="str">
            <v>CHF</v>
          </cell>
          <cell r="L272" t="str">
            <v>LU0726358509</v>
          </cell>
          <cell r="M272" t="str">
            <v>NO</v>
          </cell>
          <cell r="N272" t="str">
            <v>NO</v>
          </cell>
          <cell r="O272" t="str">
            <v>YES</v>
          </cell>
          <cell r="P272" t="str">
            <v>NO</v>
          </cell>
          <cell r="Q272">
            <v>0</v>
          </cell>
          <cell r="R272">
            <v>0</v>
          </cell>
        </row>
        <row r="273">
          <cell r="B273">
            <v>229108</v>
          </cell>
          <cell r="C273">
            <v>229326</v>
          </cell>
          <cell r="F273" t="str">
            <v>Pictet - EUR Short Term High Yield ({GeneralNote} 1)</v>
          </cell>
          <cell r="G273" t="str">
            <v>EUR</v>
          </cell>
          <cell r="I273" t="str">
            <v>HP USD</v>
          </cell>
          <cell r="K273" t="str">
            <v>USD</v>
          </cell>
          <cell r="L273" t="str">
            <v>LU0736302232</v>
          </cell>
          <cell r="M273" t="str">
            <v>NO</v>
          </cell>
          <cell r="N273" t="str">
            <v>NO</v>
          </cell>
          <cell r="O273" t="str">
            <v>YES</v>
          </cell>
          <cell r="P273" t="str">
            <v>NO</v>
          </cell>
          <cell r="Q273">
            <v>0</v>
          </cell>
          <cell r="R273">
            <v>0</v>
          </cell>
        </row>
        <row r="274">
          <cell r="B274">
            <v>229108</v>
          </cell>
          <cell r="C274">
            <v>229118</v>
          </cell>
          <cell r="F274" t="str">
            <v>Pictet - EUR Short Term High Yield ({GeneralNote} 1)</v>
          </cell>
          <cell r="G274" t="str">
            <v>EUR</v>
          </cell>
          <cell r="I274" t="str">
            <v>HR CHF</v>
          </cell>
          <cell r="K274" t="str">
            <v>CHF</v>
          </cell>
          <cell r="L274" t="str">
            <v>LU0736302075</v>
          </cell>
          <cell r="M274" t="str">
            <v>NO</v>
          </cell>
          <cell r="N274" t="str">
            <v>NO</v>
          </cell>
          <cell r="O274" t="str">
            <v>YES</v>
          </cell>
          <cell r="P274" t="str">
            <v>NO</v>
          </cell>
          <cell r="Q274">
            <v>0</v>
          </cell>
          <cell r="R274">
            <v>0</v>
          </cell>
        </row>
        <row r="275">
          <cell r="B275">
            <v>229108</v>
          </cell>
          <cell r="C275">
            <v>229326</v>
          </cell>
          <cell r="F275" t="str">
            <v>Pictet - EUR Short Term High Yield ({GeneralNote} 1)</v>
          </cell>
          <cell r="G275" t="str">
            <v>EUR</v>
          </cell>
          <cell r="I275" t="str">
            <v>HR USD</v>
          </cell>
          <cell r="K275" t="str">
            <v>USD</v>
          </cell>
          <cell r="L275" t="str">
            <v>LU0736302315</v>
          </cell>
          <cell r="M275" t="str">
            <v>NO</v>
          </cell>
          <cell r="N275" t="str">
            <v>NO</v>
          </cell>
          <cell r="O275" t="str">
            <v>YES</v>
          </cell>
          <cell r="P275" t="str">
            <v>NO</v>
          </cell>
          <cell r="Q275">
            <v>0</v>
          </cell>
          <cell r="R275">
            <v>0</v>
          </cell>
        </row>
        <row r="276">
          <cell r="B276">
            <v>229439</v>
          </cell>
          <cell r="C276">
            <v>229439</v>
          </cell>
          <cell r="F276" t="str">
            <v>Pictet - Global Bonds Fundamental ({GeneralNote} 1)</v>
          </cell>
          <cell r="G276" t="str">
            <v>USD</v>
          </cell>
          <cell r="I276" t="str">
            <v>I USD</v>
          </cell>
          <cell r="K276" t="str">
            <v>USD</v>
          </cell>
          <cell r="L276" t="str">
            <v>LU0725946650</v>
          </cell>
          <cell r="M276" t="str">
            <v>NO</v>
          </cell>
          <cell r="N276" t="str">
            <v>NO</v>
          </cell>
          <cell r="O276" t="str">
            <v>YES</v>
          </cell>
          <cell r="P276" t="str">
            <v>NO</v>
          </cell>
          <cell r="Q276">
            <v>0</v>
          </cell>
          <cell r="R276" t="str">
            <v>CM0</v>
          </cell>
        </row>
        <row r="277">
          <cell r="B277">
            <v>229439</v>
          </cell>
          <cell r="C277">
            <v>229439</v>
          </cell>
          <cell r="F277" t="str">
            <v>Pictet - Global Bonds Fundamental ({GeneralNote} 1)</v>
          </cell>
          <cell r="G277" t="str">
            <v>USD</v>
          </cell>
          <cell r="I277" t="str">
            <v>I EUR</v>
          </cell>
          <cell r="K277" t="str">
            <v>EUR</v>
          </cell>
          <cell r="L277" t="str">
            <v>LU0725946064</v>
          </cell>
          <cell r="M277" t="str">
            <v>NO</v>
          </cell>
          <cell r="N277" t="str">
            <v>NO</v>
          </cell>
          <cell r="O277" t="str">
            <v>YES</v>
          </cell>
          <cell r="P277" t="str">
            <v>NO</v>
          </cell>
          <cell r="Q277">
            <v>0</v>
          </cell>
          <cell r="R277" t="str">
            <v>CM0</v>
          </cell>
        </row>
        <row r="278">
          <cell r="B278">
            <v>229439</v>
          </cell>
          <cell r="C278">
            <v>229439</v>
          </cell>
          <cell r="F278" t="str">
            <v>Pictet - Global Bonds Fundamental ({GeneralNote} 1)</v>
          </cell>
          <cell r="G278" t="str">
            <v>USD</v>
          </cell>
          <cell r="I278" t="str">
            <v>J USD</v>
          </cell>
          <cell r="K278" t="str">
            <v>USD</v>
          </cell>
          <cell r="L278" t="str">
            <v>LU0859266594</v>
          </cell>
          <cell r="M278" t="str">
            <v>NO</v>
          </cell>
          <cell r="N278" t="str">
            <v>NO</v>
          </cell>
          <cell r="O278" t="str">
            <v>YES</v>
          </cell>
          <cell r="P278" t="str">
            <v>NO</v>
          </cell>
          <cell r="Q278">
            <v>0</v>
          </cell>
          <cell r="R278" t="str">
            <v>CM0</v>
          </cell>
        </row>
        <row r="279">
          <cell r="B279">
            <v>229439</v>
          </cell>
          <cell r="C279">
            <v>229439</v>
          </cell>
          <cell r="F279" t="str">
            <v>Pictet - Global Bonds Fundamental ({GeneralNote} 1)</v>
          </cell>
          <cell r="G279" t="str">
            <v>USD</v>
          </cell>
          <cell r="I279" t="str">
            <v>P USD</v>
          </cell>
          <cell r="K279" t="str">
            <v>USD</v>
          </cell>
          <cell r="L279" t="str">
            <v>LU0725946734</v>
          </cell>
          <cell r="M279" t="str">
            <v>NO</v>
          </cell>
          <cell r="N279" t="str">
            <v>NO</v>
          </cell>
          <cell r="O279" t="str">
            <v>YES</v>
          </cell>
          <cell r="P279" t="str">
            <v>NO</v>
          </cell>
          <cell r="Q279">
            <v>0</v>
          </cell>
          <cell r="R279" t="str">
            <v>CM0</v>
          </cell>
        </row>
        <row r="280">
          <cell r="B280">
            <v>229439</v>
          </cell>
          <cell r="C280">
            <v>229439</v>
          </cell>
          <cell r="F280" t="str">
            <v>Pictet - Global Bonds Fundamental ({GeneralNote} 1)</v>
          </cell>
          <cell r="G280" t="str">
            <v>USD</v>
          </cell>
          <cell r="I280" t="str">
            <v>P EUR</v>
          </cell>
          <cell r="K280" t="str">
            <v>EUR</v>
          </cell>
          <cell r="L280" t="str">
            <v>LU0725946148</v>
          </cell>
          <cell r="M280" t="str">
            <v>NO</v>
          </cell>
          <cell r="N280" t="str">
            <v>NO</v>
          </cell>
          <cell r="O280" t="str">
            <v>YES</v>
          </cell>
          <cell r="P280" t="str">
            <v>NO</v>
          </cell>
          <cell r="Q280">
            <v>0</v>
          </cell>
          <cell r="R280" t="str">
            <v>CM0</v>
          </cell>
        </row>
        <row r="281">
          <cell r="B281">
            <v>229439</v>
          </cell>
          <cell r="C281">
            <v>229439</v>
          </cell>
          <cell r="F281" t="str">
            <v>Pictet - Global Bonds Fundamental ({GeneralNote} 1)</v>
          </cell>
          <cell r="G281" t="str">
            <v>USD</v>
          </cell>
          <cell r="I281" t="str">
            <v>P dy EUR</v>
          </cell>
          <cell r="K281" t="str">
            <v>EUR</v>
          </cell>
          <cell r="L281" t="str">
            <v>LU0725946221</v>
          </cell>
          <cell r="M281" t="str">
            <v>NO</v>
          </cell>
          <cell r="N281" t="str">
            <v>NO</v>
          </cell>
          <cell r="O281" t="str">
            <v>YES</v>
          </cell>
          <cell r="P281" t="str">
            <v>NO</v>
          </cell>
          <cell r="Q281">
            <v>0</v>
          </cell>
          <cell r="R281" t="str">
            <v>CM0</v>
          </cell>
        </row>
        <row r="282">
          <cell r="B282">
            <v>229439</v>
          </cell>
          <cell r="C282">
            <v>229439</v>
          </cell>
          <cell r="F282" t="str">
            <v>Pictet - Global Bonds Fundamental ({GeneralNote} 1)</v>
          </cell>
          <cell r="G282" t="str">
            <v>USD</v>
          </cell>
          <cell r="I282" t="str">
            <v>R USD</v>
          </cell>
          <cell r="K282" t="str">
            <v>USD</v>
          </cell>
          <cell r="L282" t="str">
            <v>LU0725946908</v>
          </cell>
          <cell r="M282" t="str">
            <v>NO</v>
          </cell>
          <cell r="N282" t="str">
            <v>NO</v>
          </cell>
          <cell r="O282" t="str">
            <v>YES</v>
          </cell>
          <cell r="P282" t="str">
            <v>NO</v>
          </cell>
          <cell r="Q282">
            <v>0</v>
          </cell>
          <cell r="R282" t="str">
            <v>CM0</v>
          </cell>
        </row>
        <row r="283">
          <cell r="B283">
            <v>229439</v>
          </cell>
          <cell r="C283">
            <v>229439</v>
          </cell>
          <cell r="F283" t="str">
            <v>Pictet - Global Bonds Fundamental ({GeneralNote} 1)</v>
          </cell>
          <cell r="G283" t="str">
            <v>USD</v>
          </cell>
          <cell r="I283" t="str">
            <v>R EUR</v>
          </cell>
          <cell r="K283" t="str">
            <v>EUR</v>
          </cell>
          <cell r="L283" t="str">
            <v>LU0725946494</v>
          </cell>
          <cell r="M283" t="str">
            <v>NO</v>
          </cell>
          <cell r="N283" t="str">
            <v>NO</v>
          </cell>
          <cell r="O283" t="str">
            <v>YES</v>
          </cell>
          <cell r="P283" t="str">
            <v>NO</v>
          </cell>
          <cell r="Q283">
            <v>0</v>
          </cell>
          <cell r="R283" t="str">
            <v>CM0</v>
          </cell>
        </row>
        <row r="284">
          <cell r="B284">
            <v>229439</v>
          </cell>
          <cell r="C284">
            <v>229439</v>
          </cell>
          <cell r="F284" t="str">
            <v>Pictet - Global Bonds Fundamental ({GeneralNote} 1)</v>
          </cell>
          <cell r="G284" t="str">
            <v>USD</v>
          </cell>
          <cell r="I284" t="str">
            <v>Z USD</v>
          </cell>
          <cell r="K284" t="str">
            <v>USD</v>
          </cell>
          <cell r="L284" t="str">
            <v>LU0725947039</v>
          </cell>
          <cell r="M284" t="str">
            <v>NO</v>
          </cell>
          <cell r="N284" t="str">
            <v>NO</v>
          </cell>
          <cell r="O284" t="str">
            <v>YES</v>
          </cell>
          <cell r="P284" t="str">
            <v>NO</v>
          </cell>
          <cell r="Q284">
            <v>0</v>
          </cell>
          <cell r="R284" t="str">
            <v>CM0</v>
          </cell>
        </row>
        <row r="285">
          <cell r="B285">
            <v>243095</v>
          </cell>
          <cell r="C285">
            <v>243095</v>
          </cell>
          <cell r="F285" t="str">
            <v>Pictet - Emerging Corporate Bonds</v>
          </cell>
          <cell r="G285" t="str">
            <v>USD</v>
          </cell>
          <cell r="I285" t="str">
            <v>I USD</v>
          </cell>
          <cell r="K285" t="str">
            <v>USD</v>
          </cell>
          <cell r="L285" t="str">
            <v>LU0844696376</v>
          </cell>
          <cell r="M285" t="str">
            <v>NO</v>
          </cell>
          <cell r="N285" t="str">
            <v>NO</v>
          </cell>
          <cell r="O285" t="str">
            <v>YES</v>
          </cell>
          <cell r="P285" t="str">
            <v>YES</v>
          </cell>
          <cell r="Q285">
            <v>0</v>
          </cell>
          <cell r="R285" t="str">
            <v>CM0</v>
          </cell>
        </row>
        <row r="286">
          <cell r="B286">
            <v>243095</v>
          </cell>
          <cell r="C286">
            <v>243095</v>
          </cell>
          <cell r="F286" t="str">
            <v>Pictet - Emerging Corporate Bonds</v>
          </cell>
          <cell r="G286" t="str">
            <v>USD</v>
          </cell>
          <cell r="I286" t="str">
            <v>I dy USD</v>
          </cell>
          <cell r="K286" t="str">
            <v>USD</v>
          </cell>
          <cell r="L286" t="str">
            <v>LU0953041091</v>
          </cell>
          <cell r="M286" t="str">
            <v>NO</v>
          </cell>
          <cell r="N286" t="str">
            <v>NO</v>
          </cell>
          <cell r="O286" t="str">
            <v>YES</v>
          </cell>
          <cell r="P286" t="str">
            <v>YES</v>
          </cell>
          <cell r="Q286">
            <v>0</v>
          </cell>
          <cell r="R286" t="str">
            <v>CM0</v>
          </cell>
        </row>
        <row r="287">
          <cell r="B287">
            <v>243095</v>
          </cell>
          <cell r="C287">
            <v>243095</v>
          </cell>
          <cell r="F287" t="str">
            <v>Pictet - Emerging Corporate Bonds</v>
          </cell>
          <cell r="G287" t="str">
            <v>USD</v>
          </cell>
          <cell r="I287" t="str">
            <v>I dy GBP</v>
          </cell>
          <cell r="K287" t="str">
            <v>GBP</v>
          </cell>
          <cell r="L287" t="str">
            <v>LU0844697424</v>
          </cell>
          <cell r="M287" t="str">
            <v>NO</v>
          </cell>
          <cell r="N287" t="str">
            <v>NO</v>
          </cell>
          <cell r="O287" t="str">
            <v>YES</v>
          </cell>
          <cell r="P287" t="str">
            <v>YES</v>
          </cell>
          <cell r="Q287">
            <v>0</v>
          </cell>
          <cell r="R287" t="str">
            <v>CM0</v>
          </cell>
        </row>
        <row r="288">
          <cell r="B288">
            <v>243095</v>
          </cell>
          <cell r="C288">
            <v>243095</v>
          </cell>
          <cell r="F288" t="str">
            <v>Pictet - Emerging Corporate Bonds</v>
          </cell>
          <cell r="G288" t="str">
            <v>USD</v>
          </cell>
          <cell r="I288" t="str">
            <v>I JPY</v>
          </cell>
          <cell r="K288" t="str">
            <v>JPY</v>
          </cell>
          <cell r="L288" t="str">
            <v>LU0996794920</v>
          </cell>
          <cell r="M288" t="str">
            <v>YES</v>
          </cell>
          <cell r="N288" t="str">
            <v>NO</v>
          </cell>
          <cell r="O288" t="str">
            <v>YES</v>
          </cell>
          <cell r="P288" t="str">
            <v>YES</v>
          </cell>
          <cell r="Q288">
            <v>0</v>
          </cell>
          <cell r="R288" t="str">
            <v>CM0</v>
          </cell>
        </row>
        <row r="289">
          <cell r="B289">
            <v>243095</v>
          </cell>
          <cell r="C289">
            <v>243095</v>
          </cell>
          <cell r="F289" t="str">
            <v>Pictet - Emerging Corporate Bonds</v>
          </cell>
          <cell r="G289" t="str">
            <v>USD</v>
          </cell>
          <cell r="I289" t="str">
            <v>P USD</v>
          </cell>
          <cell r="K289" t="str">
            <v>USD</v>
          </cell>
          <cell r="L289" t="str">
            <v>LU0844696459</v>
          </cell>
          <cell r="M289" t="str">
            <v>NO</v>
          </cell>
          <cell r="N289" t="str">
            <v>NO</v>
          </cell>
          <cell r="O289" t="str">
            <v>YES</v>
          </cell>
          <cell r="P289" t="str">
            <v>YES</v>
          </cell>
          <cell r="Q289">
            <v>0</v>
          </cell>
          <cell r="R289" t="str">
            <v>CM0</v>
          </cell>
        </row>
        <row r="290">
          <cell r="B290">
            <v>243095</v>
          </cell>
          <cell r="C290">
            <v>243095</v>
          </cell>
          <cell r="F290" t="str">
            <v>Pictet - Emerging Corporate Bonds</v>
          </cell>
          <cell r="G290" t="str">
            <v>USD</v>
          </cell>
          <cell r="I290" t="str">
            <v>P dm USD</v>
          </cell>
          <cell r="K290" t="str">
            <v>USD</v>
          </cell>
          <cell r="L290" t="str">
            <v>LU0844696616</v>
          </cell>
          <cell r="M290" t="str">
            <v>NO</v>
          </cell>
          <cell r="N290" t="str">
            <v>NO</v>
          </cell>
          <cell r="O290" t="str">
            <v>YES</v>
          </cell>
          <cell r="P290" t="str">
            <v>YES</v>
          </cell>
          <cell r="Q290">
            <v>0</v>
          </cell>
          <cell r="R290" t="str">
            <v>CM0</v>
          </cell>
        </row>
        <row r="291">
          <cell r="B291">
            <v>243095</v>
          </cell>
          <cell r="C291">
            <v>243095</v>
          </cell>
          <cell r="F291" t="str">
            <v>Pictet - Emerging Corporate Bonds</v>
          </cell>
          <cell r="G291" t="str">
            <v>USD</v>
          </cell>
          <cell r="I291" t="str">
            <v>P dy USD</v>
          </cell>
          <cell r="K291" t="str">
            <v>USD</v>
          </cell>
          <cell r="L291" t="str">
            <v>LU0844696533</v>
          </cell>
          <cell r="M291" t="str">
            <v>NO</v>
          </cell>
          <cell r="N291" t="str">
            <v>NO</v>
          </cell>
          <cell r="O291" t="str">
            <v>YES</v>
          </cell>
          <cell r="P291" t="str">
            <v>YES</v>
          </cell>
          <cell r="Q291">
            <v>0</v>
          </cell>
          <cell r="R291" t="str">
            <v>CM0</v>
          </cell>
        </row>
        <row r="292">
          <cell r="B292">
            <v>243095</v>
          </cell>
          <cell r="C292">
            <v>243095</v>
          </cell>
          <cell r="F292" t="str">
            <v>Pictet - Emerging Corporate Bonds</v>
          </cell>
          <cell r="G292" t="str">
            <v>USD</v>
          </cell>
          <cell r="I292" t="str">
            <v>R USD</v>
          </cell>
          <cell r="K292" t="str">
            <v>USD</v>
          </cell>
          <cell r="L292" t="str">
            <v>LU0844696707</v>
          </cell>
          <cell r="M292" t="str">
            <v>NO</v>
          </cell>
          <cell r="N292" t="str">
            <v>NO</v>
          </cell>
          <cell r="O292" t="str">
            <v>YES</v>
          </cell>
          <cell r="P292" t="str">
            <v>YES</v>
          </cell>
          <cell r="Q292">
            <v>0</v>
          </cell>
          <cell r="R292" t="str">
            <v>CM0</v>
          </cell>
        </row>
        <row r="293">
          <cell r="B293">
            <v>243095</v>
          </cell>
          <cell r="C293">
            <v>243095</v>
          </cell>
          <cell r="F293" t="str">
            <v>Pictet - Emerging Corporate Bonds</v>
          </cell>
          <cell r="G293" t="str">
            <v>USD</v>
          </cell>
          <cell r="I293" t="str">
            <v>R dm USD</v>
          </cell>
          <cell r="K293" t="str">
            <v>USD</v>
          </cell>
          <cell r="L293" t="str">
            <v>LU0867918970</v>
          </cell>
          <cell r="M293" t="str">
            <v>NO</v>
          </cell>
          <cell r="N293" t="str">
            <v>NO</v>
          </cell>
          <cell r="O293" t="str">
            <v>YES</v>
          </cell>
          <cell r="P293" t="str">
            <v>YES</v>
          </cell>
          <cell r="Q293">
            <v>0</v>
          </cell>
          <cell r="R293" t="str">
            <v>CM0</v>
          </cell>
        </row>
        <row r="294">
          <cell r="B294">
            <v>243095</v>
          </cell>
          <cell r="C294">
            <v>243095</v>
          </cell>
          <cell r="F294" t="str">
            <v>Pictet - Emerging Corporate Bonds</v>
          </cell>
          <cell r="G294" t="str">
            <v>USD</v>
          </cell>
          <cell r="I294" t="str">
            <v>Z USD</v>
          </cell>
          <cell r="K294" t="str">
            <v>USD</v>
          </cell>
          <cell r="L294" t="str">
            <v>LU0844696889</v>
          </cell>
          <cell r="M294" t="str">
            <v>NO</v>
          </cell>
          <cell r="N294" t="str">
            <v>NO</v>
          </cell>
          <cell r="O294" t="str">
            <v>YES</v>
          </cell>
          <cell r="P294" t="str">
            <v>YES</v>
          </cell>
          <cell r="Q294">
            <v>0</v>
          </cell>
          <cell r="R294" t="str">
            <v>CM0</v>
          </cell>
        </row>
        <row r="295">
          <cell r="B295">
            <v>243095</v>
          </cell>
          <cell r="C295">
            <v>243618</v>
          </cell>
          <cell r="F295" t="str">
            <v>Pictet - Emerging Corporate Bonds</v>
          </cell>
          <cell r="G295" t="str">
            <v>USD</v>
          </cell>
          <cell r="I295" t="str">
            <v>HI CHF</v>
          </cell>
          <cell r="K295" t="str">
            <v>CHF</v>
          </cell>
          <cell r="L295" t="str">
            <v>LU0844697770</v>
          </cell>
          <cell r="M295" t="str">
            <v>NO</v>
          </cell>
          <cell r="N295" t="str">
            <v>NO</v>
          </cell>
          <cell r="O295" t="str">
            <v>YES</v>
          </cell>
          <cell r="P295" t="str">
            <v>YES</v>
          </cell>
          <cell r="Q295">
            <v>0</v>
          </cell>
          <cell r="R295" t="str">
            <v>CM0</v>
          </cell>
        </row>
        <row r="296">
          <cell r="B296">
            <v>243095</v>
          </cell>
          <cell r="C296">
            <v>243621</v>
          </cell>
          <cell r="F296" t="str">
            <v>Pictet - Emerging Corporate Bonds</v>
          </cell>
          <cell r="G296" t="str">
            <v>USD</v>
          </cell>
          <cell r="I296" t="str">
            <v>HI EUR</v>
          </cell>
          <cell r="K296" t="str">
            <v>EUR</v>
          </cell>
          <cell r="L296" t="str">
            <v>LU0844698075</v>
          </cell>
          <cell r="M296" t="str">
            <v>NO</v>
          </cell>
          <cell r="N296" t="str">
            <v>NO</v>
          </cell>
          <cell r="O296" t="str">
            <v>YES</v>
          </cell>
          <cell r="P296" t="str">
            <v>YES</v>
          </cell>
          <cell r="Q296">
            <v>0</v>
          </cell>
          <cell r="R296" t="str">
            <v>CM0</v>
          </cell>
        </row>
        <row r="297">
          <cell r="B297">
            <v>243095</v>
          </cell>
          <cell r="C297">
            <v>243618</v>
          </cell>
          <cell r="F297" t="str">
            <v>Pictet - Emerging Corporate Bonds</v>
          </cell>
          <cell r="G297" t="str">
            <v>USD</v>
          </cell>
          <cell r="I297" t="str">
            <v>HP CHF</v>
          </cell>
          <cell r="K297" t="str">
            <v>CHF</v>
          </cell>
          <cell r="L297" t="str">
            <v>LU0844697853</v>
          </cell>
          <cell r="M297" t="str">
            <v>NO</v>
          </cell>
          <cell r="N297" t="str">
            <v>NO</v>
          </cell>
          <cell r="O297" t="str">
            <v>YES</v>
          </cell>
          <cell r="P297" t="str">
            <v>YES</v>
          </cell>
          <cell r="Q297">
            <v>0</v>
          </cell>
          <cell r="R297" t="str">
            <v>CM0</v>
          </cell>
        </row>
        <row r="298">
          <cell r="B298">
            <v>243095</v>
          </cell>
          <cell r="C298">
            <v>243621</v>
          </cell>
          <cell r="F298" t="str">
            <v>Pictet - Emerging Corporate Bonds</v>
          </cell>
          <cell r="G298" t="str">
            <v>USD</v>
          </cell>
          <cell r="I298" t="str">
            <v>HP EUR</v>
          </cell>
          <cell r="K298" t="str">
            <v>EUR</v>
          </cell>
          <cell r="L298" t="str">
            <v>LU0844698232</v>
          </cell>
          <cell r="M298" t="str">
            <v>NO</v>
          </cell>
          <cell r="N298" t="str">
            <v>NO</v>
          </cell>
          <cell r="O298" t="str">
            <v>YES</v>
          </cell>
          <cell r="P298" t="str">
            <v>YES</v>
          </cell>
          <cell r="Q298">
            <v>0</v>
          </cell>
          <cell r="R298" t="str">
            <v>CM0</v>
          </cell>
        </row>
        <row r="299">
          <cell r="B299">
            <v>243095</v>
          </cell>
          <cell r="C299">
            <v>243618</v>
          </cell>
          <cell r="F299" t="str">
            <v>Pictet - Emerging Corporate Bonds</v>
          </cell>
          <cell r="G299" t="str">
            <v>USD</v>
          </cell>
          <cell r="I299" t="str">
            <v>HR CHF</v>
          </cell>
          <cell r="K299" t="str">
            <v>CHF</v>
          </cell>
          <cell r="L299" t="str">
            <v>LU0858477598</v>
          </cell>
          <cell r="M299" t="str">
            <v>NO</v>
          </cell>
          <cell r="N299" t="str">
            <v>NO</v>
          </cell>
          <cell r="O299" t="str">
            <v>YES</v>
          </cell>
          <cell r="P299" t="str">
            <v>YES</v>
          </cell>
          <cell r="Q299">
            <v>0</v>
          </cell>
          <cell r="R299" t="str">
            <v>CM0</v>
          </cell>
        </row>
        <row r="300">
          <cell r="B300">
            <v>243095</v>
          </cell>
          <cell r="C300">
            <v>243621</v>
          </cell>
          <cell r="F300" t="str">
            <v>Pictet - Emerging Corporate Bonds</v>
          </cell>
          <cell r="G300" t="str">
            <v>USD</v>
          </cell>
          <cell r="I300" t="str">
            <v>HR EUR</v>
          </cell>
          <cell r="K300" t="str">
            <v>EUR</v>
          </cell>
          <cell r="L300" t="str">
            <v>LU0844698315</v>
          </cell>
          <cell r="M300" t="str">
            <v>NO</v>
          </cell>
          <cell r="N300" t="str">
            <v>NO</v>
          </cell>
          <cell r="O300" t="str">
            <v>YES</v>
          </cell>
          <cell r="P300" t="str">
            <v>YES</v>
          </cell>
          <cell r="Q300">
            <v>0</v>
          </cell>
          <cell r="R300" t="str">
            <v>CM0</v>
          </cell>
        </row>
        <row r="301">
          <cell r="B301">
            <v>243095</v>
          </cell>
          <cell r="C301">
            <v>243621</v>
          </cell>
          <cell r="F301" t="str">
            <v>Pictet - Emerging Corporate Bonds</v>
          </cell>
          <cell r="G301" t="str">
            <v>USD</v>
          </cell>
          <cell r="I301" t="str">
            <v>HR dm EUR</v>
          </cell>
          <cell r="K301" t="str">
            <v>EUR</v>
          </cell>
          <cell r="L301" t="str">
            <v>LU0844698406</v>
          </cell>
          <cell r="M301" t="str">
            <v>NO</v>
          </cell>
          <cell r="N301" t="str">
            <v>NO</v>
          </cell>
          <cell r="O301" t="str">
            <v>YES</v>
          </cell>
          <cell r="P301" t="str">
            <v>YES</v>
          </cell>
          <cell r="Q301">
            <v>0</v>
          </cell>
          <cell r="R301" t="str">
            <v>CM0</v>
          </cell>
        </row>
        <row r="302">
          <cell r="B302">
            <v>243095</v>
          </cell>
          <cell r="C302">
            <v>243618</v>
          </cell>
          <cell r="F302" t="str">
            <v>Pictet - Emerging Corporate Bonds</v>
          </cell>
          <cell r="G302" t="str">
            <v>USD</v>
          </cell>
          <cell r="I302" t="str">
            <v>HZ CHF</v>
          </cell>
          <cell r="K302" t="str">
            <v>CHF</v>
          </cell>
          <cell r="L302" t="str">
            <v>LU0844697937</v>
          </cell>
          <cell r="M302" t="str">
            <v>NO</v>
          </cell>
          <cell r="N302" t="str">
            <v>NO</v>
          </cell>
          <cell r="O302" t="str">
            <v>YES</v>
          </cell>
          <cell r="P302" t="str">
            <v>YES</v>
          </cell>
          <cell r="Q302">
            <v>0</v>
          </cell>
          <cell r="R302" t="str">
            <v>CM0</v>
          </cell>
        </row>
        <row r="303">
          <cell r="B303">
            <v>342203</v>
          </cell>
          <cell r="C303">
            <v>342203</v>
          </cell>
          <cell r="F303" t="str">
            <v>Pictet - EUR Short Term Corporate Bonds ({GeneralNote} 1)</v>
          </cell>
          <cell r="G303" t="str">
            <v>EUR</v>
          </cell>
          <cell r="I303" t="str">
            <v>I</v>
          </cell>
          <cell r="K303" t="str">
            <v>EUR</v>
          </cell>
          <cell r="L303" t="str">
            <v>LU0954602677</v>
          </cell>
          <cell r="M303" t="str">
            <v>YES</v>
          </cell>
          <cell r="N303" t="str">
            <v>NO</v>
          </cell>
          <cell r="O303" t="str">
            <v>YES</v>
          </cell>
          <cell r="P303" t="str">
            <v>NO</v>
          </cell>
          <cell r="Q303">
            <v>0</v>
          </cell>
          <cell r="R303">
            <v>0</v>
          </cell>
        </row>
        <row r="304">
          <cell r="B304">
            <v>342203</v>
          </cell>
          <cell r="C304">
            <v>342203</v>
          </cell>
          <cell r="F304" t="str">
            <v>Pictet - EUR Short Term Corporate Bonds ({GeneralNote} 1)</v>
          </cell>
          <cell r="G304" t="str">
            <v>EUR</v>
          </cell>
          <cell r="I304" t="str">
            <v>P</v>
          </cell>
          <cell r="K304" t="str">
            <v>EUR</v>
          </cell>
          <cell r="L304" t="str">
            <v>LU0954602750</v>
          </cell>
          <cell r="M304" t="str">
            <v>YES</v>
          </cell>
          <cell r="N304" t="str">
            <v>NO</v>
          </cell>
          <cell r="O304" t="str">
            <v>YES</v>
          </cell>
          <cell r="P304" t="str">
            <v>NO</v>
          </cell>
          <cell r="Q304">
            <v>0</v>
          </cell>
          <cell r="R304">
            <v>0</v>
          </cell>
        </row>
        <row r="305">
          <cell r="B305">
            <v>342203</v>
          </cell>
          <cell r="C305">
            <v>342203</v>
          </cell>
          <cell r="F305" t="str">
            <v>Pictet - EUR Short Term Corporate Bonds ({GeneralNote} 1)</v>
          </cell>
          <cell r="G305" t="str">
            <v>EUR</v>
          </cell>
          <cell r="I305" t="str">
            <v>P dy</v>
          </cell>
          <cell r="K305" t="str">
            <v>EUR</v>
          </cell>
          <cell r="L305" t="str">
            <v>LU0954602834</v>
          </cell>
          <cell r="M305" t="str">
            <v>YES</v>
          </cell>
          <cell r="N305" t="str">
            <v>NO</v>
          </cell>
          <cell r="O305" t="str">
            <v>YES</v>
          </cell>
          <cell r="P305" t="str">
            <v>NO</v>
          </cell>
          <cell r="Q305">
            <v>0</v>
          </cell>
          <cell r="R305">
            <v>0</v>
          </cell>
        </row>
        <row r="306">
          <cell r="B306">
            <v>342203</v>
          </cell>
          <cell r="C306">
            <v>342203</v>
          </cell>
          <cell r="F306" t="str">
            <v>Pictet - EUR Short Term Corporate Bonds ({GeneralNote} 1)</v>
          </cell>
          <cell r="G306" t="str">
            <v>EUR</v>
          </cell>
          <cell r="I306" t="str">
            <v>R</v>
          </cell>
          <cell r="K306" t="str">
            <v>EUR</v>
          </cell>
          <cell r="L306" t="str">
            <v>LU0954602917</v>
          </cell>
          <cell r="M306" t="str">
            <v>YES</v>
          </cell>
          <cell r="N306" t="str">
            <v>NO</v>
          </cell>
          <cell r="O306" t="str">
            <v>YES</v>
          </cell>
          <cell r="P306" t="str">
            <v>NO</v>
          </cell>
          <cell r="Q306">
            <v>0</v>
          </cell>
          <cell r="R306">
            <v>0</v>
          </cell>
        </row>
        <row r="307">
          <cell r="B307">
            <v>342203</v>
          </cell>
          <cell r="C307">
            <v>342203</v>
          </cell>
          <cell r="F307" t="str">
            <v>Pictet - EUR Short Term Corporate Bonds ({GeneralNote} 1)</v>
          </cell>
          <cell r="G307" t="str">
            <v>EUR</v>
          </cell>
          <cell r="I307" t="str">
            <v>R dm</v>
          </cell>
          <cell r="K307" t="str">
            <v>EUR</v>
          </cell>
          <cell r="L307" t="str">
            <v>LU0957218422</v>
          </cell>
          <cell r="M307" t="str">
            <v>YES</v>
          </cell>
          <cell r="N307" t="str">
            <v>NO</v>
          </cell>
          <cell r="O307" t="str">
            <v>YES</v>
          </cell>
          <cell r="P307" t="str">
            <v>NO</v>
          </cell>
          <cell r="Q307">
            <v>0</v>
          </cell>
          <cell r="R307">
            <v>0</v>
          </cell>
        </row>
        <row r="308">
          <cell r="B308">
            <v>342203</v>
          </cell>
          <cell r="C308">
            <v>342203</v>
          </cell>
          <cell r="F308" t="str">
            <v>Pictet - EUR Short Term Corporate Bonds ({GeneralNote} 1)</v>
          </cell>
          <cell r="G308" t="str">
            <v>EUR</v>
          </cell>
          <cell r="I308" t="str">
            <v>Z</v>
          </cell>
          <cell r="K308" t="str">
            <v>EUR</v>
          </cell>
          <cell r="L308" t="str">
            <v>LU0954603055</v>
          </cell>
          <cell r="M308" t="str">
            <v>YES</v>
          </cell>
          <cell r="N308" t="str">
            <v>NO</v>
          </cell>
          <cell r="O308" t="str">
            <v>YES</v>
          </cell>
          <cell r="P308" t="str">
            <v>NO</v>
          </cell>
          <cell r="Q308">
            <v>0</v>
          </cell>
          <cell r="R308">
            <v>0</v>
          </cell>
        </row>
        <row r="309">
          <cell r="B309">
            <v>342203</v>
          </cell>
          <cell r="C309">
            <v>342204</v>
          </cell>
          <cell r="F309" t="str">
            <v>Pictet - EUR Short Term Corporate Bonds ({GeneralNote} 1)</v>
          </cell>
          <cell r="G309" t="str">
            <v>EUR</v>
          </cell>
          <cell r="I309" t="str">
            <v>HI CHF</v>
          </cell>
          <cell r="K309" t="str">
            <v>CHF</v>
          </cell>
          <cell r="L309" t="str">
            <v>LU0954603139</v>
          </cell>
          <cell r="M309" t="str">
            <v>YES</v>
          </cell>
          <cell r="N309" t="str">
            <v>NO</v>
          </cell>
          <cell r="O309" t="str">
            <v>YES</v>
          </cell>
          <cell r="P309" t="str">
            <v>NO</v>
          </cell>
          <cell r="Q309">
            <v>0</v>
          </cell>
          <cell r="R309">
            <v>0</v>
          </cell>
        </row>
        <row r="310">
          <cell r="B310">
            <v>342203</v>
          </cell>
          <cell r="C310">
            <v>342206</v>
          </cell>
          <cell r="F310" t="str">
            <v>Pictet - EUR Short Term Corporate Bonds ({GeneralNote} 1)</v>
          </cell>
          <cell r="G310" t="str">
            <v>EUR</v>
          </cell>
          <cell r="I310" t="str">
            <v>HI dy JPY</v>
          </cell>
          <cell r="K310" t="str">
            <v>JPY</v>
          </cell>
          <cell r="L310" t="str">
            <v>LU1116037745</v>
          </cell>
          <cell r="M310" t="str">
            <v>YES</v>
          </cell>
          <cell r="N310" t="str">
            <v>NO</v>
          </cell>
          <cell r="O310" t="str">
            <v>YES</v>
          </cell>
          <cell r="P310" t="str">
            <v>NO</v>
          </cell>
          <cell r="Q310">
            <v>0</v>
          </cell>
          <cell r="R310">
            <v>0</v>
          </cell>
        </row>
        <row r="311">
          <cell r="B311">
            <v>342203</v>
          </cell>
          <cell r="C311">
            <v>342205</v>
          </cell>
          <cell r="F311" t="str">
            <v>Pictet - EUR Short Term Corporate Bonds ({GeneralNote} 1)</v>
          </cell>
          <cell r="G311" t="str">
            <v>EUR</v>
          </cell>
          <cell r="I311" t="str">
            <v>HI USD</v>
          </cell>
          <cell r="K311" t="str">
            <v>USD</v>
          </cell>
          <cell r="L311" t="str">
            <v>LU0954603568</v>
          </cell>
          <cell r="M311" t="str">
            <v>YES</v>
          </cell>
          <cell r="N311" t="str">
            <v>NO</v>
          </cell>
          <cell r="O311" t="str">
            <v>YES</v>
          </cell>
          <cell r="P311" t="str">
            <v>NO</v>
          </cell>
          <cell r="Q311">
            <v>0</v>
          </cell>
          <cell r="R311">
            <v>0</v>
          </cell>
        </row>
        <row r="312">
          <cell r="B312">
            <v>342203</v>
          </cell>
          <cell r="C312">
            <v>342204</v>
          </cell>
          <cell r="F312" t="str">
            <v>Pictet - EUR Short Term Corporate Bonds ({GeneralNote} 1)</v>
          </cell>
          <cell r="G312" t="str">
            <v>EUR</v>
          </cell>
          <cell r="I312" t="str">
            <v>HP CHF</v>
          </cell>
          <cell r="K312" t="str">
            <v>CHF</v>
          </cell>
          <cell r="L312" t="str">
            <v>LU0954603212</v>
          </cell>
          <cell r="M312" t="str">
            <v>YES</v>
          </cell>
          <cell r="N312" t="str">
            <v>NO</v>
          </cell>
          <cell r="O312" t="str">
            <v>YES</v>
          </cell>
          <cell r="P312" t="str">
            <v>NO</v>
          </cell>
          <cell r="Q312">
            <v>0</v>
          </cell>
          <cell r="R312">
            <v>0</v>
          </cell>
        </row>
        <row r="313">
          <cell r="B313">
            <v>342203</v>
          </cell>
          <cell r="C313">
            <v>342205</v>
          </cell>
          <cell r="F313" t="str">
            <v>Pictet - EUR Short Term Corporate Bonds ({GeneralNote} 1)</v>
          </cell>
          <cell r="G313" t="str">
            <v>EUR</v>
          </cell>
          <cell r="I313" t="str">
            <v>HP USD</v>
          </cell>
          <cell r="K313" t="str">
            <v>USD</v>
          </cell>
          <cell r="L313" t="str">
            <v>LU0954603642</v>
          </cell>
          <cell r="M313" t="str">
            <v>YES</v>
          </cell>
          <cell r="N313" t="str">
            <v>NO</v>
          </cell>
          <cell r="O313" t="str">
            <v>YES</v>
          </cell>
          <cell r="P313" t="str">
            <v>NO</v>
          </cell>
          <cell r="Q313">
            <v>0</v>
          </cell>
          <cell r="R313">
            <v>0</v>
          </cell>
        </row>
        <row r="314">
          <cell r="B314">
            <v>342203</v>
          </cell>
          <cell r="C314">
            <v>342204</v>
          </cell>
          <cell r="F314" t="str">
            <v>Pictet - EUR Short Term Corporate Bonds ({GeneralNote} 1)</v>
          </cell>
          <cell r="G314" t="str">
            <v>EUR</v>
          </cell>
          <cell r="I314" t="str">
            <v>HR CHF</v>
          </cell>
          <cell r="K314" t="str">
            <v>CHF</v>
          </cell>
          <cell r="L314" t="str">
            <v>LU0954603485</v>
          </cell>
          <cell r="M314" t="str">
            <v>YES</v>
          </cell>
          <cell r="N314" t="str">
            <v>NO</v>
          </cell>
          <cell r="O314" t="str">
            <v>YES</v>
          </cell>
          <cell r="P314" t="str">
            <v>NO</v>
          </cell>
          <cell r="Q314">
            <v>0</v>
          </cell>
          <cell r="R314">
            <v>0</v>
          </cell>
        </row>
        <row r="315">
          <cell r="B315">
            <v>342203</v>
          </cell>
          <cell r="C315">
            <v>342205</v>
          </cell>
          <cell r="F315" t="str">
            <v>Pictet - EUR Short Term Corporate Bonds ({GeneralNote} 1)</v>
          </cell>
          <cell r="G315" t="str">
            <v>EUR</v>
          </cell>
          <cell r="I315" t="str">
            <v>HR USD</v>
          </cell>
          <cell r="K315" t="str">
            <v>USD</v>
          </cell>
          <cell r="L315" t="str">
            <v>LU0954603725</v>
          </cell>
          <cell r="M315" t="str">
            <v>YES</v>
          </cell>
          <cell r="N315" t="str">
            <v>NO</v>
          </cell>
          <cell r="O315" t="str">
            <v>YES</v>
          </cell>
          <cell r="P315" t="str">
            <v>NO</v>
          </cell>
          <cell r="Q315">
            <v>0</v>
          </cell>
          <cell r="R315">
            <v>0</v>
          </cell>
        </row>
        <row r="316">
          <cell r="B316">
            <v>352099</v>
          </cell>
          <cell r="C316">
            <v>352099</v>
          </cell>
          <cell r="F316" t="str">
            <v>Pictet - Short Term Emerging Corporate Bonds ({GeneralNote} 1)</v>
          </cell>
          <cell r="G316" t="str">
            <v>USD</v>
          </cell>
          <cell r="I316" t="str">
            <v>I USD</v>
          </cell>
          <cell r="K316" t="str">
            <v>USD</v>
          </cell>
          <cell r="L316" t="str">
            <v>LU1055195918</v>
          </cell>
          <cell r="M316" t="str">
            <v>YES</v>
          </cell>
          <cell r="N316" t="str">
            <v>NO</v>
          </cell>
          <cell r="O316" t="str">
            <v>YES</v>
          </cell>
          <cell r="P316" t="str">
            <v>NO</v>
          </cell>
          <cell r="Q316">
            <v>0</v>
          </cell>
          <cell r="R316" t="str">
            <v>CM0</v>
          </cell>
        </row>
        <row r="317">
          <cell r="B317">
            <v>352099</v>
          </cell>
          <cell r="C317">
            <v>352099</v>
          </cell>
          <cell r="F317" t="str">
            <v>Pictet - Short Term Emerging Corporate Bonds ({GeneralNote} 1)</v>
          </cell>
          <cell r="G317" t="str">
            <v>USD</v>
          </cell>
          <cell r="I317" t="str">
            <v>I dy USD</v>
          </cell>
          <cell r="K317" t="str">
            <v>USD</v>
          </cell>
          <cell r="L317" t="str">
            <v>LU1055196056</v>
          </cell>
          <cell r="M317" t="str">
            <v>YES</v>
          </cell>
          <cell r="N317" t="str">
            <v>NO</v>
          </cell>
          <cell r="O317" t="str">
            <v>YES</v>
          </cell>
          <cell r="P317" t="str">
            <v>NO</v>
          </cell>
          <cell r="Q317">
            <v>0</v>
          </cell>
          <cell r="R317" t="str">
            <v>CM0</v>
          </cell>
        </row>
        <row r="318">
          <cell r="B318">
            <v>352099</v>
          </cell>
          <cell r="C318">
            <v>352099</v>
          </cell>
          <cell r="F318" t="str">
            <v>Pictet - Short Term Emerging Corporate Bonds ({GeneralNote} 1)</v>
          </cell>
          <cell r="G318" t="str">
            <v>USD</v>
          </cell>
          <cell r="I318" t="str">
            <v>I JPY</v>
          </cell>
          <cell r="K318" t="str">
            <v>JPY</v>
          </cell>
          <cell r="L318" t="str">
            <v>LU1063456278</v>
          </cell>
          <cell r="M318" t="str">
            <v>YES</v>
          </cell>
          <cell r="N318" t="str">
            <v>NO</v>
          </cell>
          <cell r="O318" t="str">
            <v>YES</v>
          </cell>
          <cell r="P318" t="str">
            <v>NO</v>
          </cell>
          <cell r="Q318">
            <v>0</v>
          </cell>
          <cell r="R318" t="str">
            <v>CM0</v>
          </cell>
        </row>
        <row r="319">
          <cell r="B319">
            <v>352099</v>
          </cell>
          <cell r="C319">
            <v>352099</v>
          </cell>
          <cell r="F319" t="str">
            <v>Pictet - Short Term Emerging Corporate Bonds ({GeneralNote} 1)</v>
          </cell>
          <cell r="G319" t="str">
            <v>USD</v>
          </cell>
          <cell r="I319" t="str">
            <v>P USD</v>
          </cell>
          <cell r="K319" t="str">
            <v>USD</v>
          </cell>
          <cell r="L319" t="str">
            <v>LU1055196213</v>
          </cell>
          <cell r="M319" t="str">
            <v>YES</v>
          </cell>
          <cell r="N319" t="str">
            <v>NO</v>
          </cell>
          <cell r="O319" t="str">
            <v>YES</v>
          </cell>
          <cell r="P319" t="str">
            <v>NO</v>
          </cell>
          <cell r="Q319">
            <v>0</v>
          </cell>
          <cell r="R319" t="str">
            <v>CM0</v>
          </cell>
        </row>
        <row r="320">
          <cell r="B320">
            <v>352099</v>
          </cell>
          <cell r="C320">
            <v>352099</v>
          </cell>
          <cell r="F320" t="str">
            <v>Pictet - Short Term Emerging Corporate Bonds ({GeneralNote} 1)</v>
          </cell>
          <cell r="G320" t="str">
            <v>USD</v>
          </cell>
          <cell r="I320" t="str">
            <v>P dy USD</v>
          </cell>
          <cell r="K320" t="str">
            <v>USD</v>
          </cell>
          <cell r="L320" t="str">
            <v>LU1055196304</v>
          </cell>
          <cell r="M320" t="str">
            <v>YES</v>
          </cell>
          <cell r="N320" t="str">
            <v>NO</v>
          </cell>
          <cell r="O320" t="str">
            <v>YES</v>
          </cell>
          <cell r="P320" t="str">
            <v>NO</v>
          </cell>
          <cell r="Q320">
            <v>0</v>
          </cell>
          <cell r="R320" t="str">
            <v>CM0</v>
          </cell>
        </row>
        <row r="321">
          <cell r="B321">
            <v>352099</v>
          </cell>
          <cell r="C321">
            <v>352099</v>
          </cell>
          <cell r="F321" t="str">
            <v>Pictet - Short Term Emerging Corporate Bonds ({GeneralNote} 1)</v>
          </cell>
          <cell r="G321" t="str">
            <v>USD</v>
          </cell>
          <cell r="I321" t="str">
            <v>R USD</v>
          </cell>
          <cell r="K321" t="str">
            <v>USD</v>
          </cell>
          <cell r="L321" t="str">
            <v>LU1055196726</v>
          </cell>
          <cell r="M321" t="str">
            <v>YES</v>
          </cell>
          <cell r="N321" t="str">
            <v>NO</v>
          </cell>
          <cell r="O321" t="str">
            <v>YES</v>
          </cell>
          <cell r="P321" t="str">
            <v>NO</v>
          </cell>
          <cell r="Q321">
            <v>0</v>
          </cell>
          <cell r="R321" t="str">
            <v>CM0</v>
          </cell>
        </row>
        <row r="322">
          <cell r="B322">
            <v>352099</v>
          </cell>
          <cell r="C322">
            <v>352099</v>
          </cell>
          <cell r="F322" t="str">
            <v>Pictet - Short Term Emerging Corporate Bonds ({GeneralNote} 1)</v>
          </cell>
          <cell r="G322" t="str">
            <v>USD</v>
          </cell>
          <cell r="I322" t="str">
            <v>Z USD</v>
          </cell>
          <cell r="K322" t="str">
            <v>USD</v>
          </cell>
          <cell r="L322" t="str">
            <v>LU1055197021</v>
          </cell>
          <cell r="M322" t="str">
            <v>YES</v>
          </cell>
          <cell r="N322" t="str">
            <v>NO</v>
          </cell>
          <cell r="O322" t="str">
            <v>YES</v>
          </cell>
          <cell r="P322" t="str">
            <v>NO</v>
          </cell>
          <cell r="Q322">
            <v>0</v>
          </cell>
          <cell r="R322" t="str">
            <v>CM0</v>
          </cell>
        </row>
        <row r="323">
          <cell r="B323">
            <v>352099</v>
          </cell>
          <cell r="C323">
            <v>352336</v>
          </cell>
          <cell r="F323" t="str">
            <v>Pictet - Short Term Emerging Corporate Bonds ({GeneralNote} 1)</v>
          </cell>
          <cell r="G323" t="str">
            <v>USD</v>
          </cell>
          <cell r="I323" t="str">
            <v>HI CHF</v>
          </cell>
          <cell r="K323" t="str">
            <v>CHF</v>
          </cell>
          <cell r="L323" t="str">
            <v>LU1055198003</v>
          </cell>
          <cell r="M323" t="str">
            <v>YES</v>
          </cell>
          <cell r="N323" t="str">
            <v>NO</v>
          </cell>
          <cell r="O323" t="str">
            <v>YES</v>
          </cell>
          <cell r="P323" t="str">
            <v>NO</v>
          </cell>
          <cell r="Q323">
            <v>0</v>
          </cell>
          <cell r="R323" t="str">
            <v>CM0</v>
          </cell>
        </row>
        <row r="324">
          <cell r="B324">
            <v>352099</v>
          </cell>
          <cell r="C324">
            <v>352254</v>
          </cell>
          <cell r="F324" t="str">
            <v>Pictet - Short Term Emerging Corporate Bonds ({GeneralNote} 1)</v>
          </cell>
          <cell r="G324" t="str">
            <v>USD</v>
          </cell>
          <cell r="I324" t="str">
            <v>HI EUR</v>
          </cell>
          <cell r="K324" t="str">
            <v>EUR</v>
          </cell>
          <cell r="L324" t="str">
            <v>LU1055198771</v>
          </cell>
          <cell r="M324" t="str">
            <v>YES</v>
          </cell>
          <cell r="N324" t="str">
            <v>NO</v>
          </cell>
          <cell r="O324" t="str">
            <v>YES</v>
          </cell>
          <cell r="P324" t="str">
            <v>NO</v>
          </cell>
          <cell r="Q324">
            <v>0</v>
          </cell>
          <cell r="R324" t="str">
            <v>CM0</v>
          </cell>
        </row>
        <row r="325">
          <cell r="B325">
            <v>352099</v>
          </cell>
          <cell r="C325">
            <v>352336</v>
          </cell>
          <cell r="F325" t="str">
            <v>Pictet - Short Term Emerging Corporate Bonds ({GeneralNote} 1)</v>
          </cell>
          <cell r="G325" t="str">
            <v>USD</v>
          </cell>
          <cell r="I325" t="str">
            <v>HP CHF</v>
          </cell>
          <cell r="K325" t="str">
            <v>CHF</v>
          </cell>
          <cell r="L325" t="str">
            <v>LU1055198268</v>
          </cell>
          <cell r="M325" t="str">
            <v>YES</v>
          </cell>
          <cell r="N325" t="str">
            <v>NO</v>
          </cell>
          <cell r="O325" t="str">
            <v>YES</v>
          </cell>
          <cell r="P325" t="str">
            <v>NO</v>
          </cell>
          <cell r="Q325">
            <v>0</v>
          </cell>
          <cell r="R325" t="str">
            <v>CM0</v>
          </cell>
        </row>
        <row r="326">
          <cell r="B326">
            <v>352099</v>
          </cell>
          <cell r="C326">
            <v>352254</v>
          </cell>
          <cell r="F326" t="str">
            <v>Pictet - Short Term Emerging Corporate Bonds ({GeneralNote} 1)</v>
          </cell>
          <cell r="G326" t="str">
            <v>USD</v>
          </cell>
          <cell r="I326" t="str">
            <v>HP EUR</v>
          </cell>
          <cell r="K326" t="str">
            <v>EUR</v>
          </cell>
          <cell r="L326" t="str">
            <v>LU1055198938</v>
          </cell>
          <cell r="M326" t="str">
            <v>YES</v>
          </cell>
          <cell r="N326" t="str">
            <v>NO</v>
          </cell>
          <cell r="O326" t="str">
            <v>YES</v>
          </cell>
          <cell r="P326" t="str">
            <v>NO</v>
          </cell>
          <cell r="Q326">
            <v>0</v>
          </cell>
          <cell r="R326" t="str">
            <v>CM0</v>
          </cell>
        </row>
        <row r="327">
          <cell r="B327">
            <v>352099</v>
          </cell>
          <cell r="C327">
            <v>352336</v>
          </cell>
          <cell r="F327" t="str">
            <v>Pictet - Short Term Emerging Corporate Bonds ({GeneralNote} 1)</v>
          </cell>
          <cell r="G327" t="str">
            <v>USD</v>
          </cell>
          <cell r="I327" t="str">
            <v>HR CHF</v>
          </cell>
          <cell r="K327" t="str">
            <v>CHF</v>
          </cell>
          <cell r="L327" t="str">
            <v>LU1055198425</v>
          </cell>
          <cell r="M327" t="str">
            <v>YES</v>
          </cell>
          <cell r="N327" t="str">
            <v>NO</v>
          </cell>
          <cell r="O327" t="str">
            <v>YES</v>
          </cell>
          <cell r="P327" t="str">
            <v>NO</v>
          </cell>
          <cell r="Q327">
            <v>0</v>
          </cell>
          <cell r="R327" t="str">
            <v>CM0</v>
          </cell>
        </row>
        <row r="328">
          <cell r="B328">
            <v>352099</v>
          </cell>
          <cell r="C328">
            <v>352254</v>
          </cell>
          <cell r="F328" t="str">
            <v>Pictet - Short Term Emerging Corporate Bonds ({GeneralNote} 1)</v>
          </cell>
          <cell r="G328" t="str">
            <v>USD</v>
          </cell>
          <cell r="I328" t="str">
            <v>HR EUR</v>
          </cell>
          <cell r="K328" t="str">
            <v>EUR</v>
          </cell>
          <cell r="L328" t="str">
            <v>LU1055199159</v>
          </cell>
          <cell r="M328" t="str">
            <v>YES</v>
          </cell>
          <cell r="N328" t="str">
            <v>NO</v>
          </cell>
          <cell r="O328" t="str">
            <v>YES</v>
          </cell>
          <cell r="P328" t="str">
            <v>NO</v>
          </cell>
          <cell r="Q328">
            <v>0</v>
          </cell>
          <cell r="R328" t="str">
            <v>CM0</v>
          </cell>
        </row>
        <row r="329">
          <cell r="B329">
            <v>352099</v>
          </cell>
          <cell r="C329">
            <v>352254</v>
          </cell>
          <cell r="F329" t="str">
            <v>Pictet - Short Term Emerging Corporate Bonds ({GeneralNote} 1)</v>
          </cell>
          <cell r="G329" t="str">
            <v>USD</v>
          </cell>
          <cell r="I329" t="str">
            <v>HR dm EUR</v>
          </cell>
          <cell r="K329" t="str">
            <v>EUR</v>
          </cell>
          <cell r="L329" t="str">
            <v>LU1077582671</v>
          </cell>
          <cell r="M329" t="str">
            <v>YES</v>
          </cell>
          <cell r="N329" t="str">
            <v>NO</v>
          </cell>
          <cell r="O329" t="str">
            <v>YES</v>
          </cell>
          <cell r="P329" t="str">
            <v>NO</v>
          </cell>
          <cell r="Q329">
            <v>0</v>
          </cell>
          <cell r="R329" t="str">
            <v>CM0</v>
          </cell>
        </row>
        <row r="330">
          <cell r="B330">
            <v>200601</v>
          </cell>
          <cell r="C330">
            <v>200601</v>
          </cell>
          <cell r="F330" t="str">
            <v>Pictet - European Equity Selection</v>
          </cell>
          <cell r="G330" t="str">
            <v>EUR</v>
          </cell>
          <cell r="I330" t="str">
            <v>I EUR</v>
          </cell>
          <cell r="K330" t="str">
            <v>EUR</v>
          </cell>
          <cell r="L330" t="str">
            <v>LU0155300493</v>
          </cell>
          <cell r="M330" t="str">
            <v>NO</v>
          </cell>
          <cell r="N330" t="str">
            <v>NO</v>
          </cell>
          <cell r="O330" t="str">
            <v>YES</v>
          </cell>
          <cell r="P330" t="str">
            <v>YES</v>
          </cell>
          <cell r="Q330">
            <v>0</v>
          </cell>
          <cell r="R330">
            <v>0</v>
          </cell>
        </row>
        <row r="331">
          <cell r="B331">
            <v>200601</v>
          </cell>
          <cell r="C331">
            <v>200601</v>
          </cell>
          <cell r="F331" t="str">
            <v>Pictet - European Equity Selection</v>
          </cell>
          <cell r="G331" t="str">
            <v>EUR</v>
          </cell>
          <cell r="I331" t="str">
            <v>I dy EUR</v>
          </cell>
          <cell r="K331" t="str">
            <v>EUR</v>
          </cell>
          <cell r="L331" t="str">
            <v>LU0953042735</v>
          </cell>
          <cell r="M331" t="str">
            <v>NO</v>
          </cell>
          <cell r="N331" t="str">
            <v>NO</v>
          </cell>
          <cell r="O331" t="str">
            <v>YES</v>
          </cell>
          <cell r="P331" t="str">
            <v>YES</v>
          </cell>
          <cell r="Q331">
            <v>0</v>
          </cell>
          <cell r="R331">
            <v>0</v>
          </cell>
        </row>
        <row r="332">
          <cell r="B332">
            <v>200601</v>
          </cell>
          <cell r="C332">
            <v>200601</v>
          </cell>
          <cell r="F332" t="str">
            <v>Pictet - European Equity Selection</v>
          </cell>
          <cell r="G332" t="str">
            <v>EUR</v>
          </cell>
          <cell r="I332" t="str">
            <v>P EUR</v>
          </cell>
          <cell r="K332" t="str">
            <v>EUR</v>
          </cell>
          <cell r="L332" t="str">
            <v>LU0130731986</v>
          </cell>
          <cell r="M332" t="str">
            <v>NO</v>
          </cell>
          <cell r="N332" t="str">
            <v>NO</v>
          </cell>
          <cell r="O332" t="str">
            <v>YES</v>
          </cell>
          <cell r="P332" t="str">
            <v>YES</v>
          </cell>
          <cell r="Q332">
            <v>0</v>
          </cell>
          <cell r="R332">
            <v>0</v>
          </cell>
        </row>
        <row r="333">
          <cell r="B333">
            <v>200601</v>
          </cell>
          <cell r="C333">
            <v>200601</v>
          </cell>
          <cell r="F333" t="str">
            <v>Pictet - European Equity Selection</v>
          </cell>
          <cell r="G333" t="str">
            <v>EUR</v>
          </cell>
          <cell r="I333" t="str">
            <v>P dy EUR</v>
          </cell>
          <cell r="K333" t="str">
            <v>EUR</v>
          </cell>
          <cell r="L333" t="str">
            <v>LU0208607589</v>
          </cell>
          <cell r="M333" t="str">
            <v>NO</v>
          </cell>
          <cell r="N333" t="str">
            <v>NO</v>
          </cell>
          <cell r="O333" t="str">
            <v>YES</v>
          </cell>
          <cell r="P333" t="str">
            <v>YES</v>
          </cell>
          <cell r="Q333">
            <v>0</v>
          </cell>
          <cell r="R333">
            <v>0</v>
          </cell>
        </row>
        <row r="334">
          <cell r="B334">
            <v>200601</v>
          </cell>
          <cell r="C334">
            <v>200601</v>
          </cell>
          <cell r="F334" t="str">
            <v>Pictet - European Equity Selection</v>
          </cell>
          <cell r="G334" t="str">
            <v>EUR</v>
          </cell>
          <cell r="I334" t="str">
            <v>R EUR</v>
          </cell>
          <cell r="K334" t="str">
            <v>EUR</v>
          </cell>
          <cell r="L334" t="str">
            <v>LU0130732109</v>
          </cell>
          <cell r="M334" t="str">
            <v>NO</v>
          </cell>
          <cell r="N334" t="str">
            <v>NO</v>
          </cell>
          <cell r="O334" t="str">
            <v>YES</v>
          </cell>
          <cell r="P334" t="str">
            <v>YES</v>
          </cell>
          <cell r="Q334">
            <v>0</v>
          </cell>
          <cell r="R334">
            <v>0</v>
          </cell>
        </row>
        <row r="335">
          <cell r="B335">
            <v>200601</v>
          </cell>
          <cell r="C335">
            <v>200601</v>
          </cell>
          <cell r="F335" t="str">
            <v>Pictet - European Equity Selection</v>
          </cell>
          <cell r="G335" t="str">
            <v>EUR</v>
          </cell>
          <cell r="I335" t="str">
            <v>Z EUR</v>
          </cell>
          <cell r="K335" t="str">
            <v>EUR</v>
          </cell>
          <cell r="L335" t="str">
            <v>LU0258985240</v>
          </cell>
          <cell r="M335" t="str">
            <v>NO</v>
          </cell>
          <cell r="N335" t="str">
            <v>NO</v>
          </cell>
          <cell r="O335" t="str">
            <v>YES</v>
          </cell>
          <cell r="P335" t="str">
            <v>YES</v>
          </cell>
          <cell r="Q335">
            <v>0</v>
          </cell>
          <cell r="R335">
            <v>0</v>
          </cell>
        </row>
        <row r="336">
          <cell r="B336">
            <v>200601</v>
          </cell>
          <cell r="C336">
            <v>200601</v>
          </cell>
          <cell r="F336" t="str">
            <v>Pictet - European Equity Selection</v>
          </cell>
          <cell r="G336" t="str">
            <v>EUR</v>
          </cell>
          <cell r="I336" t="str">
            <v>Z dy EUR</v>
          </cell>
          <cell r="K336" t="str">
            <v>EUR</v>
          </cell>
          <cell r="L336" t="str">
            <v>LU1032528819</v>
          </cell>
          <cell r="M336" t="str">
            <v>YES</v>
          </cell>
          <cell r="N336" t="str">
            <v>YES</v>
          </cell>
          <cell r="O336" t="str">
            <v>YES</v>
          </cell>
          <cell r="P336" t="str">
            <v>YES</v>
          </cell>
          <cell r="Q336">
            <v>0</v>
          </cell>
          <cell r="R336">
            <v>0</v>
          </cell>
        </row>
        <row r="337">
          <cell r="B337">
            <v>200602</v>
          </cell>
          <cell r="C337">
            <v>200602</v>
          </cell>
          <cell r="F337" t="str">
            <v>Pictet - Small Cap Europe</v>
          </cell>
          <cell r="G337" t="str">
            <v>EUR</v>
          </cell>
          <cell r="I337" t="str">
            <v>I EUR</v>
          </cell>
          <cell r="K337" t="str">
            <v>EUR</v>
          </cell>
          <cell r="L337" t="str">
            <v>LU0131724808</v>
          </cell>
          <cell r="M337" t="str">
            <v>NO</v>
          </cell>
          <cell r="N337" t="str">
            <v>NO</v>
          </cell>
          <cell r="O337" t="str">
            <v>YES</v>
          </cell>
          <cell r="P337" t="str">
            <v>NO</v>
          </cell>
          <cell r="Q337">
            <v>0</v>
          </cell>
          <cell r="R337">
            <v>0</v>
          </cell>
        </row>
        <row r="338">
          <cell r="B338">
            <v>200602</v>
          </cell>
          <cell r="C338">
            <v>200602</v>
          </cell>
          <cell r="F338" t="str">
            <v>Pictet - Small Cap Europe</v>
          </cell>
          <cell r="G338" t="str">
            <v>EUR</v>
          </cell>
          <cell r="I338" t="str">
            <v>I GBP</v>
          </cell>
          <cell r="K338" t="str">
            <v>GBP</v>
          </cell>
          <cell r="L338" t="str">
            <v>LU0990124041</v>
          </cell>
          <cell r="M338" t="str">
            <v>YES</v>
          </cell>
          <cell r="N338" t="str">
            <v>NO</v>
          </cell>
          <cell r="O338" t="str">
            <v>YES</v>
          </cell>
          <cell r="P338" t="str">
            <v>NO</v>
          </cell>
          <cell r="Q338">
            <v>0</v>
          </cell>
          <cell r="R338">
            <v>0</v>
          </cell>
        </row>
        <row r="339">
          <cell r="B339">
            <v>200602</v>
          </cell>
          <cell r="C339">
            <v>200602</v>
          </cell>
          <cell r="F339" t="str">
            <v>Pictet - Small Cap Europe</v>
          </cell>
          <cell r="G339" t="str">
            <v>EUR</v>
          </cell>
          <cell r="I339" t="str">
            <v>P EUR</v>
          </cell>
          <cell r="K339" t="str">
            <v>EUR</v>
          </cell>
          <cell r="L339" t="str">
            <v>LU0130732364</v>
          </cell>
          <cell r="M339" t="str">
            <v>NO</v>
          </cell>
          <cell r="N339" t="str">
            <v>NO</v>
          </cell>
          <cell r="O339" t="str">
            <v>YES</v>
          </cell>
          <cell r="P339" t="str">
            <v>NO</v>
          </cell>
          <cell r="Q339">
            <v>0</v>
          </cell>
          <cell r="R339">
            <v>0</v>
          </cell>
        </row>
        <row r="340">
          <cell r="B340">
            <v>200602</v>
          </cell>
          <cell r="C340">
            <v>200602</v>
          </cell>
          <cell r="F340" t="str">
            <v>Pictet - Small Cap Europe</v>
          </cell>
          <cell r="G340" t="str">
            <v>EUR</v>
          </cell>
          <cell r="I340" t="str">
            <v>P dy EUR</v>
          </cell>
          <cell r="K340" t="str">
            <v>EUR</v>
          </cell>
          <cell r="L340" t="str">
            <v>LU0208607746</v>
          </cell>
          <cell r="M340" t="str">
            <v>NO</v>
          </cell>
          <cell r="N340" t="str">
            <v>NO</v>
          </cell>
          <cell r="O340" t="str">
            <v>YES</v>
          </cell>
          <cell r="P340" t="str">
            <v>NO</v>
          </cell>
          <cell r="Q340">
            <v>0</v>
          </cell>
          <cell r="R340">
            <v>0</v>
          </cell>
        </row>
        <row r="341">
          <cell r="B341">
            <v>200602</v>
          </cell>
          <cell r="C341">
            <v>200602</v>
          </cell>
          <cell r="F341" t="str">
            <v>Pictet - Small Cap Europe</v>
          </cell>
          <cell r="G341" t="str">
            <v>EUR</v>
          </cell>
          <cell r="I341" t="str">
            <v>R EUR</v>
          </cell>
          <cell r="K341" t="str">
            <v>EUR</v>
          </cell>
          <cell r="L341" t="str">
            <v>LU0131725367</v>
          </cell>
          <cell r="M341" t="str">
            <v>NO</v>
          </cell>
          <cell r="N341" t="str">
            <v>NO</v>
          </cell>
          <cell r="O341" t="str">
            <v>YES</v>
          </cell>
          <cell r="P341" t="str">
            <v>NO</v>
          </cell>
          <cell r="Q341">
            <v>0</v>
          </cell>
          <cell r="R341">
            <v>0</v>
          </cell>
        </row>
        <row r="342">
          <cell r="B342">
            <v>200602</v>
          </cell>
          <cell r="C342">
            <v>200602</v>
          </cell>
          <cell r="F342" t="str">
            <v>Pictet - Small Cap Europe</v>
          </cell>
          <cell r="G342" t="str">
            <v>EUR</v>
          </cell>
          <cell r="I342" t="str">
            <v>Z EUR</v>
          </cell>
          <cell r="K342" t="str">
            <v>EUR</v>
          </cell>
          <cell r="L342" t="str">
            <v>LU0232253012</v>
          </cell>
          <cell r="M342" t="str">
            <v>NO</v>
          </cell>
          <cell r="N342" t="str">
            <v>NO</v>
          </cell>
          <cell r="O342" t="str">
            <v>YES</v>
          </cell>
          <cell r="P342" t="str">
            <v>NO</v>
          </cell>
          <cell r="Q342">
            <v>0</v>
          </cell>
          <cell r="R342">
            <v>0</v>
          </cell>
        </row>
        <row r="343">
          <cell r="B343">
            <v>604</v>
          </cell>
          <cell r="C343">
            <v>604</v>
          </cell>
          <cell r="F343" t="str">
            <v>Pictet - Emerging Markets</v>
          </cell>
          <cell r="G343" t="str">
            <v>USD</v>
          </cell>
          <cell r="I343" t="str">
            <v>I USD</v>
          </cell>
          <cell r="K343" t="str">
            <v>USD</v>
          </cell>
          <cell r="L343" t="str">
            <v>LU0131725870</v>
          </cell>
          <cell r="M343" t="str">
            <v>NO</v>
          </cell>
          <cell r="N343" t="str">
            <v>NO</v>
          </cell>
          <cell r="O343" t="str">
            <v>YES</v>
          </cell>
          <cell r="P343" t="str">
            <v>YES</v>
          </cell>
          <cell r="Q343">
            <v>0</v>
          </cell>
          <cell r="R343" t="str">
            <v>CM1</v>
          </cell>
        </row>
        <row r="344">
          <cell r="B344">
            <v>604</v>
          </cell>
          <cell r="C344">
            <v>604</v>
          </cell>
          <cell r="F344" t="str">
            <v>Pictet - Emerging Markets</v>
          </cell>
          <cell r="G344" t="str">
            <v>USD</v>
          </cell>
          <cell r="I344" t="str">
            <v>I EUR</v>
          </cell>
          <cell r="K344" t="str">
            <v>EUR</v>
          </cell>
          <cell r="L344" t="str">
            <v>LU0257357813</v>
          </cell>
          <cell r="M344" t="str">
            <v>NO</v>
          </cell>
          <cell r="N344" t="str">
            <v>NO</v>
          </cell>
          <cell r="O344" t="str">
            <v>YES</v>
          </cell>
          <cell r="P344" t="str">
            <v>YES</v>
          </cell>
          <cell r="Q344">
            <v>0</v>
          </cell>
          <cell r="R344" t="str">
            <v>CM1</v>
          </cell>
        </row>
        <row r="345">
          <cell r="B345">
            <v>604</v>
          </cell>
          <cell r="C345">
            <v>604</v>
          </cell>
          <cell r="F345" t="str">
            <v>Pictet - Emerging Markets</v>
          </cell>
          <cell r="G345" t="str">
            <v>USD</v>
          </cell>
          <cell r="I345" t="str">
            <v>P USD</v>
          </cell>
          <cell r="K345" t="str">
            <v>USD</v>
          </cell>
          <cell r="L345" t="str">
            <v>LU0130729220</v>
          </cell>
          <cell r="M345" t="str">
            <v>NO</v>
          </cell>
          <cell r="N345" t="str">
            <v>NO</v>
          </cell>
          <cell r="O345" t="str">
            <v>YES</v>
          </cell>
          <cell r="P345" t="str">
            <v>YES</v>
          </cell>
          <cell r="Q345">
            <v>0</v>
          </cell>
          <cell r="R345" t="str">
            <v>CM1</v>
          </cell>
        </row>
        <row r="346">
          <cell r="B346">
            <v>604</v>
          </cell>
          <cell r="C346">
            <v>604</v>
          </cell>
          <cell r="F346" t="str">
            <v>Pictet - Emerging Markets</v>
          </cell>
          <cell r="G346" t="str">
            <v>USD</v>
          </cell>
          <cell r="I346" t="str">
            <v>P dy USD</v>
          </cell>
          <cell r="K346" t="str">
            <v>USD</v>
          </cell>
          <cell r="L346" t="str">
            <v>LU0208608397</v>
          </cell>
          <cell r="M346" t="str">
            <v>NO</v>
          </cell>
          <cell r="N346" t="str">
            <v>NO</v>
          </cell>
          <cell r="O346" t="str">
            <v>YES</v>
          </cell>
          <cell r="P346" t="str">
            <v>YES</v>
          </cell>
          <cell r="Q346">
            <v>0</v>
          </cell>
          <cell r="R346" t="str">
            <v>CM1</v>
          </cell>
        </row>
        <row r="347">
          <cell r="B347">
            <v>604</v>
          </cell>
          <cell r="C347">
            <v>604</v>
          </cell>
          <cell r="F347" t="str">
            <v>Pictet - Emerging Markets</v>
          </cell>
          <cell r="G347" t="str">
            <v>USD</v>
          </cell>
          <cell r="I347" t="str">
            <v>P EUR</v>
          </cell>
          <cell r="K347" t="str">
            <v>EUR</v>
          </cell>
          <cell r="L347" t="str">
            <v>LU0257359355</v>
          </cell>
          <cell r="M347" t="str">
            <v>NO</v>
          </cell>
          <cell r="N347" t="str">
            <v>NO</v>
          </cell>
          <cell r="O347" t="str">
            <v>YES</v>
          </cell>
          <cell r="P347" t="str">
            <v>YES</v>
          </cell>
          <cell r="Q347">
            <v>0</v>
          </cell>
          <cell r="R347" t="str">
            <v>CM1</v>
          </cell>
        </row>
        <row r="348">
          <cell r="B348">
            <v>604</v>
          </cell>
          <cell r="C348">
            <v>604</v>
          </cell>
          <cell r="F348" t="str">
            <v>Pictet - Emerging Markets</v>
          </cell>
          <cell r="G348" t="str">
            <v>USD</v>
          </cell>
          <cell r="I348" t="str">
            <v>R USD</v>
          </cell>
          <cell r="K348" t="str">
            <v>USD</v>
          </cell>
          <cell r="L348" t="str">
            <v>LU0131726092</v>
          </cell>
          <cell r="M348" t="str">
            <v>NO</v>
          </cell>
          <cell r="N348" t="str">
            <v>NO</v>
          </cell>
          <cell r="O348" t="str">
            <v>YES</v>
          </cell>
          <cell r="P348" t="str">
            <v>YES</v>
          </cell>
          <cell r="Q348">
            <v>0</v>
          </cell>
          <cell r="R348" t="str">
            <v>CM1</v>
          </cell>
        </row>
        <row r="349">
          <cell r="B349">
            <v>604</v>
          </cell>
          <cell r="C349">
            <v>604</v>
          </cell>
          <cell r="F349" t="str">
            <v>Pictet - Emerging Markets</v>
          </cell>
          <cell r="G349" t="str">
            <v>USD</v>
          </cell>
          <cell r="I349" t="str">
            <v>R EUR</v>
          </cell>
          <cell r="K349" t="str">
            <v>EUR</v>
          </cell>
          <cell r="L349" t="str">
            <v>LU0257359603</v>
          </cell>
          <cell r="M349" t="str">
            <v>NO</v>
          </cell>
          <cell r="N349" t="str">
            <v>NO</v>
          </cell>
          <cell r="O349" t="str">
            <v>YES</v>
          </cell>
          <cell r="P349" t="str">
            <v>YES</v>
          </cell>
          <cell r="Q349">
            <v>0</v>
          </cell>
          <cell r="R349" t="str">
            <v>CM1</v>
          </cell>
        </row>
        <row r="350">
          <cell r="B350">
            <v>604</v>
          </cell>
          <cell r="C350">
            <v>604</v>
          </cell>
          <cell r="F350" t="str">
            <v>Pictet - Emerging Markets</v>
          </cell>
          <cell r="G350" t="str">
            <v>USD</v>
          </cell>
          <cell r="I350" t="str">
            <v>Z USD</v>
          </cell>
          <cell r="K350" t="str">
            <v>USD</v>
          </cell>
          <cell r="L350" t="str">
            <v>LU0208604560</v>
          </cell>
          <cell r="M350" t="str">
            <v>NO</v>
          </cell>
          <cell r="N350" t="str">
            <v>NO</v>
          </cell>
          <cell r="O350" t="str">
            <v>YES</v>
          </cell>
          <cell r="P350" t="str">
            <v>YES</v>
          </cell>
          <cell r="Q350">
            <v>0</v>
          </cell>
          <cell r="R350" t="str">
            <v>CM1</v>
          </cell>
        </row>
        <row r="351">
          <cell r="B351">
            <v>604</v>
          </cell>
          <cell r="C351">
            <v>280892</v>
          </cell>
          <cell r="F351" t="str">
            <v>Pictet - Emerging Markets</v>
          </cell>
          <cell r="G351" t="str">
            <v>USD</v>
          </cell>
          <cell r="I351" t="str">
            <v>HI EUR</v>
          </cell>
          <cell r="K351" t="str">
            <v>EUR</v>
          </cell>
          <cell r="L351" t="str">
            <v>LU0407233666</v>
          </cell>
          <cell r="M351" t="str">
            <v>NO</v>
          </cell>
          <cell r="N351" t="str">
            <v>NO</v>
          </cell>
          <cell r="O351" t="str">
            <v>YES</v>
          </cell>
          <cell r="P351" t="str">
            <v>YES</v>
          </cell>
          <cell r="Q351">
            <v>0</v>
          </cell>
          <cell r="R351" t="str">
            <v>CM1</v>
          </cell>
        </row>
        <row r="352">
          <cell r="B352">
            <v>604</v>
          </cell>
          <cell r="C352">
            <v>280892</v>
          </cell>
          <cell r="F352" t="str">
            <v>Pictet - Emerging Markets</v>
          </cell>
          <cell r="G352" t="str">
            <v>USD</v>
          </cell>
          <cell r="I352" t="str">
            <v>HP EUR</v>
          </cell>
          <cell r="K352" t="str">
            <v>EUR</v>
          </cell>
          <cell r="L352" t="str">
            <v>LU0407233740</v>
          </cell>
          <cell r="M352" t="str">
            <v>NO</v>
          </cell>
          <cell r="N352" t="str">
            <v>NO</v>
          </cell>
          <cell r="O352" t="str">
            <v>YES</v>
          </cell>
          <cell r="P352" t="str">
            <v>YES</v>
          </cell>
          <cell r="Q352">
            <v>0</v>
          </cell>
          <cell r="R352" t="str">
            <v>CM1</v>
          </cell>
        </row>
        <row r="353">
          <cell r="B353">
            <v>604</v>
          </cell>
          <cell r="C353">
            <v>280892</v>
          </cell>
          <cell r="F353" t="str">
            <v>Pictet - Emerging Markets</v>
          </cell>
          <cell r="G353" t="str">
            <v>USD</v>
          </cell>
          <cell r="I353" t="str">
            <v>HR EUR</v>
          </cell>
          <cell r="K353" t="str">
            <v>EUR</v>
          </cell>
          <cell r="L353" t="str">
            <v>LU0407233823</v>
          </cell>
          <cell r="M353" t="str">
            <v>NO</v>
          </cell>
          <cell r="N353" t="str">
            <v>NO</v>
          </cell>
          <cell r="O353" t="str">
            <v>YES</v>
          </cell>
          <cell r="P353" t="str">
            <v>YES</v>
          </cell>
          <cell r="Q353">
            <v>0</v>
          </cell>
          <cell r="R353" t="str">
            <v>CM1</v>
          </cell>
        </row>
        <row r="354">
          <cell r="B354">
            <v>200606</v>
          </cell>
          <cell r="C354">
            <v>200606</v>
          </cell>
          <cell r="F354" t="str">
            <v>Pictet - Eastern Europe</v>
          </cell>
          <cell r="G354" t="str">
            <v>EUR</v>
          </cell>
          <cell r="I354" t="str">
            <v>I EUR</v>
          </cell>
          <cell r="K354" t="str">
            <v>EUR</v>
          </cell>
          <cell r="L354" t="str">
            <v>LU0131718073</v>
          </cell>
          <cell r="M354" t="str">
            <v>NO</v>
          </cell>
          <cell r="N354" t="str">
            <v>NO</v>
          </cell>
          <cell r="O354" t="str">
            <v>YES</v>
          </cell>
          <cell r="P354" t="str">
            <v>YES</v>
          </cell>
          <cell r="Q354">
            <v>0</v>
          </cell>
          <cell r="R354">
            <v>0</v>
          </cell>
        </row>
        <row r="355">
          <cell r="B355">
            <v>200606</v>
          </cell>
          <cell r="C355">
            <v>200606</v>
          </cell>
          <cell r="F355" t="str">
            <v>Pictet - Eastern Europe</v>
          </cell>
          <cell r="G355" t="str">
            <v>EUR</v>
          </cell>
          <cell r="I355" t="str">
            <v>P EUR</v>
          </cell>
          <cell r="K355" t="str">
            <v>EUR</v>
          </cell>
          <cell r="L355" t="str">
            <v>LU0130728842</v>
          </cell>
          <cell r="M355" t="str">
            <v>NO</v>
          </cell>
          <cell r="N355" t="str">
            <v>NO</v>
          </cell>
          <cell r="O355" t="str">
            <v>YES</v>
          </cell>
          <cell r="P355" t="str">
            <v>YES</v>
          </cell>
          <cell r="Q355">
            <v>0</v>
          </cell>
          <cell r="R355">
            <v>0</v>
          </cell>
        </row>
        <row r="356">
          <cell r="B356">
            <v>200606</v>
          </cell>
          <cell r="C356">
            <v>200606</v>
          </cell>
          <cell r="F356" t="str">
            <v>Pictet - Eastern Europe</v>
          </cell>
          <cell r="G356" t="str">
            <v>EUR</v>
          </cell>
          <cell r="I356" t="str">
            <v>P dy EUR</v>
          </cell>
          <cell r="K356" t="str">
            <v>EUR</v>
          </cell>
          <cell r="L356" t="str">
            <v>LU0208608983</v>
          </cell>
          <cell r="M356" t="str">
            <v>NO</v>
          </cell>
          <cell r="N356" t="str">
            <v>NO</v>
          </cell>
          <cell r="O356" t="str">
            <v>YES</v>
          </cell>
          <cell r="P356" t="str">
            <v>YES</v>
          </cell>
          <cell r="Q356">
            <v>0</v>
          </cell>
          <cell r="R356">
            <v>0</v>
          </cell>
        </row>
        <row r="357">
          <cell r="B357">
            <v>200606</v>
          </cell>
          <cell r="C357">
            <v>200606</v>
          </cell>
          <cell r="F357" t="str">
            <v>Pictet - Eastern Europe</v>
          </cell>
          <cell r="G357" t="str">
            <v>EUR</v>
          </cell>
          <cell r="I357" t="str">
            <v>P dy GBP</v>
          </cell>
          <cell r="K357" t="str">
            <v>GBP</v>
          </cell>
          <cell r="L357" t="str">
            <v>LU0320649907</v>
          </cell>
          <cell r="M357" t="str">
            <v>NO</v>
          </cell>
          <cell r="N357" t="str">
            <v>NO</v>
          </cell>
          <cell r="O357" t="str">
            <v>YES</v>
          </cell>
          <cell r="P357" t="str">
            <v>YES</v>
          </cell>
          <cell r="Q357">
            <v>0</v>
          </cell>
          <cell r="R357">
            <v>0</v>
          </cell>
        </row>
        <row r="358">
          <cell r="B358">
            <v>200606</v>
          </cell>
          <cell r="C358">
            <v>200606</v>
          </cell>
          <cell r="F358" t="str">
            <v>Pictet - Eastern Europe</v>
          </cell>
          <cell r="G358" t="str">
            <v>EUR</v>
          </cell>
          <cell r="I358" t="str">
            <v>R EUR</v>
          </cell>
          <cell r="K358" t="str">
            <v>EUR</v>
          </cell>
          <cell r="L358" t="str">
            <v>LU0131719634</v>
          </cell>
          <cell r="M358" t="str">
            <v>NO</v>
          </cell>
          <cell r="N358" t="str">
            <v>NO</v>
          </cell>
          <cell r="O358" t="str">
            <v>YES</v>
          </cell>
          <cell r="P358" t="str">
            <v>YES</v>
          </cell>
          <cell r="Q358">
            <v>0</v>
          </cell>
          <cell r="R358">
            <v>0</v>
          </cell>
        </row>
        <row r="359">
          <cell r="B359">
            <v>200606</v>
          </cell>
          <cell r="C359">
            <v>200606</v>
          </cell>
          <cell r="F359" t="str">
            <v>Pictet - Eastern Europe</v>
          </cell>
          <cell r="G359" t="str">
            <v>EUR</v>
          </cell>
          <cell r="I359" t="str">
            <v>Z EUR</v>
          </cell>
          <cell r="K359" t="str">
            <v>EUR</v>
          </cell>
          <cell r="L359" t="str">
            <v>LU0230608332</v>
          </cell>
          <cell r="M359" t="str">
            <v>NO</v>
          </cell>
          <cell r="N359" t="str">
            <v>NO</v>
          </cell>
          <cell r="O359" t="str">
            <v>YES</v>
          </cell>
          <cell r="P359" t="str">
            <v>YES</v>
          </cell>
          <cell r="Q359">
            <v>0</v>
          </cell>
          <cell r="R359">
            <v>0</v>
          </cell>
        </row>
        <row r="360">
          <cell r="B360">
            <v>200609</v>
          </cell>
          <cell r="C360">
            <v>200609</v>
          </cell>
          <cell r="F360" t="str">
            <v>Pictet - Europe Index</v>
          </cell>
          <cell r="G360" t="str">
            <v>EUR</v>
          </cell>
          <cell r="I360" t="str">
            <v>I EUR</v>
          </cell>
          <cell r="K360" t="str">
            <v>EUR</v>
          </cell>
          <cell r="L360" t="str">
            <v>LU0188800162</v>
          </cell>
          <cell r="M360" t="str">
            <v>NO</v>
          </cell>
          <cell r="N360" t="str">
            <v>NO</v>
          </cell>
          <cell r="O360" t="str">
            <v>NO</v>
          </cell>
          <cell r="P360" t="str">
            <v>NO</v>
          </cell>
          <cell r="Q360">
            <v>0</v>
          </cell>
          <cell r="R360">
            <v>0</v>
          </cell>
        </row>
        <row r="361">
          <cell r="B361">
            <v>200609</v>
          </cell>
          <cell r="C361">
            <v>200609</v>
          </cell>
          <cell r="F361" t="str">
            <v>Pictet - Europe Index</v>
          </cell>
          <cell r="G361" t="str">
            <v>EUR</v>
          </cell>
          <cell r="I361" t="str">
            <v>I dy EUR</v>
          </cell>
          <cell r="K361" t="str">
            <v>EUR</v>
          </cell>
          <cell r="L361" t="str">
            <v>LU0953041174</v>
          </cell>
          <cell r="M361" t="str">
            <v>NO</v>
          </cell>
          <cell r="N361" t="str">
            <v>NO</v>
          </cell>
          <cell r="O361" t="str">
            <v>NO</v>
          </cell>
          <cell r="P361" t="str">
            <v>NO</v>
          </cell>
          <cell r="Q361">
            <v>0</v>
          </cell>
          <cell r="R361">
            <v>0</v>
          </cell>
        </row>
        <row r="362">
          <cell r="B362">
            <v>200609</v>
          </cell>
          <cell r="C362">
            <v>200609</v>
          </cell>
          <cell r="F362" t="str">
            <v>Pictet - Europe Index</v>
          </cell>
          <cell r="G362" t="str">
            <v>EUR</v>
          </cell>
          <cell r="I362" t="str">
            <v>I JPY</v>
          </cell>
          <cell r="K362" t="str">
            <v>JPY</v>
          </cell>
          <cell r="L362" t="str">
            <v>LU0996795067</v>
          </cell>
          <cell r="M362" t="str">
            <v>YES</v>
          </cell>
          <cell r="N362" t="str">
            <v>NO</v>
          </cell>
          <cell r="O362" t="str">
            <v>NO</v>
          </cell>
          <cell r="P362" t="str">
            <v>NO</v>
          </cell>
          <cell r="Q362">
            <v>0</v>
          </cell>
          <cell r="R362">
            <v>0</v>
          </cell>
        </row>
        <row r="363">
          <cell r="B363">
            <v>200609</v>
          </cell>
          <cell r="C363">
            <v>200609</v>
          </cell>
          <cell r="F363" t="str">
            <v>Pictet - Europe Index</v>
          </cell>
          <cell r="G363" t="str">
            <v>EUR</v>
          </cell>
          <cell r="I363" t="str">
            <v>IS EUR</v>
          </cell>
          <cell r="K363" t="str">
            <v>EUR</v>
          </cell>
          <cell r="L363" t="str">
            <v>LU0328683049</v>
          </cell>
          <cell r="M363" t="str">
            <v>NO</v>
          </cell>
          <cell r="N363" t="str">
            <v>NO</v>
          </cell>
          <cell r="O363" t="str">
            <v>NO</v>
          </cell>
          <cell r="P363" t="str">
            <v>NO</v>
          </cell>
          <cell r="Q363">
            <v>0</v>
          </cell>
          <cell r="R363">
            <v>0</v>
          </cell>
        </row>
        <row r="364">
          <cell r="B364">
            <v>200609</v>
          </cell>
          <cell r="C364">
            <v>200609</v>
          </cell>
          <cell r="F364" t="str">
            <v>Pictet - Europe Index</v>
          </cell>
          <cell r="G364" t="str">
            <v>EUR</v>
          </cell>
          <cell r="I364" t="str">
            <v>P EUR</v>
          </cell>
          <cell r="K364" t="str">
            <v>EUR</v>
          </cell>
          <cell r="L364" t="str">
            <v>LU0130731390</v>
          </cell>
          <cell r="M364" t="str">
            <v>NO</v>
          </cell>
          <cell r="N364" t="str">
            <v>NO</v>
          </cell>
          <cell r="O364" t="str">
            <v>NO</v>
          </cell>
          <cell r="P364" t="str">
            <v>NO</v>
          </cell>
          <cell r="Q364">
            <v>0</v>
          </cell>
          <cell r="R364">
            <v>0</v>
          </cell>
        </row>
        <row r="365">
          <cell r="B365">
            <v>200609</v>
          </cell>
          <cell r="C365">
            <v>200609</v>
          </cell>
          <cell r="F365" t="str">
            <v>Pictet - Europe Index</v>
          </cell>
          <cell r="G365" t="str">
            <v>EUR</v>
          </cell>
          <cell r="I365" t="str">
            <v>P dy EUR</v>
          </cell>
          <cell r="K365" t="str">
            <v>EUR</v>
          </cell>
          <cell r="L365" t="str">
            <v>LU0208604644</v>
          </cell>
          <cell r="M365" t="str">
            <v>NO</v>
          </cell>
          <cell r="N365" t="str">
            <v>NO</v>
          </cell>
          <cell r="O365" t="str">
            <v>NO</v>
          </cell>
          <cell r="P365" t="str">
            <v>NO</v>
          </cell>
          <cell r="Q365">
            <v>0</v>
          </cell>
          <cell r="R365">
            <v>0</v>
          </cell>
        </row>
        <row r="366">
          <cell r="B366">
            <v>200609</v>
          </cell>
          <cell r="C366">
            <v>200609</v>
          </cell>
          <cell r="F366" t="str">
            <v>Pictet - Europe Index</v>
          </cell>
          <cell r="G366" t="str">
            <v>EUR</v>
          </cell>
          <cell r="I366" t="str">
            <v>R EUR</v>
          </cell>
          <cell r="K366" t="str">
            <v>EUR</v>
          </cell>
          <cell r="L366" t="str">
            <v>LU0130731713</v>
          </cell>
          <cell r="M366" t="str">
            <v>NO</v>
          </cell>
          <cell r="N366" t="str">
            <v>NO</v>
          </cell>
          <cell r="O366" t="str">
            <v>NO</v>
          </cell>
          <cell r="P366" t="str">
            <v>NO</v>
          </cell>
          <cell r="Q366">
            <v>0</v>
          </cell>
          <cell r="R366">
            <v>0</v>
          </cell>
        </row>
        <row r="367">
          <cell r="B367">
            <v>200609</v>
          </cell>
          <cell r="C367">
            <v>200609</v>
          </cell>
          <cell r="F367" t="str">
            <v>Pictet - Europe Index</v>
          </cell>
          <cell r="G367" t="str">
            <v>EUR</v>
          </cell>
          <cell r="I367" t="str">
            <v>R dy GBP</v>
          </cell>
          <cell r="K367" t="str">
            <v>GBP</v>
          </cell>
          <cell r="L367" t="str">
            <v>LU0396226531</v>
          </cell>
          <cell r="M367" t="str">
            <v>NO</v>
          </cell>
          <cell r="N367" t="str">
            <v>NO</v>
          </cell>
          <cell r="O367" t="str">
            <v>NO</v>
          </cell>
          <cell r="P367" t="str">
            <v>NO</v>
          </cell>
          <cell r="Q367">
            <v>0</v>
          </cell>
          <cell r="R367">
            <v>0</v>
          </cell>
        </row>
        <row r="368">
          <cell r="B368">
            <v>200609</v>
          </cell>
          <cell r="C368">
            <v>200609</v>
          </cell>
          <cell r="F368" t="str">
            <v>Pictet - Europe Index</v>
          </cell>
          <cell r="G368" t="str">
            <v>EUR</v>
          </cell>
          <cell r="I368" t="str">
            <v>Z EUR</v>
          </cell>
          <cell r="K368" t="str">
            <v>EUR</v>
          </cell>
          <cell r="L368" t="str">
            <v>LU0232583665</v>
          </cell>
          <cell r="M368" t="str">
            <v>NO</v>
          </cell>
          <cell r="N368" t="str">
            <v>NO</v>
          </cell>
          <cell r="O368" t="str">
            <v>NO</v>
          </cell>
          <cell r="P368" t="str">
            <v>NO</v>
          </cell>
          <cell r="Q368">
            <v>0</v>
          </cell>
          <cell r="R368">
            <v>0</v>
          </cell>
        </row>
        <row r="369">
          <cell r="B369">
            <v>200630</v>
          </cell>
          <cell r="C369">
            <v>200630</v>
          </cell>
          <cell r="F369" t="str">
            <v>Pictet - USA Index</v>
          </cell>
          <cell r="G369" t="str">
            <v>USD</v>
          </cell>
          <cell r="I369" t="str">
            <v>I USD</v>
          </cell>
          <cell r="K369" t="str">
            <v>USD</v>
          </cell>
          <cell r="L369" t="str">
            <v>LU0188798671</v>
          </cell>
          <cell r="M369" t="str">
            <v>NO</v>
          </cell>
          <cell r="N369" t="str">
            <v>NO</v>
          </cell>
          <cell r="O369" t="str">
            <v>NO</v>
          </cell>
          <cell r="P369" t="str">
            <v>NO</v>
          </cell>
          <cell r="Q369">
            <v>0</v>
          </cell>
          <cell r="R369">
            <v>0</v>
          </cell>
        </row>
        <row r="370">
          <cell r="B370">
            <v>200630</v>
          </cell>
          <cell r="C370">
            <v>200630</v>
          </cell>
          <cell r="F370" t="str">
            <v>Pictet - USA Index</v>
          </cell>
          <cell r="G370" t="str">
            <v>USD</v>
          </cell>
          <cell r="I370" t="str">
            <v>I dy USD</v>
          </cell>
          <cell r="K370" t="str">
            <v>USD</v>
          </cell>
          <cell r="L370" t="str">
            <v>LU0953041505</v>
          </cell>
          <cell r="M370" t="str">
            <v>NO</v>
          </cell>
          <cell r="N370" t="str">
            <v>NO</v>
          </cell>
          <cell r="O370" t="str">
            <v>NO</v>
          </cell>
          <cell r="P370" t="str">
            <v>NO</v>
          </cell>
          <cell r="Q370">
            <v>0</v>
          </cell>
          <cell r="R370">
            <v>0</v>
          </cell>
        </row>
        <row r="371">
          <cell r="B371">
            <v>200630</v>
          </cell>
          <cell r="C371">
            <v>200630</v>
          </cell>
          <cell r="F371" t="str">
            <v>Pictet - USA Index</v>
          </cell>
          <cell r="G371" t="str">
            <v>USD</v>
          </cell>
          <cell r="I371" t="str">
            <v>I GBP</v>
          </cell>
          <cell r="K371" t="str">
            <v>GBP</v>
          </cell>
          <cell r="L371" t="str">
            <v>LU0859481052</v>
          </cell>
          <cell r="M371" t="str">
            <v>NO</v>
          </cell>
          <cell r="N371" t="str">
            <v>NO</v>
          </cell>
          <cell r="O371" t="str">
            <v>NO</v>
          </cell>
          <cell r="P371" t="str">
            <v>NO</v>
          </cell>
          <cell r="Q371">
            <v>0</v>
          </cell>
          <cell r="R371">
            <v>0</v>
          </cell>
        </row>
        <row r="372">
          <cell r="B372">
            <v>200630</v>
          </cell>
          <cell r="C372">
            <v>200630</v>
          </cell>
          <cell r="F372" t="str">
            <v>Pictet - USA Index</v>
          </cell>
          <cell r="G372" t="str">
            <v>USD</v>
          </cell>
          <cell r="I372" t="str">
            <v>I JPY</v>
          </cell>
          <cell r="K372" t="str">
            <v>JPY</v>
          </cell>
          <cell r="L372" t="str">
            <v>LU0996795224</v>
          </cell>
          <cell r="M372" t="str">
            <v>YES</v>
          </cell>
          <cell r="N372" t="str">
            <v>NO</v>
          </cell>
          <cell r="O372" t="str">
            <v>NO</v>
          </cell>
          <cell r="P372" t="str">
            <v>NO</v>
          </cell>
          <cell r="Q372">
            <v>0</v>
          </cell>
          <cell r="R372">
            <v>0</v>
          </cell>
        </row>
        <row r="373">
          <cell r="B373">
            <v>200630</v>
          </cell>
          <cell r="C373">
            <v>200630</v>
          </cell>
          <cell r="F373" t="str">
            <v>Pictet - USA Index</v>
          </cell>
          <cell r="G373" t="str">
            <v>USD</v>
          </cell>
          <cell r="I373" t="str">
            <v>IS USD</v>
          </cell>
          <cell r="K373" t="str">
            <v>USD</v>
          </cell>
          <cell r="L373" t="str">
            <v>LU0328683478</v>
          </cell>
          <cell r="M373" t="str">
            <v>NO</v>
          </cell>
          <cell r="N373" t="str">
            <v>NO</v>
          </cell>
          <cell r="O373" t="str">
            <v>NO</v>
          </cell>
          <cell r="P373" t="str">
            <v>NO</v>
          </cell>
          <cell r="Q373">
            <v>0</v>
          </cell>
          <cell r="R373">
            <v>0</v>
          </cell>
        </row>
        <row r="374">
          <cell r="B374">
            <v>200630</v>
          </cell>
          <cell r="C374">
            <v>200630</v>
          </cell>
          <cell r="F374" t="str">
            <v>Pictet - USA Index</v>
          </cell>
          <cell r="G374" t="str">
            <v>USD</v>
          </cell>
          <cell r="I374" t="str">
            <v>P USD</v>
          </cell>
          <cell r="K374" t="str">
            <v>USD</v>
          </cell>
          <cell r="L374" t="str">
            <v>LU0130732877</v>
          </cell>
          <cell r="M374" t="str">
            <v>NO</v>
          </cell>
          <cell r="N374" t="str">
            <v>NO</v>
          </cell>
          <cell r="O374" t="str">
            <v>NO</v>
          </cell>
          <cell r="P374" t="str">
            <v>NO</v>
          </cell>
          <cell r="Q374">
            <v>0</v>
          </cell>
          <cell r="R374">
            <v>0</v>
          </cell>
        </row>
        <row r="375">
          <cell r="B375">
            <v>200630</v>
          </cell>
          <cell r="C375">
            <v>200630</v>
          </cell>
          <cell r="F375" t="str">
            <v>Pictet - USA Index</v>
          </cell>
          <cell r="G375" t="str">
            <v>USD</v>
          </cell>
          <cell r="I375" t="str">
            <v>P dy USD</v>
          </cell>
          <cell r="K375" t="str">
            <v>USD</v>
          </cell>
          <cell r="L375" t="str">
            <v>LU0208605534</v>
          </cell>
          <cell r="M375" t="str">
            <v>NO</v>
          </cell>
          <cell r="N375" t="str">
            <v>NO</v>
          </cell>
          <cell r="O375" t="str">
            <v>NO</v>
          </cell>
          <cell r="P375" t="str">
            <v>NO</v>
          </cell>
          <cell r="Q375">
            <v>0</v>
          </cell>
          <cell r="R375">
            <v>0</v>
          </cell>
        </row>
        <row r="376">
          <cell r="B376">
            <v>200630</v>
          </cell>
          <cell r="C376">
            <v>200630</v>
          </cell>
          <cell r="F376" t="str">
            <v>Pictet - USA Index</v>
          </cell>
          <cell r="G376" t="str">
            <v>USD</v>
          </cell>
          <cell r="I376" t="str">
            <v>P EUR</v>
          </cell>
          <cell r="K376" t="str">
            <v>EUR</v>
          </cell>
          <cell r="L376" t="str">
            <v>LU0474966164</v>
          </cell>
          <cell r="M376" t="str">
            <v>NO</v>
          </cell>
          <cell r="N376" t="str">
            <v>NO</v>
          </cell>
          <cell r="O376" t="str">
            <v>NO</v>
          </cell>
          <cell r="P376" t="str">
            <v>NO</v>
          </cell>
          <cell r="Q376">
            <v>0</v>
          </cell>
          <cell r="R376">
            <v>0</v>
          </cell>
        </row>
        <row r="377">
          <cell r="B377">
            <v>200630</v>
          </cell>
          <cell r="C377">
            <v>200630</v>
          </cell>
          <cell r="F377" t="str">
            <v>Pictet - USA Index</v>
          </cell>
          <cell r="G377" t="str">
            <v>USD</v>
          </cell>
          <cell r="I377" t="str">
            <v>R USD</v>
          </cell>
          <cell r="K377" t="str">
            <v>USD</v>
          </cell>
          <cell r="L377" t="str">
            <v>LU0130733172</v>
          </cell>
          <cell r="M377" t="str">
            <v>NO</v>
          </cell>
          <cell r="N377" t="str">
            <v>NO</v>
          </cell>
          <cell r="O377" t="str">
            <v>NO</v>
          </cell>
          <cell r="P377" t="str">
            <v>NO</v>
          </cell>
          <cell r="Q377">
            <v>0</v>
          </cell>
          <cell r="R377">
            <v>0</v>
          </cell>
        </row>
        <row r="378">
          <cell r="B378">
            <v>200630</v>
          </cell>
          <cell r="C378">
            <v>200630</v>
          </cell>
          <cell r="F378" t="str">
            <v>Pictet - USA Index</v>
          </cell>
          <cell r="G378" t="str">
            <v>USD</v>
          </cell>
          <cell r="I378" t="str">
            <v>R EUR</v>
          </cell>
          <cell r="K378" t="str">
            <v>EUR</v>
          </cell>
          <cell r="L378" t="str">
            <v>LU0474966248</v>
          </cell>
          <cell r="M378" t="str">
            <v>NO</v>
          </cell>
          <cell r="N378" t="str">
            <v>NO</v>
          </cell>
          <cell r="O378" t="str">
            <v>NO</v>
          </cell>
          <cell r="P378" t="str">
            <v>NO</v>
          </cell>
          <cell r="Q378">
            <v>0</v>
          </cell>
          <cell r="R378">
            <v>0</v>
          </cell>
        </row>
        <row r="379">
          <cell r="B379">
            <v>200630</v>
          </cell>
          <cell r="C379">
            <v>200630</v>
          </cell>
          <cell r="F379" t="str">
            <v>Pictet - USA Index</v>
          </cell>
          <cell r="G379" t="str">
            <v>USD</v>
          </cell>
          <cell r="I379" t="str">
            <v>R dy GBP</v>
          </cell>
          <cell r="K379" t="str">
            <v>GBP</v>
          </cell>
          <cell r="L379" t="str">
            <v>LU0396247537</v>
          </cell>
          <cell r="M379" t="str">
            <v>NO</v>
          </cell>
          <cell r="N379" t="str">
            <v>NO</v>
          </cell>
          <cell r="O379" t="str">
            <v>NO</v>
          </cell>
          <cell r="P379" t="str">
            <v>NO</v>
          </cell>
          <cell r="Q379">
            <v>0</v>
          </cell>
          <cell r="R379">
            <v>0</v>
          </cell>
        </row>
        <row r="380">
          <cell r="B380">
            <v>200630</v>
          </cell>
          <cell r="C380">
            <v>200630</v>
          </cell>
          <cell r="F380" t="str">
            <v>Pictet - USA Index</v>
          </cell>
          <cell r="G380" t="str">
            <v>USD</v>
          </cell>
          <cell r="I380" t="str">
            <v>Z USD</v>
          </cell>
          <cell r="K380" t="str">
            <v>USD</v>
          </cell>
          <cell r="L380" t="str">
            <v>LU0232586924</v>
          </cell>
          <cell r="M380" t="str">
            <v>NO</v>
          </cell>
          <cell r="N380" t="str">
            <v>NO</v>
          </cell>
          <cell r="O380" t="str">
            <v>NO</v>
          </cell>
          <cell r="P380" t="str">
            <v>NO</v>
          </cell>
          <cell r="Q380">
            <v>0</v>
          </cell>
          <cell r="R380">
            <v>0</v>
          </cell>
        </row>
        <row r="381">
          <cell r="B381">
            <v>280097</v>
          </cell>
          <cell r="C381">
            <v>280097</v>
          </cell>
          <cell r="F381" t="str">
            <v>Pictet - European Sustainable Equities</v>
          </cell>
          <cell r="G381" t="str">
            <v>EUR</v>
          </cell>
          <cell r="I381" t="str">
            <v>I EUR</v>
          </cell>
          <cell r="K381" t="str">
            <v>EUR</v>
          </cell>
          <cell r="L381" t="str">
            <v>LU0144509550</v>
          </cell>
          <cell r="M381" t="str">
            <v>NO</v>
          </cell>
          <cell r="N381" t="str">
            <v>NO</v>
          </cell>
          <cell r="O381" t="str">
            <v>YES</v>
          </cell>
          <cell r="P381" t="str">
            <v>NO</v>
          </cell>
          <cell r="Q381">
            <v>0</v>
          </cell>
          <cell r="R381">
            <v>0</v>
          </cell>
        </row>
        <row r="382">
          <cell r="B382">
            <v>280097</v>
          </cell>
          <cell r="C382">
            <v>280097</v>
          </cell>
          <cell r="F382" t="str">
            <v>Pictet - European Sustainable Equities</v>
          </cell>
          <cell r="G382" t="str">
            <v>EUR</v>
          </cell>
          <cell r="I382" t="str">
            <v>P EUR</v>
          </cell>
          <cell r="K382" t="str">
            <v>EUR</v>
          </cell>
          <cell r="L382" t="str">
            <v>LU0144509717</v>
          </cell>
          <cell r="M382" t="str">
            <v>NO</v>
          </cell>
          <cell r="N382" t="str">
            <v>NO</v>
          </cell>
          <cell r="O382" t="str">
            <v>YES</v>
          </cell>
          <cell r="P382" t="str">
            <v>NO</v>
          </cell>
          <cell r="Q382">
            <v>0</v>
          </cell>
          <cell r="R382">
            <v>0</v>
          </cell>
        </row>
        <row r="383">
          <cell r="B383">
            <v>280097</v>
          </cell>
          <cell r="C383">
            <v>280097</v>
          </cell>
          <cell r="F383" t="str">
            <v>Pictet - European Sustainable Equities</v>
          </cell>
          <cell r="G383" t="str">
            <v>EUR</v>
          </cell>
          <cell r="I383" t="str">
            <v>P dy EUR</v>
          </cell>
          <cell r="K383" t="str">
            <v>EUR</v>
          </cell>
          <cell r="L383" t="str">
            <v>LU0208609015</v>
          </cell>
          <cell r="M383" t="str">
            <v>NO</v>
          </cell>
          <cell r="N383" t="str">
            <v>NO</v>
          </cell>
          <cell r="O383" t="str">
            <v>YES</v>
          </cell>
          <cell r="P383" t="str">
            <v>NO</v>
          </cell>
          <cell r="Q383">
            <v>0</v>
          </cell>
          <cell r="R383">
            <v>0</v>
          </cell>
        </row>
        <row r="384">
          <cell r="B384">
            <v>280097</v>
          </cell>
          <cell r="C384">
            <v>280097</v>
          </cell>
          <cell r="F384" t="str">
            <v>Pictet - European Sustainable Equities</v>
          </cell>
          <cell r="G384" t="str">
            <v>EUR</v>
          </cell>
          <cell r="I384" t="str">
            <v>R EUR</v>
          </cell>
          <cell r="K384" t="str">
            <v>EUR</v>
          </cell>
          <cell r="L384" t="str">
            <v>LU0144510053</v>
          </cell>
          <cell r="M384" t="str">
            <v>NO</v>
          </cell>
          <cell r="N384" t="str">
            <v>NO</v>
          </cell>
          <cell r="O384" t="str">
            <v>YES</v>
          </cell>
          <cell r="P384" t="str">
            <v>NO</v>
          </cell>
          <cell r="Q384">
            <v>0</v>
          </cell>
          <cell r="R384">
            <v>0</v>
          </cell>
        </row>
        <row r="385">
          <cell r="B385">
            <v>280097</v>
          </cell>
          <cell r="C385">
            <v>280097</v>
          </cell>
          <cell r="F385" t="str">
            <v>Pictet - European Sustainable Equities</v>
          </cell>
          <cell r="G385" t="str">
            <v>EUR</v>
          </cell>
          <cell r="I385" t="str">
            <v>Z EUR</v>
          </cell>
          <cell r="K385" t="str">
            <v>EUR</v>
          </cell>
          <cell r="L385" t="str">
            <v>LU0258985596</v>
          </cell>
          <cell r="M385" t="str">
            <v>NO</v>
          </cell>
          <cell r="N385" t="str">
            <v>NO</v>
          </cell>
          <cell r="O385" t="str">
            <v>YES</v>
          </cell>
          <cell r="P385" t="str">
            <v>NO</v>
          </cell>
          <cell r="Q385">
            <v>0</v>
          </cell>
          <cell r="R385">
            <v>0</v>
          </cell>
        </row>
        <row r="386">
          <cell r="B386">
            <v>280110</v>
          </cell>
          <cell r="C386">
            <v>280110</v>
          </cell>
          <cell r="F386" t="str">
            <v>Pictet - Japan Index</v>
          </cell>
          <cell r="G386" t="str">
            <v>JPY</v>
          </cell>
          <cell r="I386" t="str">
            <v>I JPY</v>
          </cell>
          <cell r="K386" t="str">
            <v>JPY</v>
          </cell>
          <cell r="L386" t="str">
            <v>LU0188802960</v>
          </cell>
          <cell r="M386" t="str">
            <v>NO</v>
          </cell>
          <cell r="N386" t="str">
            <v>NO</v>
          </cell>
          <cell r="O386" t="str">
            <v>NO</v>
          </cell>
          <cell r="P386" t="str">
            <v>NO</v>
          </cell>
          <cell r="Q386">
            <v>0</v>
          </cell>
          <cell r="R386" t="str">
            <v>CM1</v>
          </cell>
        </row>
        <row r="387">
          <cell r="B387">
            <v>280110</v>
          </cell>
          <cell r="C387">
            <v>280110</v>
          </cell>
          <cell r="F387" t="str">
            <v>Pictet - Japan Index</v>
          </cell>
          <cell r="G387" t="str">
            <v>JPY</v>
          </cell>
          <cell r="I387" t="str">
            <v>I GBP</v>
          </cell>
          <cell r="K387" t="str">
            <v>GBP</v>
          </cell>
          <cell r="L387" t="str">
            <v>LU0859480245</v>
          </cell>
          <cell r="M387" t="str">
            <v>NO</v>
          </cell>
          <cell r="N387" t="str">
            <v>NO</v>
          </cell>
          <cell r="O387" t="str">
            <v>NO</v>
          </cell>
          <cell r="P387" t="str">
            <v>NO</v>
          </cell>
          <cell r="Q387">
            <v>0</v>
          </cell>
          <cell r="R387" t="str">
            <v>CM1</v>
          </cell>
        </row>
        <row r="388">
          <cell r="B388">
            <v>280110</v>
          </cell>
          <cell r="C388">
            <v>280110</v>
          </cell>
          <cell r="F388" t="str">
            <v>Pictet - Japan Index</v>
          </cell>
          <cell r="G388" t="str">
            <v>JPY</v>
          </cell>
          <cell r="I388" t="str">
            <v>IS JPY</v>
          </cell>
          <cell r="K388" t="str">
            <v>JPY</v>
          </cell>
          <cell r="L388" t="str">
            <v>LU0328684104</v>
          </cell>
          <cell r="M388" t="str">
            <v>NO</v>
          </cell>
          <cell r="N388" t="str">
            <v>NO</v>
          </cell>
          <cell r="O388" t="str">
            <v>NO</v>
          </cell>
          <cell r="P388" t="str">
            <v>NO</v>
          </cell>
          <cell r="Q388">
            <v>0</v>
          </cell>
          <cell r="R388" t="str">
            <v>CM1</v>
          </cell>
        </row>
        <row r="389">
          <cell r="B389">
            <v>280110</v>
          </cell>
          <cell r="C389">
            <v>280110</v>
          </cell>
          <cell r="F389" t="str">
            <v>Pictet - Japan Index</v>
          </cell>
          <cell r="G389" t="str">
            <v>JPY</v>
          </cell>
          <cell r="I389" t="str">
            <v>IS EUR</v>
          </cell>
          <cell r="K389" t="str">
            <v>EUR</v>
          </cell>
          <cell r="L389" t="str">
            <v>LU0496414607</v>
          </cell>
          <cell r="M389" t="str">
            <v>NO</v>
          </cell>
          <cell r="N389" t="str">
            <v>NO</v>
          </cell>
          <cell r="O389" t="str">
            <v>NO</v>
          </cell>
          <cell r="P389" t="str">
            <v>NO</v>
          </cell>
          <cell r="Q389">
            <v>0</v>
          </cell>
          <cell r="R389" t="str">
            <v>CM1</v>
          </cell>
        </row>
        <row r="390">
          <cell r="B390">
            <v>280110</v>
          </cell>
          <cell r="C390">
            <v>280110</v>
          </cell>
          <cell r="F390" t="str">
            <v>Pictet - Japan Index</v>
          </cell>
          <cell r="G390" t="str">
            <v>JPY</v>
          </cell>
          <cell r="I390" t="str">
            <v>P JPY</v>
          </cell>
          <cell r="K390" t="str">
            <v>JPY</v>
          </cell>
          <cell r="L390" t="str">
            <v>LU0148536690</v>
          </cell>
          <cell r="M390" t="str">
            <v>NO</v>
          </cell>
          <cell r="N390" t="str">
            <v>NO</v>
          </cell>
          <cell r="O390" t="str">
            <v>NO</v>
          </cell>
          <cell r="P390" t="str">
            <v>NO</v>
          </cell>
          <cell r="Q390">
            <v>0</v>
          </cell>
          <cell r="R390" t="str">
            <v>CM1</v>
          </cell>
        </row>
        <row r="391">
          <cell r="B391">
            <v>280110</v>
          </cell>
          <cell r="C391">
            <v>280110</v>
          </cell>
          <cell r="F391" t="str">
            <v>Pictet - Japan Index</v>
          </cell>
          <cell r="G391" t="str">
            <v>JPY</v>
          </cell>
          <cell r="I391" t="str">
            <v>P dy JPY</v>
          </cell>
          <cell r="K391" t="str">
            <v>JPY</v>
          </cell>
          <cell r="L391" t="str">
            <v>LU0208606854</v>
          </cell>
          <cell r="M391" t="str">
            <v>NO</v>
          </cell>
          <cell r="N391" t="str">
            <v>NO</v>
          </cell>
          <cell r="O391" t="str">
            <v>NO</v>
          </cell>
          <cell r="P391" t="str">
            <v>NO</v>
          </cell>
          <cell r="Q391">
            <v>0</v>
          </cell>
          <cell r="R391" t="str">
            <v>CM1</v>
          </cell>
        </row>
        <row r="392">
          <cell r="B392">
            <v>280110</v>
          </cell>
          <cell r="C392">
            <v>280110</v>
          </cell>
          <cell r="F392" t="str">
            <v>Pictet - Japan Index</v>
          </cell>
          <cell r="G392" t="str">
            <v>JPY</v>
          </cell>
          <cell r="I392" t="str">
            <v>P EUR</v>
          </cell>
          <cell r="K392" t="str">
            <v>EUR</v>
          </cell>
          <cell r="L392" t="str">
            <v>LU0474966750</v>
          </cell>
          <cell r="M392" t="str">
            <v>NO</v>
          </cell>
          <cell r="N392" t="str">
            <v>NO</v>
          </cell>
          <cell r="O392" t="str">
            <v>NO</v>
          </cell>
          <cell r="P392" t="str">
            <v>NO</v>
          </cell>
          <cell r="Q392">
            <v>0</v>
          </cell>
          <cell r="R392" t="str">
            <v>CM1</v>
          </cell>
        </row>
        <row r="393">
          <cell r="B393">
            <v>280110</v>
          </cell>
          <cell r="C393">
            <v>280110</v>
          </cell>
          <cell r="F393" t="str">
            <v>Pictet - Japan Index</v>
          </cell>
          <cell r="G393" t="str">
            <v>JPY</v>
          </cell>
          <cell r="I393" t="str">
            <v>R JPY</v>
          </cell>
          <cell r="K393" t="str">
            <v>JPY</v>
          </cell>
          <cell r="L393" t="str">
            <v>LU0148537748</v>
          </cell>
          <cell r="M393" t="str">
            <v>NO</v>
          </cell>
          <cell r="N393" t="str">
            <v>NO</v>
          </cell>
          <cell r="O393" t="str">
            <v>NO</v>
          </cell>
          <cell r="P393" t="str">
            <v>NO</v>
          </cell>
          <cell r="Q393">
            <v>0</v>
          </cell>
          <cell r="R393" t="str">
            <v>CM1</v>
          </cell>
        </row>
        <row r="394">
          <cell r="B394">
            <v>280110</v>
          </cell>
          <cell r="C394">
            <v>280110</v>
          </cell>
          <cell r="F394" t="str">
            <v>Pictet - Japan Index</v>
          </cell>
          <cell r="G394" t="str">
            <v>JPY</v>
          </cell>
          <cell r="I394" t="str">
            <v>R EUR</v>
          </cell>
          <cell r="K394" t="str">
            <v>EUR</v>
          </cell>
          <cell r="L394" t="str">
            <v>LU0474966834</v>
          </cell>
          <cell r="M394" t="str">
            <v>NO</v>
          </cell>
          <cell r="N394" t="str">
            <v>NO</v>
          </cell>
          <cell r="O394" t="str">
            <v>NO</v>
          </cell>
          <cell r="P394" t="str">
            <v>NO</v>
          </cell>
          <cell r="Q394">
            <v>0</v>
          </cell>
          <cell r="R394" t="str">
            <v>CM1</v>
          </cell>
        </row>
        <row r="395">
          <cell r="B395">
            <v>280110</v>
          </cell>
          <cell r="C395">
            <v>280110</v>
          </cell>
          <cell r="F395" t="str">
            <v>Pictet - Japan Index</v>
          </cell>
          <cell r="G395" t="str">
            <v>JPY</v>
          </cell>
          <cell r="I395" t="str">
            <v>R dy GBP</v>
          </cell>
          <cell r="K395" t="str">
            <v>GBP</v>
          </cell>
          <cell r="L395" t="str">
            <v>LU0396248774</v>
          </cell>
          <cell r="M395" t="str">
            <v>NO</v>
          </cell>
          <cell r="N395" t="str">
            <v>NO</v>
          </cell>
          <cell r="O395" t="str">
            <v>NO</v>
          </cell>
          <cell r="P395" t="str">
            <v>NO</v>
          </cell>
          <cell r="Q395">
            <v>0</v>
          </cell>
          <cell r="R395" t="str">
            <v>CM1</v>
          </cell>
        </row>
        <row r="396">
          <cell r="B396">
            <v>280110</v>
          </cell>
          <cell r="C396">
            <v>280110</v>
          </cell>
          <cell r="F396" t="str">
            <v>Pictet - Japan Index</v>
          </cell>
          <cell r="G396" t="str">
            <v>JPY</v>
          </cell>
          <cell r="I396" t="str">
            <v>Z JPY</v>
          </cell>
          <cell r="K396" t="str">
            <v>JPY</v>
          </cell>
          <cell r="L396" t="str">
            <v>LU0232589191</v>
          </cell>
          <cell r="M396" t="str">
            <v>NO</v>
          </cell>
          <cell r="N396" t="str">
            <v>NO</v>
          </cell>
          <cell r="O396" t="str">
            <v>NO</v>
          </cell>
          <cell r="P396" t="str">
            <v>NO</v>
          </cell>
          <cell r="Q396">
            <v>0</v>
          </cell>
          <cell r="R396" t="str">
            <v>CM1</v>
          </cell>
        </row>
        <row r="397">
          <cell r="B397">
            <v>280112</v>
          </cell>
          <cell r="C397">
            <v>280112</v>
          </cell>
          <cell r="F397" t="str">
            <v>Pictet - Pacific Ex Japan Index</v>
          </cell>
          <cell r="G397" t="str">
            <v>USD</v>
          </cell>
          <cell r="I397" t="str">
            <v>I USD</v>
          </cell>
          <cell r="K397" t="str">
            <v>USD</v>
          </cell>
          <cell r="L397" t="str">
            <v>LU0188804743</v>
          </cell>
          <cell r="M397" t="str">
            <v>NO</v>
          </cell>
          <cell r="N397" t="str">
            <v>NO</v>
          </cell>
          <cell r="O397" t="str">
            <v>NO</v>
          </cell>
          <cell r="P397" t="str">
            <v>NO</v>
          </cell>
          <cell r="Q397">
            <v>0</v>
          </cell>
          <cell r="R397" t="str">
            <v>CM1</v>
          </cell>
        </row>
        <row r="398">
          <cell r="B398">
            <v>280112</v>
          </cell>
          <cell r="C398">
            <v>280112</v>
          </cell>
          <cell r="F398" t="str">
            <v>Pictet - Pacific Ex Japan Index</v>
          </cell>
          <cell r="G398" t="str">
            <v>USD</v>
          </cell>
          <cell r="I398" t="str">
            <v>I GBP</v>
          </cell>
          <cell r="K398" t="str">
            <v>GBP</v>
          </cell>
          <cell r="L398" t="str">
            <v>LU0859480674</v>
          </cell>
          <cell r="M398" t="str">
            <v>NO</v>
          </cell>
          <cell r="N398" t="str">
            <v>NO</v>
          </cell>
          <cell r="O398" t="str">
            <v>NO</v>
          </cell>
          <cell r="P398" t="str">
            <v>NO</v>
          </cell>
          <cell r="Q398">
            <v>0</v>
          </cell>
          <cell r="R398" t="str">
            <v>CM1</v>
          </cell>
        </row>
        <row r="399">
          <cell r="B399">
            <v>280112</v>
          </cell>
          <cell r="C399">
            <v>280112</v>
          </cell>
          <cell r="F399" t="str">
            <v>Pictet - Pacific Ex Japan Index</v>
          </cell>
          <cell r="G399" t="str">
            <v>USD</v>
          </cell>
          <cell r="I399" t="str">
            <v>IS USD</v>
          </cell>
          <cell r="K399" t="str">
            <v>USD</v>
          </cell>
          <cell r="L399" t="str">
            <v>LU0328685093</v>
          </cell>
          <cell r="M399" t="str">
            <v>NO</v>
          </cell>
          <cell r="N399" t="str">
            <v>NO</v>
          </cell>
          <cell r="O399" t="str">
            <v>NO</v>
          </cell>
          <cell r="P399" t="str">
            <v>NO</v>
          </cell>
          <cell r="Q399">
            <v>0</v>
          </cell>
          <cell r="R399" t="str">
            <v>CM1</v>
          </cell>
        </row>
        <row r="400">
          <cell r="B400">
            <v>280112</v>
          </cell>
          <cell r="C400">
            <v>280112</v>
          </cell>
          <cell r="F400" t="str">
            <v>Pictet - Pacific Ex Japan Index</v>
          </cell>
          <cell r="G400" t="str">
            <v>USD</v>
          </cell>
          <cell r="I400" t="str">
            <v>P USD</v>
          </cell>
          <cell r="K400" t="str">
            <v>USD</v>
          </cell>
          <cell r="L400" t="str">
            <v>LU0148538712</v>
          </cell>
          <cell r="M400" t="str">
            <v>NO</v>
          </cell>
          <cell r="N400" t="str">
            <v>NO</v>
          </cell>
          <cell r="O400" t="str">
            <v>NO</v>
          </cell>
          <cell r="P400" t="str">
            <v>NO</v>
          </cell>
          <cell r="Q400">
            <v>0</v>
          </cell>
          <cell r="R400" t="str">
            <v>CM1</v>
          </cell>
        </row>
        <row r="401">
          <cell r="B401">
            <v>280112</v>
          </cell>
          <cell r="C401">
            <v>280112</v>
          </cell>
          <cell r="F401" t="str">
            <v>Pictet - Pacific Ex Japan Index</v>
          </cell>
          <cell r="G401" t="str">
            <v>USD</v>
          </cell>
          <cell r="I401" t="str">
            <v>P EUR</v>
          </cell>
          <cell r="K401" t="str">
            <v>EUR</v>
          </cell>
          <cell r="L401" t="str">
            <v>LU0474967055</v>
          </cell>
          <cell r="M401" t="str">
            <v>NO</v>
          </cell>
          <cell r="N401" t="str">
            <v>NO</v>
          </cell>
          <cell r="O401" t="str">
            <v>NO</v>
          </cell>
          <cell r="P401" t="str">
            <v>NO</v>
          </cell>
          <cell r="Q401">
            <v>0</v>
          </cell>
          <cell r="R401" t="str">
            <v>CM1</v>
          </cell>
        </row>
        <row r="402">
          <cell r="B402">
            <v>280112</v>
          </cell>
          <cell r="C402">
            <v>280112</v>
          </cell>
          <cell r="F402" t="str">
            <v>Pictet - Pacific Ex Japan Index</v>
          </cell>
          <cell r="G402" t="str">
            <v>USD</v>
          </cell>
          <cell r="I402" t="str">
            <v>P dy USD</v>
          </cell>
          <cell r="K402" t="str">
            <v>USD</v>
          </cell>
          <cell r="L402" t="str">
            <v>LU0208606185</v>
          </cell>
          <cell r="M402" t="str">
            <v>NO</v>
          </cell>
          <cell r="N402" t="str">
            <v>NO</v>
          </cell>
          <cell r="O402" t="str">
            <v>NO</v>
          </cell>
          <cell r="P402" t="str">
            <v>NO</v>
          </cell>
          <cell r="Q402">
            <v>0</v>
          </cell>
          <cell r="R402" t="str">
            <v>CM1</v>
          </cell>
        </row>
        <row r="403">
          <cell r="B403">
            <v>280112</v>
          </cell>
          <cell r="C403">
            <v>280112</v>
          </cell>
          <cell r="F403" t="str">
            <v>Pictet - Pacific Ex Japan Index</v>
          </cell>
          <cell r="G403" t="str">
            <v>USD</v>
          </cell>
          <cell r="I403" t="str">
            <v>R USD</v>
          </cell>
          <cell r="K403" t="str">
            <v>USD</v>
          </cell>
          <cell r="L403" t="str">
            <v>LU0148539108</v>
          </cell>
          <cell r="M403" t="str">
            <v>NO</v>
          </cell>
          <cell r="N403" t="str">
            <v>NO</v>
          </cell>
          <cell r="O403" t="str">
            <v>NO</v>
          </cell>
          <cell r="P403" t="str">
            <v>NO</v>
          </cell>
          <cell r="Q403">
            <v>0</v>
          </cell>
          <cell r="R403" t="str">
            <v>CM1</v>
          </cell>
        </row>
        <row r="404">
          <cell r="B404">
            <v>280112</v>
          </cell>
          <cell r="C404">
            <v>280112</v>
          </cell>
          <cell r="F404" t="str">
            <v>Pictet - Pacific Ex Japan Index</v>
          </cell>
          <cell r="G404" t="str">
            <v>USD</v>
          </cell>
          <cell r="I404" t="str">
            <v>R EUR</v>
          </cell>
          <cell r="K404" t="str">
            <v>EUR</v>
          </cell>
          <cell r="L404" t="str">
            <v>LU0474967139</v>
          </cell>
          <cell r="M404" t="str">
            <v>NO</v>
          </cell>
          <cell r="N404" t="str">
            <v>NO</v>
          </cell>
          <cell r="O404" t="str">
            <v>NO</v>
          </cell>
          <cell r="P404" t="str">
            <v>NO</v>
          </cell>
          <cell r="Q404">
            <v>0</v>
          </cell>
          <cell r="R404" t="str">
            <v>CM1</v>
          </cell>
        </row>
        <row r="405">
          <cell r="B405">
            <v>280112</v>
          </cell>
          <cell r="C405">
            <v>280112</v>
          </cell>
          <cell r="F405" t="str">
            <v>Pictet - Pacific Ex Japan Index</v>
          </cell>
          <cell r="G405" t="str">
            <v>USD</v>
          </cell>
          <cell r="I405" t="str">
            <v>R dy GBP</v>
          </cell>
          <cell r="K405" t="str">
            <v>GBP</v>
          </cell>
          <cell r="L405" t="str">
            <v>LU0396249400</v>
          </cell>
          <cell r="M405" t="str">
            <v>NO</v>
          </cell>
          <cell r="N405" t="str">
            <v>NO</v>
          </cell>
          <cell r="O405" t="str">
            <v>NO</v>
          </cell>
          <cell r="P405" t="str">
            <v>NO</v>
          </cell>
          <cell r="Q405">
            <v>0</v>
          </cell>
          <cell r="R405" t="str">
            <v>CM1</v>
          </cell>
        </row>
        <row r="406">
          <cell r="B406">
            <v>280112</v>
          </cell>
          <cell r="C406">
            <v>280112</v>
          </cell>
          <cell r="F406" t="str">
            <v>Pictet - Pacific Ex Japan Index</v>
          </cell>
          <cell r="G406" t="str">
            <v>USD</v>
          </cell>
          <cell r="I406" t="str">
            <v>Z USD</v>
          </cell>
          <cell r="K406" t="str">
            <v>USD</v>
          </cell>
          <cell r="L406" t="str">
            <v>LU0232587906</v>
          </cell>
          <cell r="M406" t="str">
            <v>NO</v>
          </cell>
          <cell r="N406" t="str">
            <v>NO</v>
          </cell>
          <cell r="O406" t="str">
            <v>NO</v>
          </cell>
          <cell r="P406" t="str">
            <v>NO</v>
          </cell>
          <cell r="Q406">
            <v>0</v>
          </cell>
          <cell r="R406" t="str">
            <v>CM1</v>
          </cell>
        </row>
        <row r="407">
          <cell r="B407">
            <v>832</v>
          </cell>
          <cell r="C407">
            <v>832</v>
          </cell>
          <cell r="F407" t="str">
            <v>Pictet - Digital Communication</v>
          </cell>
          <cell r="G407" t="str">
            <v>USD</v>
          </cell>
          <cell r="I407" t="str">
            <v>I USD</v>
          </cell>
          <cell r="K407" t="str">
            <v>USD</v>
          </cell>
          <cell r="L407" t="str">
            <v>LU0101689882</v>
          </cell>
          <cell r="M407" t="str">
            <v>NO</v>
          </cell>
          <cell r="N407" t="str">
            <v>NO</v>
          </cell>
          <cell r="O407" t="str">
            <v>YES</v>
          </cell>
          <cell r="P407" t="str">
            <v>YES</v>
          </cell>
          <cell r="Q407">
            <v>0</v>
          </cell>
          <cell r="R407" t="str">
            <v>CM0</v>
          </cell>
        </row>
        <row r="408">
          <cell r="B408">
            <v>832</v>
          </cell>
          <cell r="C408">
            <v>832</v>
          </cell>
          <cell r="F408" t="str">
            <v>Pictet - Digital Communication</v>
          </cell>
          <cell r="G408" t="str">
            <v>USD</v>
          </cell>
          <cell r="I408" t="str">
            <v>I EUR</v>
          </cell>
          <cell r="K408" t="str">
            <v>EUR</v>
          </cell>
          <cell r="L408" t="str">
            <v>LU0340554673</v>
          </cell>
          <cell r="M408" t="str">
            <v>NO</v>
          </cell>
          <cell r="N408" t="str">
            <v>NO</v>
          </cell>
          <cell r="O408" t="str">
            <v>YES</v>
          </cell>
          <cell r="P408" t="str">
            <v>YES</v>
          </cell>
          <cell r="Q408">
            <v>0</v>
          </cell>
          <cell r="R408" t="str">
            <v>CM0</v>
          </cell>
        </row>
        <row r="409">
          <cell r="B409">
            <v>832</v>
          </cell>
          <cell r="C409">
            <v>832</v>
          </cell>
          <cell r="F409" t="str">
            <v>Pictet - Digital Communication</v>
          </cell>
          <cell r="G409" t="str">
            <v>USD</v>
          </cell>
          <cell r="I409" t="str">
            <v>I dy GBP</v>
          </cell>
          <cell r="K409" t="str">
            <v>GBP</v>
          </cell>
          <cell r="L409" t="str">
            <v>LU0448836279</v>
          </cell>
          <cell r="M409" t="str">
            <v>NO</v>
          </cell>
          <cell r="N409" t="str">
            <v>NO</v>
          </cell>
          <cell r="O409" t="str">
            <v>YES</v>
          </cell>
          <cell r="P409" t="str">
            <v>YES</v>
          </cell>
          <cell r="Q409">
            <v>0</v>
          </cell>
          <cell r="R409" t="str">
            <v>CM0</v>
          </cell>
        </row>
        <row r="410">
          <cell r="B410">
            <v>832</v>
          </cell>
          <cell r="C410">
            <v>832</v>
          </cell>
          <cell r="F410" t="str">
            <v>Pictet - Digital Communication</v>
          </cell>
          <cell r="G410" t="str">
            <v>USD</v>
          </cell>
          <cell r="I410" t="str">
            <v>I JPY</v>
          </cell>
          <cell r="K410" t="str">
            <v>JPY</v>
          </cell>
          <cell r="L410" t="str">
            <v>LU0999321713</v>
          </cell>
          <cell r="M410" t="str">
            <v>YES</v>
          </cell>
          <cell r="N410" t="str">
            <v>NO</v>
          </cell>
          <cell r="O410" t="str">
            <v>YES</v>
          </cell>
          <cell r="P410" t="str">
            <v>YES</v>
          </cell>
          <cell r="Q410">
            <v>0</v>
          </cell>
          <cell r="R410" t="str">
            <v>CM0</v>
          </cell>
        </row>
        <row r="411">
          <cell r="B411">
            <v>832</v>
          </cell>
          <cell r="C411">
            <v>832</v>
          </cell>
          <cell r="F411" t="str">
            <v>Pictet - Digital Communication</v>
          </cell>
          <cell r="G411" t="str">
            <v>USD</v>
          </cell>
          <cell r="I411" t="str">
            <v>P USD</v>
          </cell>
          <cell r="K411" t="str">
            <v>USD</v>
          </cell>
          <cell r="L411" t="str">
            <v>LU0101692670</v>
          </cell>
          <cell r="M411" t="str">
            <v>NO</v>
          </cell>
          <cell r="N411" t="str">
            <v>NO</v>
          </cell>
          <cell r="O411" t="str">
            <v>YES</v>
          </cell>
          <cell r="P411" t="str">
            <v>YES</v>
          </cell>
          <cell r="Q411">
            <v>0</v>
          </cell>
          <cell r="R411" t="str">
            <v>CM0</v>
          </cell>
        </row>
        <row r="412">
          <cell r="B412">
            <v>832</v>
          </cell>
          <cell r="C412">
            <v>832</v>
          </cell>
          <cell r="F412" t="str">
            <v>Pictet - Digital Communication</v>
          </cell>
          <cell r="G412" t="str">
            <v>USD</v>
          </cell>
          <cell r="I412" t="str">
            <v>P dy USD</v>
          </cell>
          <cell r="K412" t="str">
            <v>USD</v>
          </cell>
          <cell r="L412" t="str">
            <v>LU0208609445</v>
          </cell>
          <cell r="M412" t="str">
            <v>NO</v>
          </cell>
          <cell r="N412" t="str">
            <v>NO</v>
          </cell>
          <cell r="O412" t="str">
            <v>YES</v>
          </cell>
          <cell r="P412" t="str">
            <v>YES</v>
          </cell>
          <cell r="Q412">
            <v>0</v>
          </cell>
          <cell r="R412" t="str">
            <v>CM0</v>
          </cell>
        </row>
        <row r="413">
          <cell r="B413">
            <v>832</v>
          </cell>
          <cell r="C413">
            <v>832</v>
          </cell>
          <cell r="F413" t="str">
            <v>Pictet - Digital Communication</v>
          </cell>
          <cell r="G413" t="str">
            <v>USD</v>
          </cell>
          <cell r="I413" t="str">
            <v>P EUR</v>
          </cell>
          <cell r="K413" t="str">
            <v>EUR</v>
          </cell>
          <cell r="L413" t="str">
            <v>LU0340554913</v>
          </cell>
          <cell r="M413" t="str">
            <v>NO</v>
          </cell>
          <cell r="N413" t="str">
            <v>NO</v>
          </cell>
          <cell r="O413" t="str">
            <v>YES</v>
          </cell>
          <cell r="P413" t="str">
            <v>YES</v>
          </cell>
          <cell r="Q413">
            <v>0</v>
          </cell>
          <cell r="R413" t="str">
            <v>CM0</v>
          </cell>
        </row>
        <row r="414">
          <cell r="B414">
            <v>832</v>
          </cell>
          <cell r="C414">
            <v>832</v>
          </cell>
          <cell r="F414" t="str">
            <v>Pictet - Digital Communication</v>
          </cell>
          <cell r="G414" t="str">
            <v>USD</v>
          </cell>
          <cell r="I414" t="str">
            <v>P dy GBP</v>
          </cell>
          <cell r="K414" t="str">
            <v>GBP</v>
          </cell>
          <cell r="L414" t="str">
            <v>LU0320648172</v>
          </cell>
          <cell r="M414" t="str">
            <v>NO</v>
          </cell>
          <cell r="N414" t="str">
            <v>NO</v>
          </cell>
          <cell r="O414" t="str">
            <v>YES</v>
          </cell>
          <cell r="P414" t="str">
            <v>YES</v>
          </cell>
          <cell r="Q414">
            <v>0</v>
          </cell>
          <cell r="R414" t="str">
            <v>CM0</v>
          </cell>
        </row>
        <row r="415">
          <cell r="B415">
            <v>832</v>
          </cell>
          <cell r="C415">
            <v>832</v>
          </cell>
          <cell r="F415" t="str">
            <v>Pictet - Digital Communication</v>
          </cell>
          <cell r="G415" t="str">
            <v>USD</v>
          </cell>
          <cell r="I415" t="str">
            <v>R USD</v>
          </cell>
          <cell r="K415" t="str">
            <v>USD</v>
          </cell>
          <cell r="L415" t="str">
            <v>LU0101692753</v>
          </cell>
          <cell r="M415" t="str">
            <v>NO</v>
          </cell>
          <cell r="N415" t="str">
            <v>NO</v>
          </cell>
          <cell r="O415" t="str">
            <v>YES</v>
          </cell>
          <cell r="P415" t="str">
            <v>YES</v>
          </cell>
          <cell r="Q415">
            <v>0</v>
          </cell>
          <cell r="R415" t="str">
            <v>CM0</v>
          </cell>
        </row>
        <row r="416">
          <cell r="B416">
            <v>832</v>
          </cell>
          <cell r="C416">
            <v>832</v>
          </cell>
          <cell r="F416" t="str">
            <v>Pictet - Digital Communication</v>
          </cell>
          <cell r="G416" t="str">
            <v>USD</v>
          </cell>
          <cell r="I416" t="str">
            <v>R EUR</v>
          </cell>
          <cell r="K416" t="str">
            <v>EUR</v>
          </cell>
          <cell r="L416" t="str">
            <v>LU0340555134</v>
          </cell>
          <cell r="M416" t="str">
            <v>NO</v>
          </cell>
          <cell r="N416" t="str">
            <v>NO</v>
          </cell>
          <cell r="O416" t="str">
            <v>YES</v>
          </cell>
          <cell r="P416" t="str">
            <v>YES</v>
          </cell>
          <cell r="Q416">
            <v>0</v>
          </cell>
          <cell r="R416" t="str">
            <v>CM0</v>
          </cell>
        </row>
        <row r="417">
          <cell r="B417">
            <v>832</v>
          </cell>
          <cell r="C417">
            <v>832</v>
          </cell>
          <cell r="F417" t="str">
            <v>Pictet - Digital Communication</v>
          </cell>
          <cell r="G417" t="str">
            <v>USD</v>
          </cell>
          <cell r="I417" t="str">
            <v>Z USD</v>
          </cell>
          <cell r="K417" t="str">
            <v>USD</v>
          </cell>
          <cell r="L417" t="str">
            <v>LU0258986560</v>
          </cell>
          <cell r="M417" t="str">
            <v>NO</v>
          </cell>
          <cell r="N417" t="str">
            <v>NO</v>
          </cell>
          <cell r="O417" t="str">
            <v>YES</v>
          </cell>
          <cell r="P417" t="str">
            <v>YES</v>
          </cell>
          <cell r="Q417">
            <v>0</v>
          </cell>
          <cell r="R417" t="str">
            <v>CM0</v>
          </cell>
        </row>
        <row r="418">
          <cell r="B418">
            <v>832</v>
          </cell>
          <cell r="C418">
            <v>280678</v>
          </cell>
          <cell r="F418" t="str">
            <v>Pictet - Digital Communication</v>
          </cell>
          <cell r="G418" t="str">
            <v>USD</v>
          </cell>
          <cell r="I418" t="str">
            <v>HI EUR</v>
          </cell>
          <cell r="K418" t="str">
            <v>EUR</v>
          </cell>
          <cell r="L418" t="str">
            <v>LU0386392772</v>
          </cell>
          <cell r="M418" t="str">
            <v>NO</v>
          </cell>
          <cell r="N418" t="str">
            <v>NO</v>
          </cell>
          <cell r="O418" t="str">
            <v>YES</v>
          </cell>
          <cell r="P418" t="str">
            <v>YES</v>
          </cell>
          <cell r="Q418">
            <v>0</v>
          </cell>
          <cell r="R418" t="str">
            <v>CM0</v>
          </cell>
        </row>
        <row r="419">
          <cell r="B419">
            <v>280191</v>
          </cell>
          <cell r="C419">
            <v>280191</v>
          </cell>
          <cell r="F419" t="str">
            <v>Pictet - Biotech</v>
          </cell>
          <cell r="G419" t="str">
            <v>USD</v>
          </cell>
          <cell r="I419" t="str">
            <v>I USD</v>
          </cell>
          <cell r="K419" t="str">
            <v>USD</v>
          </cell>
          <cell r="L419" t="str">
            <v>LU0112497283</v>
          </cell>
          <cell r="M419" t="str">
            <v>NO</v>
          </cell>
          <cell r="N419" t="str">
            <v>NO</v>
          </cell>
          <cell r="O419" t="str">
            <v>YES</v>
          </cell>
          <cell r="P419" t="str">
            <v>NO</v>
          </cell>
          <cell r="Q419">
            <v>0</v>
          </cell>
          <cell r="R419" t="str">
            <v>CM0</v>
          </cell>
        </row>
        <row r="420">
          <cell r="B420">
            <v>280191</v>
          </cell>
          <cell r="C420">
            <v>280191</v>
          </cell>
          <cell r="F420" t="str">
            <v>Pictet - Biotech</v>
          </cell>
          <cell r="G420" t="str">
            <v>USD</v>
          </cell>
          <cell r="I420" t="str">
            <v>I EUR</v>
          </cell>
          <cell r="K420" t="str">
            <v>EUR</v>
          </cell>
          <cell r="L420" t="str">
            <v>LU0255977372</v>
          </cell>
          <cell r="M420" t="str">
            <v>NO</v>
          </cell>
          <cell r="N420" t="str">
            <v>NO</v>
          </cell>
          <cell r="O420" t="str">
            <v>YES</v>
          </cell>
          <cell r="P420" t="str">
            <v>NO</v>
          </cell>
          <cell r="Q420">
            <v>0</v>
          </cell>
          <cell r="R420" t="str">
            <v>CM0</v>
          </cell>
        </row>
        <row r="421">
          <cell r="B421">
            <v>280191</v>
          </cell>
          <cell r="C421">
            <v>280191</v>
          </cell>
          <cell r="F421" t="str">
            <v>Pictet - Biotech</v>
          </cell>
          <cell r="G421" t="str">
            <v>USD</v>
          </cell>
          <cell r="I421" t="str">
            <v>I dy GBP</v>
          </cell>
          <cell r="K421" t="str">
            <v>GBP</v>
          </cell>
          <cell r="L421" t="str">
            <v>LU0448836352</v>
          </cell>
          <cell r="M421" t="str">
            <v>NO</v>
          </cell>
          <cell r="N421" t="str">
            <v>NO</v>
          </cell>
          <cell r="O421" t="str">
            <v>YES</v>
          </cell>
          <cell r="P421" t="str">
            <v>NO</v>
          </cell>
          <cell r="Q421">
            <v>0</v>
          </cell>
          <cell r="R421" t="str">
            <v>CM0</v>
          </cell>
        </row>
        <row r="422">
          <cell r="B422">
            <v>280191</v>
          </cell>
          <cell r="C422">
            <v>280191</v>
          </cell>
          <cell r="F422" t="str">
            <v>Pictet - Biotech</v>
          </cell>
          <cell r="G422" t="str">
            <v>USD</v>
          </cell>
          <cell r="I422" t="str">
            <v>P USD</v>
          </cell>
          <cell r="K422" t="str">
            <v>USD</v>
          </cell>
          <cell r="L422" t="str">
            <v>LU0090689299</v>
          </cell>
          <cell r="M422" t="str">
            <v>NO</v>
          </cell>
          <cell r="N422" t="str">
            <v>NO</v>
          </cell>
          <cell r="O422" t="str">
            <v>YES</v>
          </cell>
          <cell r="P422" t="str">
            <v>NO</v>
          </cell>
          <cell r="Q422">
            <v>0</v>
          </cell>
          <cell r="R422" t="str">
            <v>CM0</v>
          </cell>
        </row>
        <row r="423">
          <cell r="B423">
            <v>280191</v>
          </cell>
          <cell r="C423">
            <v>280191</v>
          </cell>
          <cell r="F423" t="str">
            <v>Pictet - Biotech</v>
          </cell>
          <cell r="G423" t="str">
            <v>USD</v>
          </cell>
          <cell r="I423" t="str">
            <v>P dy USD</v>
          </cell>
          <cell r="K423" t="str">
            <v>USD</v>
          </cell>
          <cell r="L423" t="str">
            <v>LU0208607159</v>
          </cell>
          <cell r="M423" t="str">
            <v>NO</v>
          </cell>
          <cell r="N423" t="str">
            <v>NO</v>
          </cell>
          <cell r="O423" t="str">
            <v>YES</v>
          </cell>
          <cell r="P423" t="str">
            <v>NO</v>
          </cell>
          <cell r="Q423">
            <v>0</v>
          </cell>
          <cell r="R423" t="str">
            <v>CM0</v>
          </cell>
        </row>
        <row r="424">
          <cell r="B424">
            <v>280191</v>
          </cell>
          <cell r="C424">
            <v>280191</v>
          </cell>
          <cell r="F424" t="str">
            <v>Pictet - Biotech</v>
          </cell>
          <cell r="G424" t="str">
            <v>USD</v>
          </cell>
          <cell r="I424" t="str">
            <v>P EUR</v>
          </cell>
          <cell r="K424" t="str">
            <v>EUR</v>
          </cell>
          <cell r="L424" t="str">
            <v>LU0255977455</v>
          </cell>
          <cell r="M424" t="str">
            <v>NO</v>
          </cell>
          <cell r="N424" t="str">
            <v>NO</v>
          </cell>
          <cell r="O424" t="str">
            <v>YES</v>
          </cell>
          <cell r="P424" t="str">
            <v>NO</v>
          </cell>
          <cell r="Q424">
            <v>0</v>
          </cell>
          <cell r="R424" t="str">
            <v>CM0</v>
          </cell>
        </row>
        <row r="425">
          <cell r="B425">
            <v>280191</v>
          </cell>
          <cell r="C425">
            <v>280191</v>
          </cell>
          <cell r="F425" t="str">
            <v>Pictet - Biotech</v>
          </cell>
          <cell r="G425" t="str">
            <v>USD</v>
          </cell>
          <cell r="I425" t="str">
            <v>P dy GBP</v>
          </cell>
          <cell r="K425" t="str">
            <v>GBP</v>
          </cell>
          <cell r="L425" t="str">
            <v>LU0320646986</v>
          </cell>
          <cell r="M425" t="str">
            <v>NO</v>
          </cell>
          <cell r="N425" t="str">
            <v>NO</v>
          </cell>
          <cell r="O425" t="str">
            <v>YES</v>
          </cell>
          <cell r="P425" t="str">
            <v>NO</v>
          </cell>
          <cell r="Q425">
            <v>0</v>
          </cell>
          <cell r="R425" t="str">
            <v>CM0</v>
          </cell>
        </row>
        <row r="426">
          <cell r="B426">
            <v>280191</v>
          </cell>
          <cell r="C426">
            <v>280191</v>
          </cell>
          <cell r="F426" t="str">
            <v>Pictet - Biotech</v>
          </cell>
          <cell r="G426" t="str">
            <v>USD</v>
          </cell>
          <cell r="I426" t="str">
            <v>R USD</v>
          </cell>
          <cell r="K426" t="str">
            <v>USD</v>
          </cell>
          <cell r="L426" t="str">
            <v>LU0112497440</v>
          </cell>
          <cell r="M426" t="str">
            <v>NO</v>
          </cell>
          <cell r="N426" t="str">
            <v>NO</v>
          </cell>
          <cell r="O426" t="str">
            <v>YES</v>
          </cell>
          <cell r="P426" t="str">
            <v>NO</v>
          </cell>
          <cell r="Q426">
            <v>0</v>
          </cell>
          <cell r="R426" t="str">
            <v>CM0</v>
          </cell>
        </row>
        <row r="427">
          <cell r="B427">
            <v>280191</v>
          </cell>
          <cell r="C427">
            <v>280191</v>
          </cell>
          <cell r="F427" t="str">
            <v>Pictet - Biotech</v>
          </cell>
          <cell r="G427" t="str">
            <v>USD</v>
          </cell>
          <cell r="I427" t="str">
            <v>R EUR</v>
          </cell>
          <cell r="K427" t="str">
            <v>EUR</v>
          </cell>
          <cell r="L427" t="str">
            <v>LU0255977539</v>
          </cell>
          <cell r="M427" t="str">
            <v>NO</v>
          </cell>
          <cell r="N427" t="str">
            <v>NO</v>
          </cell>
          <cell r="O427" t="str">
            <v>YES</v>
          </cell>
          <cell r="P427" t="str">
            <v>NO</v>
          </cell>
          <cell r="Q427">
            <v>0</v>
          </cell>
          <cell r="R427" t="str">
            <v>CM0</v>
          </cell>
        </row>
        <row r="428">
          <cell r="B428">
            <v>280191</v>
          </cell>
          <cell r="C428">
            <v>280191</v>
          </cell>
          <cell r="F428" t="str">
            <v>Pictet - Biotech</v>
          </cell>
          <cell r="G428" t="str">
            <v>USD</v>
          </cell>
          <cell r="I428" t="str">
            <v>Z USD</v>
          </cell>
          <cell r="K428" t="str">
            <v>USD</v>
          </cell>
          <cell r="L428" t="str">
            <v>LU0258985083</v>
          </cell>
          <cell r="M428" t="str">
            <v>NO</v>
          </cell>
          <cell r="N428" t="str">
            <v>NO</v>
          </cell>
          <cell r="O428" t="str">
            <v>YES</v>
          </cell>
          <cell r="P428" t="str">
            <v>NO</v>
          </cell>
          <cell r="Q428">
            <v>0</v>
          </cell>
          <cell r="R428" t="str">
            <v>CM0</v>
          </cell>
        </row>
        <row r="429">
          <cell r="B429">
            <v>280191</v>
          </cell>
          <cell r="C429">
            <v>280192</v>
          </cell>
          <cell r="F429" t="str">
            <v>Pictet - Biotech</v>
          </cell>
          <cell r="G429" t="str">
            <v>USD</v>
          </cell>
          <cell r="I429" t="str">
            <v>HI EUR</v>
          </cell>
          <cell r="K429" t="str">
            <v>EUR</v>
          </cell>
          <cell r="L429" t="str">
            <v>LU0328682074</v>
          </cell>
          <cell r="M429" t="str">
            <v>NO</v>
          </cell>
          <cell r="N429" t="str">
            <v>NO</v>
          </cell>
          <cell r="O429" t="str">
            <v>YES</v>
          </cell>
          <cell r="P429" t="str">
            <v>NO</v>
          </cell>
          <cell r="Q429">
            <v>0</v>
          </cell>
          <cell r="R429" t="str">
            <v>CM0</v>
          </cell>
        </row>
        <row r="430">
          <cell r="B430">
            <v>280191</v>
          </cell>
          <cell r="C430">
            <v>242625</v>
          </cell>
          <cell r="F430" t="str">
            <v>Pictet - Biotech</v>
          </cell>
          <cell r="G430" t="str">
            <v>USD</v>
          </cell>
          <cell r="I430" t="str">
            <v>HP CHF</v>
          </cell>
          <cell r="K430" t="str">
            <v>CHF</v>
          </cell>
          <cell r="L430" t="str">
            <v>LU0843168732</v>
          </cell>
          <cell r="M430" t="str">
            <v>NO</v>
          </cell>
          <cell r="N430" t="str">
            <v>NO</v>
          </cell>
          <cell r="O430" t="str">
            <v>YES</v>
          </cell>
          <cell r="P430" t="str">
            <v>NO</v>
          </cell>
          <cell r="Q430">
            <v>0</v>
          </cell>
          <cell r="R430" t="str">
            <v>CM0</v>
          </cell>
        </row>
        <row r="431">
          <cell r="B431">
            <v>280191</v>
          </cell>
          <cell r="C431">
            <v>280192</v>
          </cell>
          <cell r="F431" t="str">
            <v>Pictet - Biotech</v>
          </cell>
          <cell r="G431" t="str">
            <v>USD</v>
          </cell>
          <cell r="I431" t="str">
            <v>HP EUR</v>
          </cell>
          <cell r="K431" t="str">
            <v>EUR</v>
          </cell>
          <cell r="L431" t="str">
            <v>LU0190161025</v>
          </cell>
          <cell r="M431" t="str">
            <v>NO</v>
          </cell>
          <cell r="N431" t="str">
            <v>NO</v>
          </cell>
          <cell r="O431" t="str">
            <v>YES</v>
          </cell>
          <cell r="P431" t="str">
            <v>NO</v>
          </cell>
          <cell r="Q431">
            <v>0</v>
          </cell>
          <cell r="R431" t="str">
            <v>CM0</v>
          </cell>
        </row>
        <row r="432">
          <cell r="B432">
            <v>280191</v>
          </cell>
          <cell r="C432">
            <v>280192</v>
          </cell>
          <cell r="F432" t="str">
            <v>Pictet - Biotech</v>
          </cell>
          <cell r="G432" t="str">
            <v>USD</v>
          </cell>
          <cell r="I432" t="str">
            <v>HR EUR</v>
          </cell>
          <cell r="K432" t="str">
            <v>EUR</v>
          </cell>
          <cell r="L432" t="str">
            <v>LU0190162189</v>
          </cell>
          <cell r="M432" t="str">
            <v>NO</v>
          </cell>
          <cell r="N432" t="str">
            <v>NO</v>
          </cell>
          <cell r="O432" t="str">
            <v>YES</v>
          </cell>
          <cell r="P432" t="str">
            <v>NO</v>
          </cell>
          <cell r="Q432">
            <v>0</v>
          </cell>
          <cell r="R432" t="str">
            <v>CM0</v>
          </cell>
        </row>
        <row r="433">
          <cell r="B433" t="str">
            <v>20304E</v>
          </cell>
          <cell r="C433" t="str">
            <v>20304E</v>
          </cell>
          <cell r="F433" t="str">
            <v>Pictet - Premium Brands</v>
          </cell>
          <cell r="G433" t="str">
            <v>EUR</v>
          </cell>
          <cell r="I433" t="str">
            <v>I EUR</v>
          </cell>
          <cell r="K433" t="str">
            <v>EUR</v>
          </cell>
          <cell r="L433" t="str">
            <v>LU0217138485</v>
          </cell>
          <cell r="M433" t="str">
            <v>NO</v>
          </cell>
          <cell r="N433" t="str">
            <v>NO</v>
          </cell>
          <cell r="O433" t="str">
            <v>YES</v>
          </cell>
          <cell r="P433" t="str">
            <v>YES</v>
          </cell>
          <cell r="Q433">
            <v>0</v>
          </cell>
          <cell r="R433" t="str">
            <v>CM0</v>
          </cell>
        </row>
        <row r="434">
          <cell r="B434" t="str">
            <v>20304E</v>
          </cell>
          <cell r="C434" t="str">
            <v>20304E</v>
          </cell>
          <cell r="F434" t="str">
            <v>Pictet - Premium Brands</v>
          </cell>
          <cell r="G434" t="str">
            <v>EUR</v>
          </cell>
          <cell r="I434" t="str">
            <v>I dy EUR</v>
          </cell>
          <cell r="K434" t="str">
            <v>EUR</v>
          </cell>
          <cell r="L434" t="str">
            <v>LU0953041760</v>
          </cell>
          <cell r="M434" t="str">
            <v>NO</v>
          </cell>
          <cell r="N434" t="str">
            <v>NO</v>
          </cell>
          <cell r="O434" t="str">
            <v>YES</v>
          </cell>
          <cell r="P434" t="str">
            <v>YES</v>
          </cell>
          <cell r="Q434">
            <v>0</v>
          </cell>
          <cell r="R434" t="str">
            <v>CM0</v>
          </cell>
        </row>
        <row r="435">
          <cell r="B435" t="str">
            <v>20304E</v>
          </cell>
          <cell r="C435" t="str">
            <v>20304E</v>
          </cell>
          <cell r="F435" t="str">
            <v>Pictet - Premium Brands</v>
          </cell>
          <cell r="G435" t="str">
            <v>EUR</v>
          </cell>
          <cell r="I435" t="str">
            <v>I dy GBP</v>
          </cell>
          <cell r="K435" t="str">
            <v>GBP</v>
          </cell>
          <cell r="L435" t="str">
            <v>LU0448836519</v>
          </cell>
          <cell r="M435" t="str">
            <v>NO</v>
          </cell>
          <cell r="N435" t="str">
            <v>NO</v>
          </cell>
          <cell r="O435" t="str">
            <v>YES</v>
          </cell>
          <cell r="P435" t="str">
            <v>YES</v>
          </cell>
          <cell r="Q435">
            <v>0</v>
          </cell>
          <cell r="R435" t="str">
            <v>CM0</v>
          </cell>
        </row>
        <row r="436">
          <cell r="B436" t="str">
            <v>20304E</v>
          </cell>
          <cell r="C436" t="str">
            <v>20304E</v>
          </cell>
          <cell r="F436" t="str">
            <v>Pictet - Premium Brands</v>
          </cell>
          <cell r="G436" t="str">
            <v>EUR</v>
          </cell>
          <cell r="I436" t="str">
            <v>I USD</v>
          </cell>
          <cell r="K436" t="str">
            <v>USD</v>
          </cell>
          <cell r="L436" t="str">
            <v>LU0280433417</v>
          </cell>
          <cell r="M436" t="str">
            <v>NO</v>
          </cell>
          <cell r="N436" t="str">
            <v>NO</v>
          </cell>
          <cell r="O436" t="str">
            <v>YES</v>
          </cell>
          <cell r="P436" t="str">
            <v>YES</v>
          </cell>
          <cell r="Q436">
            <v>0</v>
          </cell>
          <cell r="R436" t="str">
            <v>CM0</v>
          </cell>
        </row>
        <row r="437">
          <cell r="B437" t="str">
            <v>20304E</v>
          </cell>
          <cell r="C437" t="str">
            <v>20304E</v>
          </cell>
          <cell r="F437" t="str">
            <v>Pictet - Premium Brands</v>
          </cell>
          <cell r="G437" t="str">
            <v>EUR</v>
          </cell>
          <cell r="I437" t="str">
            <v>P EUR</v>
          </cell>
          <cell r="K437" t="str">
            <v>EUR</v>
          </cell>
          <cell r="L437" t="str">
            <v>LU0217139020</v>
          </cell>
          <cell r="M437" t="str">
            <v>NO</v>
          </cell>
          <cell r="N437" t="str">
            <v>NO</v>
          </cell>
          <cell r="O437" t="str">
            <v>YES</v>
          </cell>
          <cell r="P437" t="str">
            <v>YES</v>
          </cell>
          <cell r="Q437">
            <v>0</v>
          </cell>
          <cell r="R437" t="str">
            <v>CM0</v>
          </cell>
        </row>
        <row r="438">
          <cell r="B438" t="str">
            <v>20304E</v>
          </cell>
          <cell r="C438" t="str">
            <v>20304E</v>
          </cell>
          <cell r="F438" t="str">
            <v>Pictet - Premium Brands</v>
          </cell>
          <cell r="G438" t="str">
            <v>EUR</v>
          </cell>
          <cell r="I438" t="str">
            <v>P dy EUR</v>
          </cell>
          <cell r="K438" t="str">
            <v>EUR</v>
          </cell>
          <cell r="L438" t="str">
            <v>LU0217139533</v>
          </cell>
          <cell r="M438" t="str">
            <v>NO</v>
          </cell>
          <cell r="N438" t="str">
            <v>NO</v>
          </cell>
          <cell r="O438" t="str">
            <v>YES</v>
          </cell>
          <cell r="P438" t="str">
            <v>YES</v>
          </cell>
          <cell r="Q438">
            <v>0</v>
          </cell>
          <cell r="R438" t="str">
            <v>CM0</v>
          </cell>
        </row>
        <row r="439">
          <cell r="B439" t="str">
            <v>20304E</v>
          </cell>
          <cell r="C439" t="str">
            <v>20304E</v>
          </cell>
          <cell r="F439" t="str">
            <v>Pictet - Premium Brands</v>
          </cell>
          <cell r="G439" t="str">
            <v>EUR</v>
          </cell>
          <cell r="I439" t="str">
            <v>P dy GBP</v>
          </cell>
          <cell r="K439" t="str">
            <v>GBP</v>
          </cell>
          <cell r="L439" t="str">
            <v>LU0320647794</v>
          </cell>
          <cell r="M439" t="str">
            <v>NO</v>
          </cell>
          <cell r="N439" t="str">
            <v>NO</v>
          </cell>
          <cell r="O439" t="str">
            <v>YES</v>
          </cell>
          <cell r="P439" t="str">
            <v>YES</v>
          </cell>
          <cell r="Q439">
            <v>0</v>
          </cell>
          <cell r="R439" t="str">
            <v>CM0</v>
          </cell>
        </row>
        <row r="440">
          <cell r="B440" t="str">
            <v>20304E</v>
          </cell>
          <cell r="C440" t="str">
            <v>20304E</v>
          </cell>
          <cell r="F440" t="str">
            <v>Pictet - Premium Brands</v>
          </cell>
          <cell r="G440" t="str">
            <v>EUR</v>
          </cell>
          <cell r="I440" t="str">
            <v>P USD</v>
          </cell>
          <cell r="K440" t="str">
            <v>USD</v>
          </cell>
          <cell r="L440" t="str">
            <v>LU0280433847</v>
          </cell>
          <cell r="M440" t="str">
            <v>NO</v>
          </cell>
          <cell r="N440" t="str">
            <v>NO</v>
          </cell>
          <cell r="O440" t="str">
            <v>YES</v>
          </cell>
          <cell r="P440" t="str">
            <v>YES</v>
          </cell>
          <cell r="Q440">
            <v>0</v>
          </cell>
          <cell r="R440" t="str">
            <v>CM0</v>
          </cell>
        </row>
        <row r="441">
          <cell r="B441" t="str">
            <v>20304E</v>
          </cell>
          <cell r="C441" t="str">
            <v>20304E</v>
          </cell>
          <cell r="F441" t="str">
            <v>Pictet - Premium Brands</v>
          </cell>
          <cell r="G441" t="str">
            <v>EUR</v>
          </cell>
          <cell r="I441" t="str">
            <v>R EUR</v>
          </cell>
          <cell r="K441" t="str">
            <v>EUR</v>
          </cell>
          <cell r="L441" t="str">
            <v>LU0217138725</v>
          </cell>
          <cell r="M441" t="str">
            <v>NO</v>
          </cell>
          <cell r="N441" t="str">
            <v>NO</v>
          </cell>
          <cell r="O441" t="str">
            <v>YES</v>
          </cell>
          <cell r="P441" t="str">
            <v>YES</v>
          </cell>
          <cell r="Q441">
            <v>0</v>
          </cell>
          <cell r="R441" t="str">
            <v>CM0</v>
          </cell>
        </row>
        <row r="442">
          <cell r="B442" t="str">
            <v>20304E</v>
          </cell>
          <cell r="C442" t="str">
            <v>20304E</v>
          </cell>
          <cell r="F442" t="str">
            <v>Pictet - Premium Brands</v>
          </cell>
          <cell r="G442" t="str">
            <v>EUR</v>
          </cell>
          <cell r="I442" t="str">
            <v>R USD</v>
          </cell>
          <cell r="K442" t="str">
            <v>USD</v>
          </cell>
          <cell r="L442" t="str">
            <v>LU0280434068</v>
          </cell>
          <cell r="M442" t="str">
            <v>NO</v>
          </cell>
          <cell r="N442" t="str">
            <v>NO</v>
          </cell>
          <cell r="O442" t="str">
            <v>YES</v>
          </cell>
          <cell r="P442" t="str">
            <v>YES</v>
          </cell>
          <cell r="Q442">
            <v>0</v>
          </cell>
          <cell r="R442" t="str">
            <v>CM0</v>
          </cell>
        </row>
        <row r="443">
          <cell r="B443" t="str">
            <v>20304E</v>
          </cell>
          <cell r="C443" t="str">
            <v>20304E</v>
          </cell>
          <cell r="F443" t="str">
            <v>Pictet - Premium Brands</v>
          </cell>
          <cell r="G443" t="str">
            <v>EUR</v>
          </cell>
          <cell r="I443" t="str">
            <v>Z EUR</v>
          </cell>
          <cell r="K443" t="str">
            <v>EUR</v>
          </cell>
          <cell r="L443" t="str">
            <v>LU0294819544</v>
          </cell>
          <cell r="M443" t="str">
            <v>NO</v>
          </cell>
          <cell r="N443" t="str">
            <v>NO</v>
          </cell>
          <cell r="O443" t="str">
            <v>YES</v>
          </cell>
          <cell r="P443" t="str">
            <v>YES</v>
          </cell>
          <cell r="Q443">
            <v>0</v>
          </cell>
          <cell r="R443" t="str">
            <v>CM0</v>
          </cell>
        </row>
        <row r="444">
          <cell r="B444" t="str">
            <v>20304E</v>
          </cell>
          <cell r="C444">
            <v>242628</v>
          </cell>
          <cell r="F444" t="str">
            <v>Pictet - Premium Brands</v>
          </cell>
          <cell r="G444" t="str">
            <v>EUR</v>
          </cell>
          <cell r="I444" t="str">
            <v>HI CHF</v>
          </cell>
          <cell r="K444" t="str">
            <v>CHF</v>
          </cell>
          <cell r="L444" t="str">
            <v>LU0959644278</v>
          </cell>
          <cell r="M444" t="str">
            <v>NO</v>
          </cell>
          <cell r="N444" t="str">
            <v>NO</v>
          </cell>
          <cell r="O444" t="str">
            <v>YES</v>
          </cell>
          <cell r="P444" t="str">
            <v>YES</v>
          </cell>
          <cell r="Q444">
            <v>0</v>
          </cell>
          <cell r="R444" t="str">
            <v>CM0</v>
          </cell>
        </row>
        <row r="445">
          <cell r="B445" t="str">
            <v>20304E</v>
          </cell>
          <cell r="C445">
            <v>242628</v>
          </cell>
          <cell r="F445" t="str">
            <v>Pictet - Premium Brands</v>
          </cell>
          <cell r="G445" t="str">
            <v>EUR</v>
          </cell>
          <cell r="I445" t="str">
            <v>HP CHF</v>
          </cell>
          <cell r="K445" t="str">
            <v>CHF</v>
          </cell>
          <cell r="L445" t="str">
            <v>LU0843168815</v>
          </cell>
          <cell r="M445" t="str">
            <v>NO</v>
          </cell>
          <cell r="N445" t="str">
            <v>NO</v>
          </cell>
          <cell r="O445" t="str">
            <v>YES</v>
          </cell>
          <cell r="P445" t="str">
            <v>YES</v>
          </cell>
          <cell r="Q445">
            <v>0</v>
          </cell>
          <cell r="R445" t="str">
            <v>CM0</v>
          </cell>
        </row>
        <row r="446">
          <cell r="B446" t="str">
            <v>20304E</v>
          </cell>
          <cell r="C446">
            <v>990967</v>
          </cell>
          <cell r="F446" t="str">
            <v>Pictet - Premium Brands</v>
          </cell>
          <cell r="G446" t="str">
            <v>EUR</v>
          </cell>
          <cell r="I446" t="str">
            <v>HP SGD</v>
          </cell>
          <cell r="K446" t="str">
            <v>SGD</v>
          </cell>
          <cell r="L446" t="str">
            <v>LU0663513272</v>
          </cell>
          <cell r="M446" t="str">
            <v>NO</v>
          </cell>
          <cell r="N446" t="str">
            <v>NO</v>
          </cell>
          <cell r="O446" t="str">
            <v>YES</v>
          </cell>
          <cell r="P446" t="str">
            <v>YES</v>
          </cell>
          <cell r="Q446">
            <v>0</v>
          </cell>
          <cell r="R446" t="str">
            <v>CM0</v>
          </cell>
        </row>
        <row r="447">
          <cell r="B447" t="str">
            <v>20304E</v>
          </cell>
          <cell r="C447">
            <v>282229</v>
          </cell>
          <cell r="F447" t="str">
            <v>Pictet - Premium Brands</v>
          </cell>
          <cell r="G447" t="str">
            <v>EUR</v>
          </cell>
          <cell r="I447" t="str">
            <v>HP USD</v>
          </cell>
          <cell r="K447" t="str">
            <v>USD</v>
          </cell>
          <cell r="L447" t="str">
            <v>LU0552610593</v>
          </cell>
          <cell r="M447" t="str">
            <v>NO</v>
          </cell>
          <cell r="N447" t="str">
            <v>NO</v>
          </cell>
          <cell r="O447" t="str">
            <v>YES</v>
          </cell>
          <cell r="P447" t="str">
            <v>YES</v>
          </cell>
          <cell r="Q447">
            <v>0</v>
          </cell>
          <cell r="R447" t="str">
            <v>CM0</v>
          </cell>
        </row>
        <row r="448">
          <cell r="B448" t="str">
            <v>20304E</v>
          </cell>
          <cell r="C448">
            <v>282229</v>
          </cell>
          <cell r="F448" t="str">
            <v>Pictet - Premium Brands</v>
          </cell>
          <cell r="G448" t="str">
            <v>EUR</v>
          </cell>
          <cell r="I448" t="str">
            <v>HR USD</v>
          </cell>
          <cell r="K448" t="str">
            <v>USD</v>
          </cell>
          <cell r="L448" t="str">
            <v>LU0552611484</v>
          </cell>
          <cell r="M448" t="str">
            <v>NO</v>
          </cell>
          <cell r="N448" t="str">
            <v>NO</v>
          </cell>
          <cell r="O448" t="str">
            <v>YES</v>
          </cell>
          <cell r="P448" t="str">
            <v>YES</v>
          </cell>
          <cell r="Q448">
            <v>0</v>
          </cell>
          <cell r="R448" t="str">
            <v>CM0</v>
          </cell>
        </row>
        <row r="449">
          <cell r="B449">
            <v>203005</v>
          </cell>
          <cell r="C449">
            <v>203005</v>
          </cell>
          <cell r="F449" t="str">
            <v>Pictet - Water</v>
          </cell>
          <cell r="G449" t="str">
            <v>EUR</v>
          </cell>
          <cell r="I449" t="str">
            <v>I EUR</v>
          </cell>
          <cell r="K449" t="str">
            <v>EUR</v>
          </cell>
          <cell r="L449" t="str">
            <v>LU0104884605</v>
          </cell>
          <cell r="M449" t="str">
            <v>NO</v>
          </cell>
          <cell r="N449" t="str">
            <v>NO</v>
          </cell>
          <cell r="O449" t="str">
            <v>YES</v>
          </cell>
          <cell r="P449" t="str">
            <v>YES</v>
          </cell>
          <cell r="Q449">
            <v>0</v>
          </cell>
          <cell r="R449" t="str">
            <v>CM0</v>
          </cell>
        </row>
        <row r="450">
          <cell r="B450">
            <v>203005</v>
          </cell>
          <cell r="C450">
            <v>203005</v>
          </cell>
          <cell r="F450" t="str">
            <v>Pictet - Water</v>
          </cell>
          <cell r="G450" t="str">
            <v>EUR</v>
          </cell>
          <cell r="I450" t="str">
            <v>I dy EUR</v>
          </cell>
          <cell r="K450" t="str">
            <v>EUR</v>
          </cell>
          <cell r="L450" t="str">
            <v>LU0953041331</v>
          </cell>
          <cell r="M450" t="str">
            <v>NO</v>
          </cell>
          <cell r="N450" t="str">
            <v>NO</v>
          </cell>
          <cell r="O450" t="str">
            <v>YES</v>
          </cell>
          <cell r="P450" t="str">
            <v>YES</v>
          </cell>
          <cell r="Q450">
            <v>0</v>
          </cell>
          <cell r="R450" t="str">
            <v>CM0</v>
          </cell>
        </row>
        <row r="451">
          <cell r="B451">
            <v>203005</v>
          </cell>
          <cell r="C451">
            <v>203005</v>
          </cell>
          <cell r="F451" t="str">
            <v>Pictet - Water</v>
          </cell>
          <cell r="G451" t="str">
            <v>EUR</v>
          </cell>
          <cell r="I451" t="str">
            <v>I dy GBP</v>
          </cell>
          <cell r="K451" t="str">
            <v>GBP</v>
          </cell>
          <cell r="L451" t="str">
            <v>LU0448836600</v>
          </cell>
          <cell r="M451" t="str">
            <v>NO</v>
          </cell>
          <cell r="N451" t="str">
            <v>NO</v>
          </cell>
          <cell r="O451" t="str">
            <v>YES</v>
          </cell>
          <cell r="P451" t="str">
            <v>YES</v>
          </cell>
          <cell r="Q451">
            <v>0</v>
          </cell>
          <cell r="R451" t="str">
            <v>CM0</v>
          </cell>
        </row>
        <row r="452">
          <cell r="B452">
            <v>203005</v>
          </cell>
          <cell r="C452">
            <v>203005</v>
          </cell>
          <cell r="F452" t="str">
            <v>Pictet - Water</v>
          </cell>
          <cell r="G452" t="str">
            <v>EUR</v>
          </cell>
          <cell r="I452" t="str">
            <v>I JPY</v>
          </cell>
          <cell r="K452" t="str">
            <v>JPY</v>
          </cell>
          <cell r="L452" t="str">
            <v>LU0920171179</v>
          </cell>
          <cell r="M452" t="str">
            <v>NO</v>
          </cell>
          <cell r="N452" t="str">
            <v>NO</v>
          </cell>
          <cell r="O452" t="str">
            <v>YES</v>
          </cell>
          <cell r="P452" t="str">
            <v>YES</v>
          </cell>
          <cell r="Q452">
            <v>0</v>
          </cell>
          <cell r="R452" t="str">
            <v>CM0</v>
          </cell>
        </row>
        <row r="453">
          <cell r="B453">
            <v>203005</v>
          </cell>
          <cell r="C453">
            <v>203005</v>
          </cell>
          <cell r="F453" t="str">
            <v>Pictet - Water</v>
          </cell>
          <cell r="G453" t="str">
            <v>EUR</v>
          </cell>
          <cell r="I453" t="str">
            <v>I USD</v>
          </cell>
          <cell r="K453" t="str">
            <v>USD</v>
          </cell>
          <cell r="L453" t="str">
            <v>LU0255980244</v>
          </cell>
          <cell r="M453" t="str">
            <v>NO</v>
          </cell>
          <cell r="N453" t="str">
            <v>NO</v>
          </cell>
          <cell r="O453" t="str">
            <v>YES</v>
          </cell>
          <cell r="P453" t="str">
            <v>YES</v>
          </cell>
          <cell r="Q453">
            <v>0</v>
          </cell>
          <cell r="R453" t="str">
            <v>CM0</v>
          </cell>
        </row>
        <row r="454">
          <cell r="B454">
            <v>203005</v>
          </cell>
          <cell r="C454">
            <v>203005</v>
          </cell>
          <cell r="F454" t="str">
            <v>Pictet - Water</v>
          </cell>
          <cell r="G454" t="str">
            <v>EUR</v>
          </cell>
          <cell r="I454" t="str">
            <v>P EUR</v>
          </cell>
          <cell r="K454" t="str">
            <v>EUR</v>
          </cell>
          <cell r="L454" t="str">
            <v>LU0104884860</v>
          </cell>
          <cell r="M454" t="str">
            <v>NO</v>
          </cell>
          <cell r="N454" t="str">
            <v>NO</v>
          </cell>
          <cell r="O454" t="str">
            <v>YES</v>
          </cell>
          <cell r="P454" t="str">
            <v>YES</v>
          </cell>
          <cell r="Q454">
            <v>0</v>
          </cell>
          <cell r="R454" t="str">
            <v>CM0</v>
          </cell>
        </row>
        <row r="455">
          <cell r="B455">
            <v>203005</v>
          </cell>
          <cell r="C455">
            <v>203005</v>
          </cell>
          <cell r="F455" t="str">
            <v>Pictet - Water</v>
          </cell>
          <cell r="G455" t="str">
            <v>EUR</v>
          </cell>
          <cell r="I455" t="str">
            <v>P dy EUR</v>
          </cell>
          <cell r="K455" t="str">
            <v>EUR</v>
          </cell>
          <cell r="L455" t="str">
            <v>LU0208610294</v>
          </cell>
          <cell r="M455" t="str">
            <v>NO</v>
          </cell>
          <cell r="N455" t="str">
            <v>NO</v>
          </cell>
          <cell r="O455" t="str">
            <v>YES</v>
          </cell>
          <cell r="P455" t="str">
            <v>YES</v>
          </cell>
          <cell r="Q455">
            <v>0</v>
          </cell>
          <cell r="R455" t="str">
            <v>CM0</v>
          </cell>
        </row>
        <row r="456">
          <cell r="B456">
            <v>203005</v>
          </cell>
          <cell r="C456">
            <v>203005</v>
          </cell>
          <cell r="F456" t="str">
            <v>Pictet - Water</v>
          </cell>
          <cell r="G456" t="str">
            <v>EUR</v>
          </cell>
          <cell r="I456" t="str">
            <v>P dy GBP</v>
          </cell>
          <cell r="K456" t="str">
            <v>GBP</v>
          </cell>
          <cell r="L456" t="str">
            <v>LU0366531837</v>
          </cell>
          <cell r="M456" t="str">
            <v>NO</v>
          </cell>
          <cell r="N456" t="str">
            <v>NO</v>
          </cell>
          <cell r="O456" t="str">
            <v>YES</v>
          </cell>
          <cell r="P456" t="str">
            <v>YES</v>
          </cell>
          <cell r="Q456">
            <v>0</v>
          </cell>
          <cell r="R456" t="str">
            <v>CM0</v>
          </cell>
        </row>
        <row r="457">
          <cell r="B457">
            <v>203005</v>
          </cell>
          <cell r="C457">
            <v>203005</v>
          </cell>
          <cell r="F457" t="str">
            <v>Pictet - Water</v>
          </cell>
          <cell r="G457" t="str">
            <v>EUR</v>
          </cell>
          <cell r="I457" t="str">
            <v>P USD</v>
          </cell>
          <cell r="K457" t="str">
            <v>USD</v>
          </cell>
          <cell r="L457" t="str">
            <v>LU0255980327</v>
          </cell>
          <cell r="M457" t="str">
            <v>NO</v>
          </cell>
          <cell r="N457" t="str">
            <v>NO</v>
          </cell>
          <cell r="O457" t="str">
            <v>YES</v>
          </cell>
          <cell r="P457" t="str">
            <v>YES</v>
          </cell>
          <cell r="Q457">
            <v>0</v>
          </cell>
          <cell r="R457" t="str">
            <v>CM0</v>
          </cell>
        </row>
        <row r="458">
          <cell r="B458">
            <v>203005</v>
          </cell>
          <cell r="C458">
            <v>203005</v>
          </cell>
          <cell r="F458" t="str">
            <v>Pictet - Water</v>
          </cell>
          <cell r="G458" t="str">
            <v>EUR</v>
          </cell>
          <cell r="I458" t="str">
            <v>R EUR</v>
          </cell>
          <cell r="K458" t="str">
            <v>EUR</v>
          </cell>
          <cell r="L458" t="str">
            <v>LU0104885248</v>
          </cell>
          <cell r="M458" t="str">
            <v>NO</v>
          </cell>
          <cell r="N458" t="str">
            <v>NO</v>
          </cell>
          <cell r="O458" t="str">
            <v>YES</v>
          </cell>
          <cell r="P458" t="str">
            <v>YES</v>
          </cell>
          <cell r="Q458">
            <v>0</v>
          </cell>
          <cell r="R458" t="str">
            <v>CM0</v>
          </cell>
        </row>
        <row r="459">
          <cell r="B459">
            <v>203005</v>
          </cell>
          <cell r="C459">
            <v>203005</v>
          </cell>
          <cell r="F459" t="str">
            <v>Pictet - Water</v>
          </cell>
          <cell r="G459" t="str">
            <v>EUR</v>
          </cell>
          <cell r="I459" t="str">
            <v>R USD</v>
          </cell>
          <cell r="K459" t="str">
            <v>USD</v>
          </cell>
          <cell r="L459" t="str">
            <v>LU0255980673</v>
          </cell>
          <cell r="M459" t="str">
            <v>NO</v>
          </cell>
          <cell r="N459" t="str">
            <v>NO</v>
          </cell>
          <cell r="O459" t="str">
            <v>YES</v>
          </cell>
          <cell r="P459" t="str">
            <v>YES</v>
          </cell>
          <cell r="Q459">
            <v>0</v>
          </cell>
          <cell r="R459" t="str">
            <v>CM0</v>
          </cell>
        </row>
        <row r="460">
          <cell r="B460">
            <v>203005</v>
          </cell>
          <cell r="C460">
            <v>203005</v>
          </cell>
          <cell r="F460" t="str">
            <v>Pictet - Water</v>
          </cell>
          <cell r="G460" t="str">
            <v>EUR</v>
          </cell>
          <cell r="I460" t="str">
            <v>Z EUR</v>
          </cell>
          <cell r="K460" t="str">
            <v>EUR</v>
          </cell>
          <cell r="L460" t="str">
            <v>LU0239939290</v>
          </cell>
          <cell r="M460" t="str">
            <v>NO</v>
          </cell>
          <cell r="N460" t="str">
            <v>NO</v>
          </cell>
          <cell r="O460" t="str">
            <v>YES</v>
          </cell>
          <cell r="P460" t="str">
            <v>YES</v>
          </cell>
          <cell r="Q460">
            <v>0</v>
          </cell>
          <cell r="R460" t="str">
            <v>CM0</v>
          </cell>
        </row>
        <row r="461">
          <cell r="B461">
            <v>203005</v>
          </cell>
          <cell r="C461">
            <v>203005</v>
          </cell>
          <cell r="F461" t="str">
            <v>Pictet - Water</v>
          </cell>
          <cell r="G461" t="str">
            <v>EUR</v>
          </cell>
          <cell r="I461" t="str">
            <v>Z GBP</v>
          </cell>
          <cell r="K461" t="str">
            <v>GBP</v>
          </cell>
          <cell r="L461" t="str">
            <v>LU1002871454</v>
          </cell>
          <cell r="M461" t="str">
            <v>YES</v>
          </cell>
          <cell r="N461" t="str">
            <v>NO</v>
          </cell>
          <cell r="O461" t="str">
            <v>YES</v>
          </cell>
          <cell r="P461" t="str">
            <v>YES</v>
          </cell>
          <cell r="Q461">
            <v>0</v>
          </cell>
          <cell r="R461" t="str">
            <v>CM0</v>
          </cell>
        </row>
        <row r="462">
          <cell r="B462">
            <v>203005</v>
          </cell>
          <cell r="C462">
            <v>242621</v>
          </cell>
          <cell r="F462" t="str">
            <v>Pictet - Water</v>
          </cell>
          <cell r="G462" t="str">
            <v>EUR</v>
          </cell>
          <cell r="I462" t="str">
            <v>HP CHF</v>
          </cell>
          <cell r="K462" t="str">
            <v>CHF</v>
          </cell>
          <cell r="L462" t="str">
            <v>LU0843168575</v>
          </cell>
          <cell r="M462" t="str">
            <v>NO</v>
          </cell>
          <cell r="N462" t="str">
            <v>NO</v>
          </cell>
          <cell r="O462" t="str">
            <v>YES</v>
          </cell>
          <cell r="P462" t="str">
            <v>YES</v>
          </cell>
          <cell r="Q462">
            <v>0</v>
          </cell>
          <cell r="R462" t="str">
            <v>CM0</v>
          </cell>
        </row>
        <row r="463">
          <cell r="B463">
            <v>203005</v>
          </cell>
          <cell r="C463">
            <v>280820</v>
          </cell>
          <cell r="F463" t="str">
            <v>Pictet - Water</v>
          </cell>
          <cell r="G463" t="str">
            <v>EUR</v>
          </cell>
          <cell r="I463" t="str">
            <v>HP USD</v>
          </cell>
          <cell r="K463" t="str">
            <v>USD</v>
          </cell>
          <cell r="L463" t="str">
            <v>LU0385405567</v>
          </cell>
          <cell r="M463" t="str">
            <v>NO</v>
          </cell>
          <cell r="N463" t="str">
            <v>NO</v>
          </cell>
          <cell r="O463" t="str">
            <v>YES</v>
          </cell>
          <cell r="P463" t="str">
            <v>YES</v>
          </cell>
          <cell r="Q463">
            <v>0</v>
          </cell>
          <cell r="R463" t="str">
            <v>CM0</v>
          </cell>
        </row>
        <row r="464">
          <cell r="B464">
            <v>203005</v>
          </cell>
          <cell r="C464">
            <v>280820</v>
          </cell>
          <cell r="F464" t="str">
            <v>Pictet - Water</v>
          </cell>
          <cell r="G464" t="str">
            <v>EUR</v>
          </cell>
          <cell r="I464" t="str">
            <v>HR USD</v>
          </cell>
          <cell r="K464" t="str">
            <v>USD</v>
          </cell>
          <cell r="L464" t="str">
            <v>LU0385405997</v>
          </cell>
          <cell r="M464" t="str">
            <v>NO</v>
          </cell>
          <cell r="N464" t="str">
            <v>NO</v>
          </cell>
          <cell r="O464" t="str">
            <v>YES</v>
          </cell>
          <cell r="P464" t="str">
            <v>YES</v>
          </cell>
          <cell r="Q464">
            <v>0</v>
          </cell>
          <cell r="R464" t="str">
            <v>CM0</v>
          </cell>
        </row>
        <row r="465">
          <cell r="B465">
            <v>325</v>
          </cell>
          <cell r="C465">
            <v>325</v>
          </cell>
          <cell r="F465" t="str">
            <v>Pictet - Indian Equities</v>
          </cell>
          <cell r="G465" t="str">
            <v>USD</v>
          </cell>
          <cell r="I465" t="str">
            <v>I USD</v>
          </cell>
          <cell r="K465" t="str">
            <v>USD</v>
          </cell>
          <cell r="L465" t="str">
            <v>LU0180457029</v>
          </cell>
          <cell r="M465" t="str">
            <v>NO</v>
          </cell>
          <cell r="N465" t="str">
            <v>NO</v>
          </cell>
          <cell r="O465" t="str">
            <v>NO</v>
          </cell>
          <cell r="P465" t="str">
            <v>NO</v>
          </cell>
          <cell r="Q465">
            <v>0</v>
          </cell>
          <cell r="R465" t="str">
            <v>CM1</v>
          </cell>
        </row>
        <row r="466">
          <cell r="B466">
            <v>325</v>
          </cell>
          <cell r="C466">
            <v>325</v>
          </cell>
          <cell r="F466" t="str">
            <v>Pictet - Indian Equities</v>
          </cell>
          <cell r="G466" t="str">
            <v>USD</v>
          </cell>
          <cell r="I466" t="str">
            <v>I EUR</v>
          </cell>
          <cell r="K466" t="str">
            <v>EUR</v>
          </cell>
          <cell r="L466" t="str">
            <v>LU0255978933</v>
          </cell>
          <cell r="M466" t="str">
            <v>NO</v>
          </cell>
          <cell r="N466" t="str">
            <v>NO</v>
          </cell>
          <cell r="O466" t="str">
            <v>NO</v>
          </cell>
          <cell r="P466" t="str">
            <v>NO</v>
          </cell>
          <cell r="Q466">
            <v>0</v>
          </cell>
          <cell r="R466" t="str">
            <v>CM1</v>
          </cell>
        </row>
        <row r="467">
          <cell r="B467">
            <v>325</v>
          </cell>
          <cell r="C467">
            <v>325</v>
          </cell>
          <cell r="F467" t="str">
            <v>Pictet - Indian Equities</v>
          </cell>
          <cell r="G467" t="str">
            <v>USD</v>
          </cell>
          <cell r="I467" t="str">
            <v>I GBP</v>
          </cell>
          <cell r="K467" t="str">
            <v>GBP</v>
          </cell>
          <cell r="L467" t="str">
            <v>LU0859479155</v>
          </cell>
          <cell r="M467" t="str">
            <v>NO</v>
          </cell>
          <cell r="N467" t="str">
            <v>NO</v>
          </cell>
          <cell r="O467" t="str">
            <v>NO</v>
          </cell>
          <cell r="P467" t="str">
            <v>NO</v>
          </cell>
          <cell r="Q467">
            <v>0</v>
          </cell>
          <cell r="R467" t="str">
            <v>CM1</v>
          </cell>
        </row>
        <row r="468">
          <cell r="B468">
            <v>325</v>
          </cell>
          <cell r="C468">
            <v>325</v>
          </cell>
          <cell r="F468" t="str">
            <v>Pictet - Indian Equities</v>
          </cell>
          <cell r="G468" t="str">
            <v>USD</v>
          </cell>
          <cell r="I468" t="str">
            <v>P USD</v>
          </cell>
          <cell r="K468" t="str">
            <v>USD</v>
          </cell>
          <cell r="L468" t="str">
            <v>LU0070964530</v>
          </cell>
          <cell r="M468" t="str">
            <v>NO</v>
          </cell>
          <cell r="N468" t="str">
            <v>NO</v>
          </cell>
          <cell r="O468" t="str">
            <v>NO</v>
          </cell>
          <cell r="P468" t="str">
            <v>NO</v>
          </cell>
          <cell r="Q468">
            <v>0</v>
          </cell>
          <cell r="R468" t="str">
            <v>CM1</v>
          </cell>
        </row>
        <row r="469">
          <cell r="B469">
            <v>325</v>
          </cell>
          <cell r="C469">
            <v>325</v>
          </cell>
          <cell r="F469" t="str">
            <v>Pictet - Indian Equities</v>
          </cell>
          <cell r="G469" t="str">
            <v>USD</v>
          </cell>
          <cell r="I469" t="str">
            <v>P dy USD</v>
          </cell>
          <cell r="K469" t="str">
            <v>USD</v>
          </cell>
          <cell r="L469" t="str">
            <v>LU0208610534</v>
          </cell>
          <cell r="M469" t="str">
            <v>NO</v>
          </cell>
          <cell r="N469" t="str">
            <v>NO</v>
          </cell>
          <cell r="O469" t="str">
            <v>NO</v>
          </cell>
          <cell r="P469" t="str">
            <v>NO</v>
          </cell>
          <cell r="Q469">
            <v>0</v>
          </cell>
          <cell r="R469" t="str">
            <v>CM1</v>
          </cell>
        </row>
        <row r="470">
          <cell r="B470">
            <v>325</v>
          </cell>
          <cell r="C470">
            <v>325</v>
          </cell>
          <cell r="F470" t="str">
            <v>Pictet - Indian Equities</v>
          </cell>
          <cell r="G470" t="str">
            <v>USD</v>
          </cell>
          <cell r="I470" t="str">
            <v>P EUR</v>
          </cell>
          <cell r="K470" t="str">
            <v>EUR</v>
          </cell>
          <cell r="L470" t="str">
            <v>LU0255979071</v>
          </cell>
          <cell r="M470" t="str">
            <v>NO</v>
          </cell>
          <cell r="N470" t="str">
            <v>NO</v>
          </cell>
          <cell r="O470" t="str">
            <v>NO</v>
          </cell>
          <cell r="P470" t="str">
            <v>NO</v>
          </cell>
          <cell r="Q470">
            <v>0</v>
          </cell>
          <cell r="R470" t="str">
            <v>CM1</v>
          </cell>
        </row>
        <row r="471">
          <cell r="B471">
            <v>325</v>
          </cell>
          <cell r="C471">
            <v>325</v>
          </cell>
          <cell r="F471" t="str">
            <v>Pictet - Indian Equities</v>
          </cell>
          <cell r="G471" t="str">
            <v>USD</v>
          </cell>
          <cell r="I471" t="str">
            <v>P dy GBP</v>
          </cell>
          <cell r="K471" t="str">
            <v>GBP</v>
          </cell>
          <cell r="L471" t="str">
            <v>LU0320648925</v>
          </cell>
          <cell r="M471" t="str">
            <v>NO</v>
          </cell>
          <cell r="N471" t="str">
            <v>NO</v>
          </cell>
          <cell r="O471" t="str">
            <v>NO</v>
          </cell>
          <cell r="P471" t="str">
            <v>NO</v>
          </cell>
          <cell r="Q471">
            <v>0</v>
          </cell>
          <cell r="R471" t="str">
            <v>CM1</v>
          </cell>
        </row>
        <row r="472">
          <cell r="B472">
            <v>325</v>
          </cell>
          <cell r="C472">
            <v>325</v>
          </cell>
          <cell r="F472" t="str">
            <v>Pictet - Indian Equities</v>
          </cell>
          <cell r="G472" t="str">
            <v>USD</v>
          </cell>
          <cell r="I472" t="str">
            <v>R USD</v>
          </cell>
          <cell r="K472" t="str">
            <v>USD</v>
          </cell>
          <cell r="L472" t="str">
            <v>LU0177113007</v>
          </cell>
          <cell r="M472" t="str">
            <v>NO</v>
          </cell>
          <cell r="N472" t="str">
            <v>NO</v>
          </cell>
          <cell r="O472" t="str">
            <v>NO</v>
          </cell>
          <cell r="P472" t="str">
            <v>NO</v>
          </cell>
          <cell r="Q472">
            <v>0</v>
          </cell>
          <cell r="R472" t="str">
            <v>CM1</v>
          </cell>
        </row>
        <row r="473">
          <cell r="B473">
            <v>325</v>
          </cell>
          <cell r="C473">
            <v>325</v>
          </cell>
          <cell r="F473" t="str">
            <v>Pictet - Indian Equities</v>
          </cell>
          <cell r="G473" t="str">
            <v>USD</v>
          </cell>
          <cell r="I473" t="str">
            <v>R EUR</v>
          </cell>
          <cell r="K473" t="str">
            <v>EUR</v>
          </cell>
          <cell r="L473" t="str">
            <v>LU0255979154</v>
          </cell>
          <cell r="M473" t="str">
            <v>NO</v>
          </cell>
          <cell r="N473" t="str">
            <v>NO</v>
          </cell>
          <cell r="O473" t="str">
            <v>NO</v>
          </cell>
          <cell r="P473" t="str">
            <v>NO</v>
          </cell>
          <cell r="Q473">
            <v>0</v>
          </cell>
          <cell r="R473" t="str">
            <v>CM1</v>
          </cell>
        </row>
        <row r="474">
          <cell r="B474">
            <v>325</v>
          </cell>
          <cell r="C474">
            <v>325</v>
          </cell>
          <cell r="F474" t="str">
            <v>Pictet - Indian Equities</v>
          </cell>
          <cell r="G474" t="str">
            <v>USD</v>
          </cell>
          <cell r="I474" t="str">
            <v>Z USD</v>
          </cell>
          <cell r="K474" t="str">
            <v>USD</v>
          </cell>
          <cell r="L474" t="str">
            <v>LU0232253954</v>
          </cell>
          <cell r="M474" t="str">
            <v>NO</v>
          </cell>
          <cell r="N474" t="str">
            <v>NO</v>
          </cell>
          <cell r="O474" t="str">
            <v>NO</v>
          </cell>
          <cell r="P474" t="str">
            <v>NO</v>
          </cell>
          <cell r="Q474">
            <v>0</v>
          </cell>
          <cell r="R474" t="str">
            <v>CM1</v>
          </cell>
        </row>
        <row r="475">
          <cell r="B475">
            <v>280202</v>
          </cell>
          <cell r="C475">
            <v>280202</v>
          </cell>
          <cell r="F475" t="str">
            <v>Pictet - Japanese Equity Opportunities</v>
          </cell>
          <cell r="G475" t="str">
            <v>JPY</v>
          </cell>
          <cell r="I475" t="str">
            <v>I JPY</v>
          </cell>
          <cell r="K475" t="str">
            <v>JPY</v>
          </cell>
          <cell r="L475" t="str">
            <v>LU0155301467</v>
          </cell>
          <cell r="M475" t="str">
            <v>NO</v>
          </cell>
          <cell r="N475" t="str">
            <v>NO</v>
          </cell>
          <cell r="O475" t="str">
            <v>YES</v>
          </cell>
          <cell r="P475" t="str">
            <v>NO</v>
          </cell>
          <cell r="Q475">
            <v>0</v>
          </cell>
          <cell r="R475" t="str">
            <v>CM1</v>
          </cell>
        </row>
        <row r="476">
          <cell r="B476">
            <v>280202</v>
          </cell>
          <cell r="C476">
            <v>280202</v>
          </cell>
          <cell r="F476" t="str">
            <v>Pictet - Japanese Equity Opportunities</v>
          </cell>
          <cell r="G476" t="str">
            <v>JPY</v>
          </cell>
          <cell r="I476" t="str">
            <v>I EUR</v>
          </cell>
          <cell r="K476" t="str">
            <v>EUR</v>
          </cell>
          <cell r="L476" t="str">
            <v>LU0255979238</v>
          </cell>
          <cell r="M476" t="str">
            <v>NO</v>
          </cell>
          <cell r="N476" t="str">
            <v>NO</v>
          </cell>
          <cell r="O476" t="str">
            <v>YES</v>
          </cell>
          <cell r="P476" t="str">
            <v>NO</v>
          </cell>
          <cell r="Q476">
            <v>0</v>
          </cell>
          <cell r="R476" t="str">
            <v>CM1</v>
          </cell>
        </row>
        <row r="477">
          <cell r="B477">
            <v>280202</v>
          </cell>
          <cell r="C477">
            <v>280202</v>
          </cell>
          <cell r="F477" t="str">
            <v>Pictet - Japanese Equity Opportunities</v>
          </cell>
          <cell r="G477" t="str">
            <v>JPY</v>
          </cell>
          <cell r="I477" t="str">
            <v>I GBP</v>
          </cell>
          <cell r="K477" t="str">
            <v>GBP</v>
          </cell>
          <cell r="L477" t="str">
            <v>LU0700307720</v>
          </cell>
          <cell r="M477" t="str">
            <v>NO</v>
          </cell>
          <cell r="N477" t="str">
            <v>NO</v>
          </cell>
          <cell r="O477" t="str">
            <v>YES</v>
          </cell>
          <cell r="P477" t="str">
            <v>NO</v>
          </cell>
          <cell r="Q477">
            <v>0</v>
          </cell>
          <cell r="R477" t="str">
            <v>CM1</v>
          </cell>
        </row>
        <row r="478">
          <cell r="B478">
            <v>280202</v>
          </cell>
          <cell r="C478">
            <v>280202</v>
          </cell>
          <cell r="F478" t="str">
            <v>Pictet - Japanese Equity Opportunities</v>
          </cell>
          <cell r="G478" t="str">
            <v>JPY</v>
          </cell>
          <cell r="I478" t="str">
            <v>I USD</v>
          </cell>
          <cell r="K478" t="str">
            <v>USD</v>
          </cell>
          <cell r="L478" t="str">
            <v>LU1039633547</v>
          </cell>
          <cell r="M478" t="str">
            <v>YES</v>
          </cell>
          <cell r="N478" t="str">
            <v>NO</v>
          </cell>
          <cell r="O478" t="str">
            <v>YES</v>
          </cell>
          <cell r="P478" t="str">
            <v>NO</v>
          </cell>
          <cell r="Q478">
            <v>0</v>
          </cell>
          <cell r="R478" t="str">
            <v>CM1</v>
          </cell>
        </row>
        <row r="479">
          <cell r="B479">
            <v>280202</v>
          </cell>
          <cell r="C479">
            <v>280202</v>
          </cell>
          <cell r="F479" t="str">
            <v>Pictet - Japanese Equity Opportunities</v>
          </cell>
          <cell r="G479" t="str">
            <v>JPY</v>
          </cell>
          <cell r="I479" t="str">
            <v>P JPY</v>
          </cell>
          <cell r="K479" t="str">
            <v>JPY</v>
          </cell>
          <cell r="L479" t="str">
            <v>LU0095053426</v>
          </cell>
          <cell r="M479" t="str">
            <v>NO</v>
          </cell>
          <cell r="N479" t="str">
            <v>NO</v>
          </cell>
          <cell r="O479" t="str">
            <v>YES</v>
          </cell>
          <cell r="P479" t="str">
            <v>NO</v>
          </cell>
          <cell r="Q479">
            <v>0</v>
          </cell>
          <cell r="R479" t="str">
            <v>CM1</v>
          </cell>
        </row>
        <row r="480">
          <cell r="B480">
            <v>280202</v>
          </cell>
          <cell r="C480">
            <v>280202</v>
          </cell>
          <cell r="F480" t="str">
            <v>Pictet - Japanese Equity Opportunities</v>
          </cell>
          <cell r="G480" t="str">
            <v>JPY</v>
          </cell>
          <cell r="I480" t="str">
            <v>P dy JPY</v>
          </cell>
          <cell r="K480" t="str">
            <v>JPY</v>
          </cell>
          <cell r="L480" t="str">
            <v>LU0208610880</v>
          </cell>
          <cell r="M480" t="str">
            <v>NO</v>
          </cell>
          <cell r="N480" t="str">
            <v>NO</v>
          </cell>
          <cell r="O480" t="str">
            <v>YES</v>
          </cell>
          <cell r="P480" t="str">
            <v>NO</v>
          </cell>
          <cell r="Q480">
            <v>0</v>
          </cell>
          <cell r="R480" t="str">
            <v>CM1</v>
          </cell>
        </row>
        <row r="481">
          <cell r="B481">
            <v>280202</v>
          </cell>
          <cell r="C481">
            <v>280202</v>
          </cell>
          <cell r="F481" t="str">
            <v>Pictet - Japanese Equity Opportunities</v>
          </cell>
          <cell r="G481" t="str">
            <v>JPY</v>
          </cell>
          <cell r="I481" t="str">
            <v>P EUR</v>
          </cell>
          <cell r="K481" t="str">
            <v>EUR</v>
          </cell>
          <cell r="L481" t="str">
            <v>LU0255979402</v>
          </cell>
          <cell r="M481" t="str">
            <v>NO</v>
          </cell>
          <cell r="N481" t="str">
            <v>NO</v>
          </cell>
          <cell r="O481" t="str">
            <v>YES</v>
          </cell>
          <cell r="P481" t="str">
            <v>NO</v>
          </cell>
          <cell r="Q481">
            <v>0</v>
          </cell>
          <cell r="R481" t="str">
            <v>CM1</v>
          </cell>
        </row>
        <row r="482">
          <cell r="B482">
            <v>280202</v>
          </cell>
          <cell r="C482">
            <v>280202</v>
          </cell>
          <cell r="F482" t="str">
            <v>Pictet - Japanese Equity Opportunities</v>
          </cell>
          <cell r="G482" t="str">
            <v>JPY</v>
          </cell>
          <cell r="I482" t="str">
            <v>P GBP</v>
          </cell>
          <cell r="K482" t="str">
            <v>GBP</v>
          </cell>
          <cell r="L482" t="str">
            <v>LU0700312720</v>
          </cell>
          <cell r="M482" t="str">
            <v>NO</v>
          </cell>
          <cell r="N482" t="str">
            <v>NO</v>
          </cell>
          <cell r="O482" t="str">
            <v>YES</v>
          </cell>
          <cell r="P482" t="str">
            <v>NO</v>
          </cell>
          <cell r="Q482">
            <v>0</v>
          </cell>
          <cell r="R482" t="str">
            <v>CM1</v>
          </cell>
        </row>
        <row r="483">
          <cell r="B483">
            <v>280202</v>
          </cell>
          <cell r="C483">
            <v>280202</v>
          </cell>
          <cell r="F483" t="str">
            <v>Pictet - Japanese Equity Opportunities</v>
          </cell>
          <cell r="G483" t="str">
            <v>JPY</v>
          </cell>
          <cell r="I483" t="str">
            <v>R JPY</v>
          </cell>
          <cell r="K483" t="str">
            <v>JPY</v>
          </cell>
          <cell r="L483" t="str">
            <v>LU0155301624</v>
          </cell>
          <cell r="M483" t="str">
            <v>NO</v>
          </cell>
          <cell r="N483" t="str">
            <v>NO</v>
          </cell>
          <cell r="O483" t="str">
            <v>YES</v>
          </cell>
          <cell r="P483" t="str">
            <v>NO</v>
          </cell>
          <cell r="Q483">
            <v>0</v>
          </cell>
          <cell r="R483" t="str">
            <v>CM1</v>
          </cell>
        </row>
        <row r="484">
          <cell r="B484">
            <v>280202</v>
          </cell>
          <cell r="C484">
            <v>280202</v>
          </cell>
          <cell r="F484" t="str">
            <v>Pictet - Japanese Equity Opportunities</v>
          </cell>
          <cell r="G484" t="str">
            <v>JPY</v>
          </cell>
          <cell r="I484" t="str">
            <v>R EUR</v>
          </cell>
          <cell r="K484" t="str">
            <v>EUR</v>
          </cell>
          <cell r="L484" t="str">
            <v>LU0255979584</v>
          </cell>
          <cell r="M484" t="str">
            <v>NO</v>
          </cell>
          <cell r="N484" t="str">
            <v>NO</v>
          </cell>
          <cell r="O484" t="str">
            <v>YES</v>
          </cell>
          <cell r="P484" t="str">
            <v>NO</v>
          </cell>
          <cell r="Q484">
            <v>0</v>
          </cell>
          <cell r="R484" t="str">
            <v>CM1</v>
          </cell>
        </row>
        <row r="485">
          <cell r="B485">
            <v>280202</v>
          </cell>
          <cell r="C485">
            <v>280202</v>
          </cell>
          <cell r="F485" t="str">
            <v>Pictet - Japanese Equity Opportunities</v>
          </cell>
          <cell r="G485" t="str">
            <v>JPY</v>
          </cell>
          <cell r="I485" t="str">
            <v>Z JPY</v>
          </cell>
          <cell r="K485" t="str">
            <v>JPY</v>
          </cell>
          <cell r="L485" t="str">
            <v>LU0474967642</v>
          </cell>
          <cell r="M485" t="str">
            <v>NO</v>
          </cell>
          <cell r="N485" t="str">
            <v>NO</v>
          </cell>
          <cell r="O485" t="str">
            <v>YES</v>
          </cell>
          <cell r="P485" t="str">
            <v>NO</v>
          </cell>
          <cell r="Q485">
            <v>0</v>
          </cell>
          <cell r="R485" t="str">
            <v>CM1</v>
          </cell>
        </row>
        <row r="486">
          <cell r="B486">
            <v>280202</v>
          </cell>
          <cell r="C486">
            <v>280202</v>
          </cell>
          <cell r="F486" t="str">
            <v>Pictet - Japanese Equity Opportunities</v>
          </cell>
          <cell r="G486" t="str">
            <v>JPY</v>
          </cell>
          <cell r="I486" t="str">
            <v>Z EUR</v>
          </cell>
          <cell r="K486" t="str">
            <v>EUR</v>
          </cell>
          <cell r="L486" t="str">
            <v>LU0606355369</v>
          </cell>
          <cell r="M486" t="str">
            <v>NO</v>
          </cell>
          <cell r="N486" t="str">
            <v>YES</v>
          </cell>
          <cell r="O486" t="str">
            <v>YES</v>
          </cell>
          <cell r="P486" t="str">
            <v>NO</v>
          </cell>
          <cell r="Q486">
            <v>0</v>
          </cell>
          <cell r="R486" t="str">
            <v>CM1</v>
          </cell>
        </row>
        <row r="487">
          <cell r="B487">
            <v>280202</v>
          </cell>
          <cell r="C487">
            <v>280202</v>
          </cell>
          <cell r="F487" t="str">
            <v>Pictet - Japanese Equity Opportunities</v>
          </cell>
          <cell r="G487" t="str">
            <v>JPY</v>
          </cell>
          <cell r="I487" t="str">
            <v>Z dy EUR</v>
          </cell>
          <cell r="K487" t="str">
            <v>EUR</v>
          </cell>
          <cell r="L487" t="str">
            <v>LU1032528579</v>
          </cell>
          <cell r="M487" t="str">
            <v>YES</v>
          </cell>
          <cell r="N487" t="str">
            <v>NO</v>
          </cell>
          <cell r="O487" t="str">
            <v>YES</v>
          </cell>
          <cell r="P487" t="str">
            <v>NO</v>
          </cell>
          <cell r="Q487">
            <v>0</v>
          </cell>
          <cell r="R487" t="str">
            <v>CM1</v>
          </cell>
        </row>
        <row r="488">
          <cell r="B488">
            <v>280202</v>
          </cell>
          <cell r="C488">
            <v>253168</v>
          </cell>
          <cell r="F488" t="str">
            <v>Pictet - Japanese Equity Opportunities</v>
          </cell>
          <cell r="G488" t="str">
            <v>JPY</v>
          </cell>
          <cell r="I488" t="str">
            <v>HI EUR</v>
          </cell>
          <cell r="K488" t="str">
            <v>EUR</v>
          </cell>
          <cell r="L488" t="str">
            <v>LU0650148231</v>
          </cell>
          <cell r="M488" t="str">
            <v>NO</v>
          </cell>
          <cell r="N488" t="str">
            <v>NO</v>
          </cell>
          <cell r="O488" t="str">
            <v>YES</v>
          </cell>
          <cell r="P488" t="str">
            <v>NO</v>
          </cell>
          <cell r="Q488">
            <v>0</v>
          </cell>
          <cell r="R488" t="str">
            <v>CM1</v>
          </cell>
        </row>
        <row r="489">
          <cell r="B489">
            <v>280202</v>
          </cell>
          <cell r="C489">
            <v>239602</v>
          </cell>
          <cell r="F489" t="str">
            <v>Pictet - Japanese Equity Opportunities</v>
          </cell>
          <cell r="G489" t="str">
            <v>JPY</v>
          </cell>
          <cell r="I489" t="str">
            <v>HI GBP</v>
          </cell>
          <cell r="K489" t="str">
            <v>GBP</v>
          </cell>
          <cell r="L489" t="str">
            <v>LU0814461561</v>
          </cell>
          <cell r="M489" t="str">
            <v>NO</v>
          </cell>
          <cell r="N489" t="str">
            <v>NO</v>
          </cell>
          <cell r="O489" t="str">
            <v>YES</v>
          </cell>
          <cell r="P489" t="str">
            <v>NO</v>
          </cell>
          <cell r="Q489">
            <v>0</v>
          </cell>
          <cell r="R489" t="str">
            <v>CM1</v>
          </cell>
        </row>
        <row r="490">
          <cell r="B490">
            <v>280202</v>
          </cell>
          <cell r="C490">
            <v>253169</v>
          </cell>
          <cell r="F490" t="str">
            <v>Pictet - Japanese Equity Opportunities</v>
          </cell>
          <cell r="G490" t="str">
            <v>JPY</v>
          </cell>
          <cell r="I490" t="str">
            <v>HI USD</v>
          </cell>
          <cell r="K490" t="str">
            <v>USD</v>
          </cell>
          <cell r="L490" t="str">
            <v>LU0895849734</v>
          </cell>
          <cell r="M490" t="str">
            <v>NO</v>
          </cell>
          <cell r="N490" t="str">
            <v>NO</v>
          </cell>
          <cell r="O490" t="str">
            <v>YES</v>
          </cell>
          <cell r="P490" t="str">
            <v>NO</v>
          </cell>
          <cell r="Q490">
            <v>0</v>
          </cell>
          <cell r="R490" t="str">
            <v>CM1</v>
          </cell>
        </row>
        <row r="491">
          <cell r="B491">
            <v>280202</v>
          </cell>
          <cell r="C491">
            <v>253168</v>
          </cell>
          <cell r="F491" t="str">
            <v>Pictet - Japanese Equity Opportunities</v>
          </cell>
          <cell r="G491" t="str">
            <v>JPY</v>
          </cell>
          <cell r="I491" t="str">
            <v>HP EUR</v>
          </cell>
          <cell r="K491" t="str">
            <v>EUR</v>
          </cell>
          <cell r="L491" t="str">
            <v>LU0650148314</v>
          </cell>
          <cell r="M491" t="str">
            <v>NO</v>
          </cell>
          <cell r="N491" t="str">
            <v>NO</v>
          </cell>
          <cell r="O491" t="str">
            <v>YES</v>
          </cell>
          <cell r="P491" t="str">
            <v>NO</v>
          </cell>
          <cell r="Q491">
            <v>0</v>
          </cell>
          <cell r="R491" t="str">
            <v>CM1</v>
          </cell>
        </row>
        <row r="492">
          <cell r="B492">
            <v>280202</v>
          </cell>
          <cell r="C492">
            <v>253169</v>
          </cell>
          <cell r="F492" t="str">
            <v>Pictet - Japanese Equity Opportunities</v>
          </cell>
          <cell r="G492" t="str">
            <v>JPY</v>
          </cell>
          <cell r="I492" t="str">
            <v>HP USD</v>
          </cell>
          <cell r="K492" t="str">
            <v>USD</v>
          </cell>
          <cell r="L492" t="str">
            <v>LU0936264273</v>
          </cell>
          <cell r="M492" t="str">
            <v>NO</v>
          </cell>
          <cell r="N492" t="str">
            <v>NO</v>
          </cell>
          <cell r="O492" t="str">
            <v>YES</v>
          </cell>
          <cell r="P492" t="str">
            <v>NO</v>
          </cell>
          <cell r="Q492">
            <v>0</v>
          </cell>
          <cell r="R492" t="str">
            <v>CM1</v>
          </cell>
        </row>
        <row r="493">
          <cell r="B493">
            <v>280202</v>
          </cell>
          <cell r="C493">
            <v>253168</v>
          </cell>
          <cell r="F493" t="str">
            <v>Pictet - Japanese Equity Opportunities</v>
          </cell>
          <cell r="G493" t="str">
            <v>JPY</v>
          </cell>
          <cell r="I493" t="str">
            <v>HR EUR</v>
          </cell>
          <cell r="K493" t="str">
            <v>EUR</v>
          </cell>
          <cell r="L493" t="str">
            <v>LU0650148405</v>
          </cell>
          <cell r="M493" t="str">
            <v>NO</v>
          </cell>
          <cell r="N493" t="str">
            <v>NO</v>
          </cell>
          <cell r="O493" t="str">
            <v>YES</v>
          </cell>
          <cell r="P493" t="str">
            <v>NO</v>
          </cell>
          <cell r="Q493">
            <v>0</v>
          </cell>
          <cell r="R493" t="str">
            <v>CM1</v>
          </cell>
        </row>
        <row r="494">
          <cell r="B494">
            <v>280202</v>
          </cell>
          <cell r="C494">
            <v>253169</v>
          </cell>
          <cell r="F494" t="str">
            <v>Pictet - Japanese Equity Opportunities</v>
          </cell>
          <cell r="G494" t="str">
            <v>JPY</v>
          </cell>
          <cell r="I494" t="str">
            <v>HR USD</v>
          </cell>
          <cell r="K494" t="str">
            <v>USD</v>
          </cell>
          <cell r="L494" t="str">
            <v>LU0936263978</v>
          </cell>
          <cell r="M494" t="str">
            <v>NO</v>
          </cell>
          <cell r="N494" t="str">
            <v>NO</v>
          </cell>
          <cell r="O494" t="str">
            <v>YES</v>
          </cell>
          <cell r="P494" t="str">
            <v>NO</v>
          </cell>
          <cell r="Q494">
            <v>0</v>
          </cell>
          <cell r="R494" t="str">
            <v>CM1</v>
          </cell>
        </row>
        <row r="495">
          <cell r="B495">
            <v>202510</v>
          </cell>
          <cell r="C495">
            <v>202510</v>
          </cell>
          <cell r="F495" t="str">
            <v>Pictet - Asian Equities Ex Japan</v>
          </cell>
          <cell r="G495" t="str">
            <v>USD</v>
          </cell>
          <cell r="I495" t="str">
            <v>I USD</v>
          </cell>
          <cell r="K495" t="str">
            <v>USD</v>
          </cell>
          <cell r="L495" t="str">
            <v>LU0111012836</v>
          </cell>
          <cell r="M495" t="str">
            <v>NO</v>
          </cell>
          <cell r="N495" t="str">
            <v>NO</v>
          </cell>
          <cell r="O495" t="str">
            <v>YES</v>
          </cell>
          <cell r="P495" t="str">
            <v>YES</v>
          </cell>
          <cell r="Q495">
            <v>0</v>
          </cell>
          <cell r="R495" t="str">
            <v>CM1</v>
          </cell>
        </row>
        <row r="496">
          <cell r="B496">
            <v>202510</v>
          </cell>
          <cell r="C496">
            <v>202510</v>
          </cell>
          <cell r="F496" t="str">
            <v>Pictet - Asian Equities Ex Japan</v>
          </cell>
          <cell r="G496" t="str">
            <v>USD</v>
          </cell>
          <cell r="I496" t="str">
            <v>I EUR</v>
          </cell>
          <cell r="K496" t="str">
            <v>EUR</v>
          </cell>
          <cell r="L496" t="str">
            <v>LU0255976721</v>
          </cell>
          <cell r="M496" t="str">
            <v>NO</v>
          </cell>
          <cell r="N496" t="str">
            <v>NO</v>
          </cell>
          <cell r="O496" t="str">
            <v>YES</v>
          </cell>
          <cell r="P496" t="str">
            <v>YES</v>
          </cell>
          <cell r="Q496">
            <v>0</v>
          </cell>
          <cell r="R496" t="str">
            <v>CM1</v>
          </cell>
        </row>
        <row r="497">
          <cell r="B497">
            <v>202510</v>
          </cell>
          <cell r="C497">
            <v>202510</v>
          </cell>
          <cell r="F497" t="str">
            <v>Pictet - Asian Equities Ex Japan</v>
          </cell>
          <cell r="G497" t="str">
            <v>USD</v>
          </cell>
          <cell r="I497" t="str">
            <v>P USD</v>
          </cell>
          <cell r="K497" t="str">
            <v>USD</v>
          </cell>
          <cell r="L497" t="str">
            <v>LU0155303323</v>
          </cell>
          <cell r="M497" t="str">
            <v>NO</v>
          </cell>
          <cell r="N497" t="str">
            <v>NO</v>
          </cell>
          <cell r="O497" t="str">
            <v>YES</v>
          </cell>
          <cell r="P497" t="str">
            <v>YES</v>
          </cell>
          <cell r="Q497">
            <v>0</v>
          </cell>
          <cell r="R497" t="str">
            <v>CM1</v>
          </cell>
        </row>
        <row r="498">
          <cell r="B498">
            <v>202510</v>
          </cell>
          <cell r="C498">
            <v>202510</v>
          </cell>
          <cell r="F498" t="str">
            <v>Pictet - Asian Equities Ex Japan</v>
          </cell>
          <cell r="G498" t="str">
            <v>USD</v>
          </cell>
          <cell r="I498" t="str">
            <v>P dy USD</v>
          </cell>
          <cell r="K498" t="str">
            <v>USD</v>
          </cell>
          <cell r="L498" t="str">
            <v>LU0208611698</v>
          </cell>
          <cell r="M498" t="str">
            <v>NO</v>
          </cell>
          <cell r="N498" t="str">
            <v>NO</v>
          </cell>
          <cell r="O498" t="str">
            <v>YES</v>
          </cell>
          <cell r="P498" t="str">
            <v>YES</v>
          </cell>
          <cell r="Q498">
            <v>0</v>
          </cell>
          <cell r="R498" t="str">
            <v>CM1</v>
          </cell>
        </row>
        <row r="499">
          <cell r="B499">
            <v>202510</v>
          </cell>
          <cell r="C499">
            <v>202510</v>
          </cell>
          <cell r="F499" t="str">
            <v>Pictet - Asian Equities Ex Japan</v>
          </cell>
          <cell r="G499" t="str">
            <v>USD</v>
          </cell>
          <cell r="I499" t="str">
            <v>P EUR</v>
          </cell>
          <cell r="K499" t="str">
            <v>EUR</v>
          </cell>
          <cell r="L499" t="str">
            <v>LU0255976994</v>
          </cell>
          <cell r="M499" t="str">
            <v>NO</v>
          </cell>
          <cell r="N499" t="str">
            <v>NO</v>
          </cell>
          <cell r="O499" t="str">
            <v>YES</v>
          </cell>
          <cell r="P499" t="str">
            <v>YES</v>
          </cell>
          <cell r="Q499">
            <v>0</v>
          </cell>
          <cell r="R499" t="str">
            <v>CM1</v>
          </cell>
        </row>
        <row r="500">
          <cell r="B500">
            <v>202510</v>
          </cell>
          <cell r="C500">
            <v>202510</v>
          </cell>
          <cell r="F500" t="str">
            <v>Pictet - Asian Equities Ex Japan</v>
          </cell>
          <cell r="G500" t="str">
            <v>USD</v>
          </cell>
          <cell r="I500" t="str">
            <v>R USD</v>
          </cell>
          <cell r="K500" t="str">
            <v>USD</v>
          </cell>
          <cell r="L500" t="str">
            <v>LU0155303752</v>
          </cell>
          <cell r="M500" t="str">
            <v>NO</v>
          </cell>
          <cell r="N500" t="str">
            <v>NO</v>
          </cell>
          <cell r="O500" t="str">
            <v>YES</v>
          </cell>
          <cell r="P500" t="str">
            <v>YES</v>
          </cell>
          <cell r="Q500">
            <v>0</v>
          </cell>
          <cell r="R500" t="str">
            <v>CM1</v>
          </cell>
        </row>
        <row r="501">
          <cell r="B501">
            <v>202510</v>
          </cell>
          <cell r="C501">
            <v>202510</v>
          </cell>
          <cell r="F501" t="str">
            <v>Pictet - Asian Equities Ex Japan</v>
          </cell>
          <cell r="G501" t="str">
            <v>USD</v>
          </cell>
          <cell r="I501" t="str">
            <v>R EUR</v>
          </cell>
          <cell r="K501" t="str">
            <v>EUR</v>
          </cell>
          <cell r="L501" t="str">
            <v>LU0255977299</v>
          </cell>
          <cell r="M501" t="str">
            <v>NO</v>
          </cell>
          <cell r="N501" t="str">
            <v>NO</v>
          </cell>
          <cell r="O501" t="str">
            <v>YES</v>
          </cell>
          <cell r="P501" t="str">
            <v>YES</v>
          </cell>
          <cell r="Q501">
            <v>0</v>
          </cell>
          <cell r="R501" t="str">
            <v>CM1</v>
          </cell>
        </row>
        <row r="502">
          <cell r="B502">
            <v>202510</v>
          </cell>
          <cell r="C502">
            <v>202510</v>
          </cell>
          <cell r="F502" t="str">
            <v>Pictet - Asian Equities Ex Japan</v>
          </cell>
          <cell r="G502" t="str">
            <v>USD</v>
          </cell>
          <cell r="I502" t="str">
            <v>Z USD</v>
          </cell>
          <cell r="K502" t="str">
            <v>USD</v>
          </cell>
          <cell r="L502" t="str">
            <v>LU0232255900</v>
          </cell>
          <cell r="M502" t="str">
            <v>NO</v>
          </cell>
          <cell r="N502" t="str">
            <v>NO</v>
          </cell>
          <cell r="O502" t="str">
            <v>YES</v>
          </cell>
          <cell r="P502" t="str">
            <v>YES</v>
          </cell>
          <cell r="Q502">
            <v>0</v>
          </cell>
          <cell r="R502" t="str">
            <v>CM1</v>
          </cell>
        </row>
        <row r="503">
          <cell r="B503">
            <v>202510</v>
          </cell>
          <cell r="C503">
            <v>202513</v>
          </cell>
          <cell r="F503" t="str">
            <v>Pictet - Asian Equities Ex Japan</v>
          </cell>
          <cell r="G503" t="str">
            <v>USD</v>
          </cell>
          <cell r="I503" t="str">
            <v>HI EUR</v>
          </cell>
          <cell r="K503" t="str">
            <v>EUR</v>
          </cell>
          <cell r="L503" t="str">
            <v>LU0328681852</v>
          </cell>
          <cell r="M503" t="str">
            <v>NO</v>
          </cell>
          <cell r="N503" t="str">
            <v>NO</v>
          </cell>
          <cell r="O503" t="str">
            <v>YES</v>
          </cell>
          <cell r="P503" t="str">
            <v>YES</v>
          </cell>
          <cell r="Q503">
            <v>0</v>
          </cell>
          <cell r="R503" t="str">
            <v>CM1</v>
          </cell>
        </row>
        <row r="504">
          <cell r="B504">
            <v>202510</v>
          </cell>
          <cell r="C504">
            <v>202513</v>
          </cell>
          <cell r="F504" t="str">
            <v>Pictet - Asian Equities Ex Japan</v>
          </cell>
          <cell r="G504" t="str">
            <v>USD</v>
          </cell>
          <cell r="I504" t="str">
            <v>HP EUR</v>
          </cell>
          <cell r="K504" t="str">
            <v>EUR</v>
          </cell>
          <cell r="L504" t="str">
            <v>LU0248316639</v>
          </cell>
          <cell r="M504" t="str">
            <v>NO</v>
          </cell>
          <cell r="N504" t="str">
            <v>NO</v>
          </cell>
          <cell r="O504" t="str">
            <v>YES</v>
          </cell>
          <cell r="P504" t="str">
            <v>YES</v>
          </cell>
          <cell r="Q504">
            <v>0</v>
          </cell>
          <cell r="R504" t="str">
            <v>CM1</v>
          </cell>
        </row>
        <row r="505">
          <cell r="B505">
            <v>202510</v>
          </cell>
          <cell r="C505">
            <v>202513</v>
          </cell>
          <cell r="F505" t="str">
            <v>Pictet - Asian Equities Ex Japan</v>
          </cell>
          <cell r="G505" t="str">
            <v>USD</v>
          </cell>
          <cell r="I505" t="str">
            <v>HR EUR</v>
          </cell>
          <cell r="K505" t="str">
            <v>EUR</v>
          </cell>
          <cell r="L505" t="str">
            <v>LU0248317017</v>
          </cell>
          <cell r="M505" t="str">
            <v>NO</v>
          </cell>
          <cell r="N505" t="str">
            <v>NO</v>
          </cell>
          <cell r="O505" t="str">
            <v>YES</v>
          </cell>
          <cell r="P505" t="str">
            <v>YES</v>
          </cell>
          <cell r="Q505">
            <v>0</v>
          </cell>
          <cell r="R505" t="str">
            <v>CM1</v>
          </cell>
        </row>
        <row r="506">
          <cell r="B506">
            <v>280127</v>
          </cell>
          <cell r="C506">
            <v>280127</v>
          </cell>
          <cell r="F506" t="str">
            <v>Pictet - Greater China</v>
          </cell>
          <cell r="G506" t="str">
            <v>USD</v>
          </cell>
          <cell r="I506" t="str">
            <v>I USD</v>
          </cell>
          <cell r="K506" t="str">
            <v>USD</v>
          </cell>
          <cell r="L506" t="str">
            <v>LU0168448610</v>
          </cell>
          <cell r="M506" t="str">
            <v>NO</v>
          </cell>
          <cell r="N506" t="str">
            <v>NO</v>
          </cell>
          <cell r="O506" t="str">
            <v>YES</v>
          </cell>
          <cell r="P506" t="str">
            <v>NO</v>
          </cell>
          <cell r="Q506">
            <v>0</v>
          </cell>
          <cell r="R506" t="str">
            <v>CM1</v>
          </cell>
        </row>
        <row r="507">
          <cell r="B507">
            <v>280127</v>
          </cell>
          <cell r="C507">
            <v>280127</v>
          </cell>
          <cell r="F507" t="str">
            <v>Pictet - Greater China</v>
          </cell>
          <cell r="G507" t="str">
            <v>USD</v>
          </cell>
          <cell r="I507" t="str">
            <v>I EUR</v>
          </cell>
          <cell r="K507" t="str">
            <v>EUR</v>
          </cell>
          <cell r="L507" t="str">
            <v>LU0255978008</v>
          </cell>
          <cell r="M507" t="str">
            <v>NO</v>
          </cell>
          <cell r="N507" t="str">
            <v>NO</v>
          </cell>
          <cell r="O507" t="str">
            <v>YES</v>
          </cell>
          <cell r="P507" t="str">
            <v>NO</v>
          </cell>
          <cell r="Q507">
            <v>0</v>
          </cell>
          <cell r="R507" t="str">
            <v>CM1</v>
          </cell>
        </row>
        <row r="508">
          <cell r="B508">
            <v>280127</v>
          </cell>
          <cell r="C508">
            <v>280127</v>
          </cell>
          <cell r="F508" t="str">
            <v>Pictet - Greater China</v>
          </cell>
          <cell r="G508" t="str">
            <v>USD</v>
          </cell>
          <cell r="I508" t="str">
            <v>I GBP</v>
          </cell>
          <cell r="K508" t="str">
            <v>GBP</v>
          </cell>
          <cell r="L508" t="str">
            <v>LU0859478934</v>
          </cell>
          <cell r="M508" t="str">
            <v>NO</v>
          </cell>
          <cell r="N508" t="str">
            <v>NO</v>
          </cell>
          <cell r="O508" t="str">
            <v>YES</v>
          </cell>
          <cell r="P508" t="str">
            <v>NO</v>
          </cell>
          <cell r="Q508">
            <v>0</v>
          </cell>
          <cell r="R508" t="str">
            <v>CM1</v>
          </cell>
        </row>
        <row r="509">
          <cell r="B509">
            <v>280127</v>
          </cell>
          <cell r="C509">
            <v>280127</v>
          </cell>
          <cell r="F509" t="str">
            <v>Pictet - Greater China</v>
          </cell>
          <cell r="G509" t="str">
            <v>USD</v>
          </cell>
          <cell r="I509" t="str">
            <v>I JPY</v>
          </cell>
          <cell r="K509" t="str">
            <v>JPY</v>
          </cell>
          <cell r="L509" t="str">
            <v>LU0996795653</v>
          </cell>
          <cell r="M509" t="str">
            <v>YES</v>
          </cell>
          <cell r="N509" t="str">
            <v>NO</v>
          </cell>
          <cell r="O509" t="str">
            <v>YES</v>
          </cell>
          <cell r="P509" t="str">
            <v>NO</v>
          </cell>
          <cell r="Q509">
            <v>0</v>
          </cell>
          <cell r="R509" t="str">
            <v>CM1</v>
          </cell>
        </row>
        <row r="510">
          <cell r="B510">
            <v>280127</v>
          </cell>
          <cell r="C510">
            <v>280127</v>
          </cell>
          <cell r="F510" t="str">
            <v>Pictet - Greater China</v>
          </cell>
          <cell r="G510" t="str">
            <v>USD</v>
          </cell>
          <cell r="I510" t="str">
            <v>P USD</v>
          </cell>
          <cell r="K510" t="str">
            <v>USD</v>
          </cell>
          <cell r="L510" t="str">
            <v>LU0168449691</v>
          </cell>
          <cell r="M510" t="str">
            <v>NO</v>
          </cell>
          <cell r="N510" t="str">
            <v>NO</v>
          </cell>
          <cell r="O510" t="str">
            <v>YES</v>
          </cell>
          <cell r="P510" t="str">
            <v>NO</v>
          </cell>
          <cell r="Q510">
            <v>0</v>
          </cell>
          <cell r="R510" t="str">
            <v>CM1</v>
          </cell>
        </row>
        <row r="511">
          <cell r="B511">
            <v>280127</v>
          </cell>
          <cell r="C511">
            <v>280127</v>
          </cell>
          <cell r="F511" t="str">
            <v>Pictet - Greater China</v>
          </cell>
          <cell r="G511" t="str">
            <v>USD</v>
          </cell>
          <cell r="I511" t="str">
            <v>P dy USD</v>
          </cell>
          <cell r="K511" t="str">
            <v>USD</v>
          </cell>
          <cell r="L511" t="str">
            <v>LU0208612407</v>
          </cell>
          <cell r="M511" t="str">
            <v>NO</v>
          </cell>
          <cell r="N511" t="str">
            <v>NO</v>
          </cell>
          <cell r="O511" t="str">
            <v>YES</v>
          </cell>
          <cell r="P511" t="str">
            <v>NO</v>
          </cell>
          <cell r="Q511">
            <v>0</v>
          </cell>
          <cell r="R511" t="str">
            <v>CM1</v>
          </cell>
        </row>
        <row r="512">
          <cell r="B512">
            <v>280127</v>
          </cell>
          <cell r="C512">
            <v>280127</v>
          </cell>
          <cell r="F512" t="str">
            <v>Pictet - Greater China</v>
          </cell>
          <cell r="G512" t="str">
            <v>USD</v>
          </cell>
          <cell r="I512" t="str">
            <v>P EUR</v>
          </cell>
          <cell r="K512" t="str">
            <v>EUR</v>
          </cell>
          <cell r="L512" t="str">
            <v>LU0255978347</v>
          </cell>
          <cell r="M512" t="str">
            <v>NO</v>
          </cell>
          <cell r="N512" t="str">
            <v>NO</v>
          </cell>
          <cell r="O512" t="str">
            <v>YES</v>
          </cell>
          <cell r="P512" t="str">
            <v>NO</v>
          </cell>
          <cell r="Q512">
            <v>0</v>
          </cell>
          <cell r="R512" t="str">
            <v>CM1</v>
          </cell>
        </row>
        <row r="513">
          <cell r="B513">
            <v>280127</v>
          </cell>
          <cell r="C513">
            <v>280127</v>
          </cell>
          <cell r="F513" t="str">
            <v>Pictet - Greater China</v>
          </cell>
          <cell r="G513" t="str">
            <v>USD</v>
          </cell>
          <cell r="I513" t="str">
            <v>P dy GBP</v>
          </cell>
          <cell r="K513" t="str">
            <v>GBP</v>
          </cell>
          <cell r="L513" t="str">
            <v>LU0320649493</v>
          </cell>
          <cell r="M513" t="str">
            <v>NO</v>
          </cell>
          <cell r="N513" t="str">
            <v>NO</v>
          </cell>
          <cell r="O513" t="str">
            <v>YES</v>
          </cell>
          <cell r="P513" t="str">
            <v>NO</v>
          </cell>
          <cell r="Q513">
            <v>0</v>
          </cell>
          <cell r="R513" t="str">
            <v>CM1</v>
          </cell>
        </row>
        <row r="514">
          <cell r="B514">
            <v>280127</v>
          </cell>
          <cell r="C514">
            <v>280127</v>
          </cell>
          <cell r="F514" t="str">
            <v>Pictet - Greater China</v>
          </cell>
          <cell r="G514" t="str">
            <v>USD</v>
          </cell>
          <cell r="I514" t="str">
            <v>R USD</v>
          </cell>
          <cell r="K514" t="str">
            <v>USD</v>
          </cell>
          <cell r="L514" t="str">
            <v>LU0168450194</v>
          </cell>
          <cell r="M514" t="str">
            <v>NO</v>
          </cell>
          <cell r="N514" t="str">
            <v>NO</v>
          </cell>
          <cell r="O514" t="str">
            <v>YES</v>
          </cell>
          <cell r="P514" t="str">
            <v>NO</v>
          </cell>
          <cell r="Q514">
            <v>0</v>
          </cell>
          <cell r="R514" t="str">
            <v>CM1</v>
          </cell>
        </row>
        <row r="515">
          <cell r="B515">
            <v>280127</v>
          </cell>
          <cell r="C515">
            <v>280127</v>
          </cell>
          <cell r="F515" t="str">
            <v>Pictet - Greater China</v>
          </cell>
          <cell r="G515" t="str">
            <v>USD</v>
          </cell>
          <cell r="I515" t="str">
            <v>R EUR</v>
          </cell>
          <cell r="K515" t="str">
            <v>EUR</v>
          </cell>
          <cell r="L515" t="str">
            <v>LU0255978263</v>
          </cell>
          <cell r="M515" t="str">
            <v>NO</v>
          </cell>
          <cell r="N515" t="str">
            <v>NO</v>
          </cell>
          <cell r="O515" t="str">
            <v>YES</v>
          </cell>
          <cell r="P515" t="str">
            <v>NO</v>
          </cell>
          <cell r="Q515">
            <v>0</v>
          </cell>
          <cell r="R515" t="str">
            <v>CM1</v>
          </cell>
        </row>
        <row r="516">
          <cell r="B516">
            <v>280127</v>
          </cell>
          <cell r="C516">
            <v>280127</v>
          </cell>
          <cell r="F516" t="str">
            <v>Pictet - Greater China</v>
          </cell>
          <cell r="G516" t="str">
            <v>USD</v>
          </cell>
          <cell r="I516" t="str">
            <v>Z USD</v>
          </cell>
          <cell r="K516" t="str">
            <v>USD</v>
          </cell>
          <cell r="L516" t="str">
            <v>LU0258985919</v>
          </cell>
          <cell r="M516" t="str">
            <v>NO</v>
          </cell>
          <cell r="N516" t="str">
            <v>NO</v>
          </cell>
          <cell r="O516" t="str">
            <v>YES</v>
          </cell>
          <cell r="P516" t="str">
            <v>NO</v>
          </cell>
          <cell r="Q516">
            <v>0</v>
          </cell>
          <cell r="R516" t="str">
            <v>CM1</v>
          </cell>
        </row>
        <row r="517">
          <cell r="B517">
            <v>257</v>
          </cell>
          <cell r="C517">
            <v>257</v>
          </cell>
          <cell r="F517" t="str">
            <v>Pictet - Japanese Equity Selection</v>
          </cell>
          <cell r="G517" t="str">
            <v>JPY</v>
          </cell>
          <cell r="I517" t="str">
            <v>I JPY</v>
          </cell>
          <cell r="K517" t="str">
            <v>JPY</v>
          </cell>
          <cell r="L517" t="str">
            <v>LU0080998981</v>
          </cell>
          <cell r="M517" t="str">
            <v>NO</v>
          </cell>
          <cell r="N517" t="str">
            <v>NO</v>
          </cell>
          <cell r="O517" t="str">
            <v>YES</v>
          </cell>
          <cell r="P517" t="str">
            <v>YES</v>
          </cell>
          <cell r="Q517">
            <v>0</v>
          </cell>
          <cell r="R517" t="str">
            <v>CM1</v>
          </cell>
        </row>
        <row r="518">
          <cell r="B518">
            <v>257</v>
          </cell>
          <cell r="C518">
            <v>257</v>
          </cell>
          <cell r="F518" t="str">
            <v>Pictet - Japanese Equity Selection</v>
          </cell>
          <cell r="G518" t="str">
            <v>JPY</v>
          </cell>
          <cell r="I518" t="str">
            <v>I EUR</v>
          </cell>
          <cell r="K518" t="str">
            <v>EUR</v>
          </cell>
          <cell r="L518" t="str">
            <v>LU0255975673</v>
          </cell>
          <cell r="M518" t="str">
            <v>NO</v>
          </cell>
          <cell r="N518" t="str">
            <v>NO</v>
          </cell>
          <cell r="O518" t="str">
            <v>YES</v>
          </cell>
          <cell r="P518" t="str">
            <v>YES</v>
          </cell>
          <cell r="Q518">
            <v>0</v>
          </cell>
          <cell r="R518" t="str">
            <v>CM1</v>
          </cell>
        </row>
        <row r="519">
          <cell r="B519">
            <v>257</v>
          </cell>
          <cell r="C519">
            <v>257</v>
          </cell>
          <cell r="F519" t="str">
            <v>Pictet - Japanese Equity Selection</v>
          </cell>
          <cell r="G519" t="str">
            <v>JPY</v>
          </cell>
          <cell r="I519" t="str">
            <v>P JPY</v>
          </cell>
          <cell r="K519" t="str">
            <v>JPY</v>
          </cell>
          <cell r="L519" t="str">
            <v>LU0176900511</v>
          </cell>
          <cell r="M519" t="str">
            <v>NO</v>
          </cell>
          <cell r="N519" t="str">
            <v>NO</v>
          </cell>
          <cell r="O519" t="str">
            <v>YES</v>
          </cell>
          <cell r="P519" t="str">
            <v>YES</v>
          </cell>
          <cell r="Q519">
            <v>0</v>
          </cell>
          <cell r="R519" t="str">
            <v>CM1</v>
          </cell>
        </row>
        <row r="520">
          <cell r="B520">
            <v>257</v>
          </cell>
          <cell r="C520">
            <v>257</v>
          </cell>
          <cell r="F520" t="str">
            <v>Pictet - Japanese Equity Selection</v>
          </cell>
          <cell r="G520" t="str">
            <v>JPY</v>
          </cell>
          <cell r="I520" t="str">
            <v>P dy JPY</v>
          </cell>
          <cell r="K520" t="str">
            <v>JPY</v>
          </cell>
          <cell r="L520" t="str">
            <v>LU0208612829</v>
          </cell>
          <cell r="M520" t="str">
            <v>NO</v>
          </cell>
          <cell r="N520" t="str">
            <v>NO</v>
          </cell>
          <cell r="O520" t="str">
            <v>YES</v>
          </cell>
          <cell r="P520" t="str">
            <v>YES</v>
          </cell>
          <cell r="Q520">
            <v>0</v>
          </cell>
          <cell r="R520" t="str">
            <v>CM1</v>
          </cell>
        </row>
        <row r="521">
          <cell r="B521">
            <v>257</v>
          </cell>
          <cell r="C521">
            <v>257</v>
          </cell>
          <cell r="F521" t="str">
            <v>Pictet - Japanese Equity Selection</v>
          </cell>
          <cell r="G521" t="str">
            <v>JPY</v>
          </cell>
          <cell r="I521" t="str">
            <v>P EUR</v>
          </cell>
          <cell r="K521" t="str">
            <v>EUR</v>
          </cell>
          <cell r="L521" t="str">
            <v>LU0255975830</v>
          </cell>
          <cell r="M521" t="str">
            <v>NO</v>
          </cell>
          <cell r="N521" t="str">
            <v>NO</v>
          </cell>
          <cell r="O521" t="str">
            <v>YES</v>
          </cell>
          <cell r="P521" t="str">
            <v>YES</v>
          </cell>
          <cell r="Q521">
            <v>0</v>
          </cell>
          <cell r="R521" t="str">
            <v>CM1</v>
          </cell>
        </row>
        <row r="522">
          <cell r="B522">
            <v>257</v>
          </cell>
          <cell r="C522">
            <v>257</v>
          </cell>
          <cell r="F522" t="str">
            <v>Pictet - Japanese Equity Selection</v>
          </cell>
          <cell r="G522" t="str">
            <v>JPY</v>
          </cell>
          <cell r="I522" t="str">
            <v>P dy GBP</v>
          </cell>
          <cell r="K522" t="str">
            <v>GBP</v>
          </cell>
          <cell r="L522" t="str">
            <v>LU0366531910</v>
          </cell>
          <cell r="M522" t="str">
            <v>NO</v>
          </cell>
          <cell r="N522" t="str">
            <v>NO</v>
          </cell>
          <cell r="O522" t="str">
            <v>YES</v>
          </cell>
          <cell r="P522" t="str">
            <v>YES</v>
          </cell>
          <cell r="Q522">
            <v>0</v>
          </cell>
          <cell r="R522" t="str">
            <v>CM1</v>
          </cell>
        </row>
        <row r="523">
          <cell r="B523">
            <v>257</v>
          </cell>
          <cell r="C523">
            <v>257</v>
          </cell>
          <cell r="F523" t="str">
            <v>Pictet - Japanese Equity Selection</v>
          </cell>
          <cell r="G523" t="str">
            <v>JPY</v>
          </cell>
          <cell r="I523" t="str">
            <v>R JPY</v>
          </cell>
          <cell r="K523" t="str">
            <v>JPY</v>
          </cell>
          <cell r="L523" t="str">
            <v>LU0176901758</v>
          </cell>
          <cell r="M523" t="str">
            <v>NO</v>
          </cell>
          <cell r="N523" t="str">
            <v>NO</v>
          </cell>
          <cell r="O523" t="str">
            <v>YES</v>
          </cell>
          <cell r="P523" t="str">
            <v>YES</v>
          </cell>
          <cell r="Q523">
            <v>0</v>
          </cell>
          <cell r="R523" t="str">
            <v>CM1</v>
          </cell>
        </row>
        <row r="524">
          <cell r="B524">
            <v>257</v>
          </cell>
          <cell r="C524">
            <v>257</v>
          </cell>
          <cell r="F524" t="str">
            <v>Pictet - Japanese Equity Selection</v>
          </cell>
          <cell r="G524" t="str">
            <v>JPY</v>
          </cell>
          <cell r="I524" t="str">
            <v>R EUR</v>
          </cell>
          <cell r="K524" t="str">
            <v>EUR</v>
          </cell>
          <cell r="L524" t="str">
            <v>LU0255975913</v>
          </cell>
          <cell r="M524" t="str">
            <v>NO</v>
          </cell>
          <cell r="N524" t="str">
            <v>NO</v>
          </cell>
          <cell r="O524" t="str">
            <v>YES</v>
          </cell>
          <cell r="P524" t="str">
            <v>YES</v>
          </cell>
          <cell r="Q524">
            <v>0</v>
          </cell>
          <cell r="R524" t="str">
            <v>CM1</v>
          </cell>
        </row>
        <row r="525">
          <cell r="B525">
            <v>257</v>
          </cell>
          <cell r="C525">
            <v>257</v>
          </cell>
          <cell r="F525" t="str">
            <v>Pictet - Japanese Equity Selection</v>
          </cell>
          <cell r="G525" t="str">
            <v>JPY</v>
          </cell>
          <cell r="I525" t="str">
            <v>Z JPY</v>
          </cell>
          <cell r="K525" t="str">
            <v>JPY</v>
          </cell>
          <cell r="L525" t="str">
            <v>LU0231728105</v>
          </cell>
          <cell r="M525" t="str">
            <v>NO</v>
          </cell>
          <cell r="N525" t="str">
            <v>NO</v>
          </cell>
          <cell r="O525" t="str">
            <v>YES</v>
          </cell>
          <cell r="P525" t="str">
            <v>YES</v>
          </cell>
          <cell r="Q525">
            <v>0</v>
          </cell>
          <cell r="R525" t="str">
            <v>CM1</v>
          </cell>
        </row>
        <row r="526">
          <cell r="B526">
            <v>257</v>
          </cell>
          <cell r="C526">
            <v>202511</v>
          </cell>
          <cell r="F526" t="str">
            <v>Pictet - Japanese Equity Selection</v>
          </cell>
          <cell r="G526" t="str">
            <v>JPY</v>
          </cell>
          <cell r="I526" t="str">
            <v>HI EUR</v>
          </cell>
          <cell r="K526" t="str">
            <v>EUR</v>
          </cell>
          <cell r="L526" t="str">
            <v>LU0328682405</v>
          </cell>
          <cell r="M526" t="str">
            <v>NO</v>
          </cell>
          <cell r="N526" t="str">
            <v>NO</v>
          </cell>
          <cell r="O526" t="str">
            <v>YES</v>
          </cell>
          <cell r="P526" t="str">
            <v>YES</v>
          </cell>
          <cell r="Q526">
            <v>0</v>
          </cell>
          <cell r="R526" t="str">
            <v>CM1</v>
          </cell>
        </row>
        <row r="527">
          <cell r="B527">
            <v>257</v>
          </cell>
          <cell r="C527">
            <v>253167</v>
          </cell>
          <cell r="F527" t="str">
            <v>Pictet - Japanese Equity Selection</v>
          </cell>
          <cell r="G527" t="str">
            <v>JPY</v>
          </cell>
          <cell r="I527" t="str">
            <v>HI USD</v>
          </cell>
          <cell r="K527" t="str">
            <v>USD</v>
          </cell>
          <cell r="L527" t="str">
            <v>LU0895858214</v>
          </cell>
          <cell r="M527" t="str">
            <v>NO</v>
          </cell>
          <cell r="N527" t="str">
            <v>NO</v>
          </cell>
          <cell r="O527" t="str">
            <v>YES</v>
          </cell>
          <cell r="P527" t="str">
            <v>YES</v>
          </cell>
          <cell r="Q527">
            <v>0</v>
          </cell>
          <cell r="R527" t="str">
            <v>CM1</v>
          </cell>
        </row>
        <row r="528">
          <cell r="B528">
            <v>257</v>
          </cell>
          <cell r="C528">
            <v>202511</v>
          </cell>
          <cell r="F528" t="str">
            <v>Pictet - Japanese Equity Selection</v>
          </cell>
          <cell r="G528" t="str">
            <v>JPY</v>
          </cell>
          <cell r="I528" t="str">
            <v>HP EUR</v>
          </cell>
          <cell r="K528" t="str">
            <v>EUR</v>
          </cell>
          <cell r="L528" t="str">
            <v>LU0248317363</v>
          </cell>
          <cell r="M528" t="str">
            <v>NO</v>
          </cell>
          <cell r="N528" t="str">
            <v>NO</v>
          </cell>
          <cell r="O528" t="str">
            <v>YES</v>
          </cell>
          <cell r="P528" t="str">
            <v>YES</v>
          </cell>
          <cell r="Q528">
            <v>0</v>
          </cell>
          <cell r="R528" t="str">
            <v>CM1</v>
          </cell>
        </row>
        <row r="529">
          <cell r="B529">
            <v>257</v>
          </cell>
          <cell r="C529">
            <v>202511</v>
          </cell>
          <cell r="F529" t="str">
            <v>Pictet - Japanese Equity Selection</v>
          </cell>
          <cell r="G529" t="str">
            <v>JPY</v>
          </cell>
          <cell r="I529" t="str">
            <v>HR EUR</v>
          </cell>
          <cell r="K529" t="str">
            <v>EUR</v>
          </cell>
          <cell r="L529" t="str">
            <v>LU0248320581</v>
          </cell>
          <cell r="M529" t="str">
            <v>NO</v>
          </cell>
          <cell r="N529" t="str">
            <v>NO</v>
          </cell>
          <cell r="O529" t="str">
            <v>YES</v>
          </cell>
          <cell r="P529" t="str">
            <v>YES</v>
          </cell>
          <cell r="Q529">
            <v>0</v>
          </cell>
          <cell r="R529" t="str">
            <v>CM1</v>
          </cell>
        </row>
        <row r="530">
          <cell r="B530">
            <v>280182</v>
          </cell>
          <cell r="C530">
            <v>280182</v>
          </cell>
          <cell r="F530" t="str">
            <v>Pictet - Generics</v>
          </cell>
          <cell r="G530" t="str">
            <v>USD</v>
          </cell>
          <cell r="I530" t="str">
            <v>I USD</v>
          </cell>
          <cell r="K530" t="str">
            <v>USD</v>
          </cell>
          <cell r="L530" t="str">
            <v>LU0188500879</v>
          </cell>
          <cell r="M530" t="str">
            <v>NO</v>
          </cell>
          <cell r="N530" t="str">
            <v>NO</v>
          </cell>
          <cell r="O530" t="str">
            <v>YES</v>
          </cell>
          <cell r="P530" t="str">
            <v>NO</v>
          </cell>
          <cell r="Q530">
            <v>0</v>
          </cell>
          <cell r="R530" t="str">
            <v>CM0</v>
          </cell>
        </row>
        <row r="531">
          <cell r="B531">
            <v>280182</v>
          </cell>
          <cell r="C531">
            <v>280182</v>
          </cell>
          <cell r="F531" t="str">
            <v>Pictet - Generics</v>
          </cell>
          <cell r="G531" t="str">
            <v>USD</v>
          </cell>
          <cell r="I531" t="str">
            <v>I dy USD</v>
          </cell>
          <cell r="K531" t="str">
            <v>USD</v>
          </cell>
          <cell r="L531" t="str">
            <v>LU0953041927</v>
          </cell>
          <cell r="M531" t="str">
            <v>NO</v>
          </cell>
          <cell r="N531" t="str">
            <v>NO</v>
          </cell>
          <cell r="O531" t="str">
            <v>YES</v>
          </cell>
          <cell r="P531" t="str">
            <v>NO</v>
          </cell>
          <cell r="Q531">
            <v>0</v>
          </cell>
          <cell r="R531" t="str">
            <v>CM0</v>
          </cell>
        </row>
        <row r="532">
          <cell r="B532">
            <v>280182</v>
          </cell>
          <cell r="C532">
            <v>280182</v>
          </cell>
          <cell r="F532" t="str">
            <v>Pictet - Generics</v>
          </cell>
          <cell r="G532" t="str">
            <v>USD</v>
          </cell>
          <cell r="I532" t="str">
            <v>I EUR</v>
          </cell>
          <cell r="K532" t="str">
            <v>EUR</v>
          </cell>
          <cell r="L532" t="str">
            <v>LU0255978693</v>
          </cell>
          <cell r="M532" t="str">
            <v>NO</v>
          </cell>
          <cell r="N532" t="str">
            <v>NO</v>
          </cell>
          <cell r="O532" t="str">
            <v>YES</v>
          </cell>
          <cell r="P532" t="str">
            <v>NO</v>
          </cell>
          <cell r="Q532">
            <v>0</v>
          </cell>
          <cell r="R532" t="str">
            <v>CM0</v>
          </cell>
        </row>
        <row r="533">
          <cell r="B533">
            <v>280182</v>
          </cell>
          <cell r="C533">
            <v>280182</v>
          </cell>
          <cell r="F533" t="str">
            <v>Pictet - Generics</v>
          </cell>
          <cell r="G533" t="str">
            <v>USD</v>
          </cell>
          <cell r="I533" t="str">
            <v>I dy GBP</v>
          </cell>
          <cell r="K533" t="str">
            <v>GBP</v>
          </cell>
          <cell r="L533" t="str">
            <v>LU0448836782</v>
          </cell>
          <cell r="M533" t="str">
            <v>NO</v>
          </cell>
          <cell r="N533" t="str">
            <v>NO</v>
          </cell>
          <cell r="O533" t="str">
            <v>YES</v>
          </cell>
          <cell r="P533" t="str">
            <v>NO</v>
          </cell>
          <cell r="Q533">
            <v>0</v>
          </cell>
          <cell r="R533" t="str">
            <v>CM0</v>
          </cell>
        </row>
        <row r="534">
          <cell r="B534">
            <v>280182</v>
          </cell>
          <cell r="C534">
            <v>280182</v>
          </cell>
          <cell r="F534" t="str">
            <v>Pictet - Generics</v>
          </cell>
          <cell r="G534" t="str">
            <v>USD</v>
          </cell>
          <cell r="I534" t="str">
            <v>P USD</v>
          </cell>
          <cell r="K534" t="str">
            <v>USD</v>
          </cell>
          <cell r="L534" t="str">
            <v>LU0188501257</v>
          </cell>
          <cell r="M534" t="str">
            <v>NO</v>
          </cell>
          <cell r="N534" t="str">
            <v>NO</v>
          </cell>
          <cell r="O534" t="str">
            <v>YES</v>
          </cell>
          <cell r="P534" t="str">
            <v>NO</v>
          </cell>
          <cell r="Q534">
            <v>0</v>
          </cell>
          <cell r="R534" t="str">
            <v>CM0</v>
          </cell>
        </row>
        <row r="535">
          <cell r="B535">
            <v>280182</v>
          </cell>
          <cell r="C535">
            <v>280182</v>
          </cell>
          <cell r="F535" t="str">
            <v>Pictet - Generics</v>
          </cell>
          <cell r="G535" t="str">
            <v>USD</v>
          </cell>
          <cell r="I535" t="str">
            <v>P dy USD</v>
          </cell>
          <cell r="K535" t="str">
            <v>USD</v>
          </cell>
          <cell r="L535" t="str">
            <v>LU0208613470</v>
          </cell>
          <cell r="M535" t="str">
            <v>NO</v>
          </cell>
          <cell r="N535" t="str">
            <v>NO</v>
          </cell>
          <cell r="O535" t="str">
            <v>YES</v>
          </cell>
          <cell r="P535" t="str">
            <v>NO</v>
          </cell>
          <cell r="Q535">
            <v>0</v>
          </cell>
          <cell r="R535" t="str">
            <v>CM0</v>
          </cell>
        </row>
        <row r="536">
          <cell r="B536">
            <v>280182</v>
          </cell>
          <cell r="C536">
            <v>280182</v>
          </cell>
          <cell r="F536" t="str">
            <v>Pictet - Generics</v>
          </cell>
          <cell r="G536" t="str">
            <v>USD</v>
          </cell>
          <cell r="I536" t="str">
            <v>P EUR</v>
          </cell>
          <cell r="K536" t="str">
            <v>EUR</v>
          </cell>
          <cell r="L536" t="str">
            <v>LU0255978776</v>
          </cell>
          <cell r="M536" t="str">
            <v>NO</v>
          </cell>
          <cell r="N536" t="str">
            <v>NO</v>
          </cell>
          <cell r="O536" t="str">
            <v>YES</v>
          </cell>
          <cell r="P536" t="str">
            <v>NO</v>
          </cell>
          <cell r="Q536">
            <v>0</v>
          </cell>
          <cell r="R536" t="str">
            <v>CM0</v>
          </cell>
        </row>
        <row r="537">
          <cell r="B537">
            <v>280182</v>
          </cell>
          <cell r="C537">
            <v>280182</v>
          </cell>
          <cell r="F537" t="str">
            <v>Pictet - Generics</v>
          </cell>
          <cell r="G537" t="str">
            <v>USD</v>
          </cell>
          <cell r="I537" t="str">
            <v>P dy GBP</v>
          </cell>
          <cell r="K537" t="str">
            <v>GBP</v>
          </cell>
          <cell r="L537" t="str">
            <v>LU0320647281</v>
          </cell>
          <cell r="M537" t="str">
            <v>NO</v>
          </cell>
          <cell r="N537" t="str">
            <v>NO</v>
          </cell>
          <cell r="O537" t="str">
            <v>YES</v>
          </cell>
          <cell r="P537" t="str">
            <v>NO</v>
          </cell>
          <cell r="Q537">
            <v>0</v>
          </cell>
          <cell r="R537" t="str">
            <v>CM0</v>
          </cell>
        </row>
        <row r="538">
          <cell r="B538">
            <v>280182</v>
          </cell>
          <cell r="C538">
            <v>280182</v>
          </cell>
          <cell r="F538" t="str">
            <v>Pictet - Generics</v>
          </cell>
          <cell r="G538" t="str">
            <v>USD</v>
          </cell>
          <cell r="I538" t="str">
            <v>R USD</v>
          </cell>
          <cell r="K538" t="str">
            <v>USD</v>
          </cell>
          <cell r="L538" t="str">
            <v>LU0188501331</v>
          </cell>
          <cell r="M538" t="str">
            <v>NO</v>
          </cell>
          <cell r="N538" t="str">
            <v>NO</v>
          </cell>
          <cell r="O538" t="str">
            <v>YES</v>
          </cell>
          <cell r="P538" t="str">
            <v>NO</v>
          </cell>
          <cell r="Q538">
            <v>0</v>
          </cell>
          <cell r="R538" t="str">
            <v>CM0</v>
          </cell>
        </row>
        <row r="539">
          <cell r="B539">
            <v>280182</v>
          </cell>
          <cell r="C539">
            <v>280182</v>
          </cell>
          <cell r="F539" t="str">
            <v>Pictet - Generics</v>
          </cell>
          <cell r="G539" t="str">
            <v>USD</v>
          </cell>
          <cell r="I539" t="str">
            <v>R EUR</v>
          </cell>
          <cell r="K539" t="str">
            <v>EUR</v>
          </cell>
          <cell r="L539" t="str">
            <v>LU0255978859</v>
          </cell>
          <cell r="M539" t="str">
            <v>NO</v>
          </cell>
          <cell r="N539" t="str">
            <v>NO</v>
          </cell>
          <cell r="O539" t="str">
            <v>YES</v>
          </cell>
          <cell r="P539" t="str">
            <v>NO</v>
          </cell>
          <cell r="Q539">
            <v>0</v>
          </cell>
          <cell r="R539" t="str">
            <v>CM0</v>
          </cell>
        </row>
        <row r="540">
          <cell r="B540">
            <v>280182</v>
          </cell>
          <cell r="C540">
            <v>280182</v>
          </cell>
          <cell r="F540" t="str">
            <v>Pictet - Generics</v>
          </cell>
          <cell r="G540" t="str">
            <v>USD</v>
          </cell>
          <cell r="I540" t="str">
            <v>Z USD</v>
          </cell>
          <cell r="K540" t="str">
            <v>USD</v>
          </cell>
          <cell r="L540" t="str">
            <v>LU0188501687</v>
          </cell>
          <cell r="M540" t="str">
            <v>NO</v>
          </cell>
          <cell r="N540" t="str">
            <v>NO</v>
          </cell>
          <cell r="O540" t="str">
            <v>YES</v>
          </cell>
          <cell r="P540" t="str">
            <v>NO</v>
          </cell>
          <cell r="Q540">
            <v>0</v>
          </cell>
          <cell r="R540" t="str">
            <v>CM0</v>
          </cell>
        </row>
        <row r="541">
          <cell r="B541">
            <v>280182</v>
          </cell>
          <cell r="C541">
            <v>280296</v>
          </cell>
          <cell r="F541" t="str">
            <v>Pictet - Generics</v>
          </cell>
          <cell r="G541" t="str">
            <v>USD</v>
          </cell>
          <cell r="I541" t="str">
            <v>HI EUR</v>
          </cell>
          <cell r="K541" t="str">
            <v>EUR</v>
          </cell>
          <cell r="L541" t="str">
            <v>LU0328682231</v>
          </cell>
          <cell r="M541" t="str">
            <v>NO</v>
          </cell>
          <cell r="N541" t="str">
            <v>NO</v>
          </cell>
          <cell r="O541" t="str">
            <v>YES</v>
          </cell>
          <cell r="P541" t="str">
            <v>NO</v>
          </cell>
          <cell r="Q541">
            <v>0</v>
          </cell>
          <cell r="R541" t="str">
            <v>CM0</v>
          </cell>
        </row>
        <row r="542">
          <cell r="B542">
            <v>280182</v>
          </cell>
          <cell r="C542">
            <v>280296</v>
          </cell>
          <cell r="F542" t="str">
            <v>Pictet - Generics</v>
          </cell>
          <cell r="G542" t="str">
            <v>USD</v>
          </cell>
          <cell r="I542" t="str">
            <v>HP EUR</v>
          </cell>
          <cell r="K542" t="str">
            <v>EUR</v>
          </cell>
          <cell r="L542" t="str">
            <v>LU0248320664</v>
          </cell>
          <cell r="M542" t="str">
            <v>NO</v>
          </cell>
          <cell r="N542" t="str">
            <v>NO</v>
          </cell>
          <cell r="O542" t="str">
            <v>YES</v>
          </cell>
          <cell r="P542" t="str">
            <v>NO</v>
          </cell>
          <cell r="Q542">
            <v>0</v>
          </cell>
          <cell r="R542" t="str">
            <v>CM0</v>
          </cell>
        </row>
        <row r="543">
          <cell r="B543">
            <v>280182</v>
          </cell>
          <cell r="C543">
            <v>280296</v>
          </cell>
          <cell r="F543" t="str">
            <v>Pictet - Generics</v>
          </cell>
          <cell r="G543" t="str">
            <v>USD</v>
          </cell>
          <cell r="I543" t="str">
            <v>HR EUR</v>
          </cell>
          <cell r="K543" t="str">
            <v>EUR</v>
          </cell>
          <cell r="L543" t="str">
            <v>LU0248320821</v>
          </cell>
          <cell r="M543" t="str">
            <v>NO</v>
          </cell>
          <cell r="N543" t="str">
            <v>NO</v>
          </cell>
          <cell r="O543" t="str">
            <v>YES</v>
          </cell>
          <cell r="P543" t="str">
            <v>NO</v>
          </cell>
          <cell r="Q543">
            <v>0</v>
          </cell>
          <cell r="R543" t="str">
            <v>CM0</v>
          </cell>
        </row>
        <row r="544">
          <cell r="B544">
            <v>280179</v>
          </cell>
          <cell r="C544">
            <v>280179</v>
          </cell>
          <cell r="F544" t="str">
            <v>Pictet - Emerging Markets Index</v>
          </cell>
          <cell r="G544" t="str">
            <v>USD</v>
          </cell>
          <cell r="I544" t="str">
            <v>I USD</v>
          </cell>
          <cell r="K544" t="str">
            <v>USD</v>
          </cell>
          <cell r="L544" t="str">
            <v>LU0188497985</v>
          </cell>
          <cell r="M544" t="str">
            <v>NO</v>
          </cell>
          <cell r="N544" t="str">
            <v>NO</v>
          </cell>
          <cell r="O544" t="str">
            <v>NO</v>
          </cell>
          <cell r="P544" t="str">
            <v>NO</v>
          </cell>
          <cell r="Q544">
            <v>0</v>
          </cell>
          <cell r="R544" t="str">
            <v>CM0</v>
          </cell>
        </row>
        <row r="545">
          <cell r="B545">
            <v>280179</v>
          </cell>
          <cell r="C545">
            <v>280179</v>
          </cell>
          <cell r="F545" t="str">
            <v>Pictet - Emerging Markets Index</v>
          </cell>
          <cell r="G545" t="str">
            <v>USD</v>
          </cell>
          <cell r="I545" t="str">
            <v>I dy USD</v>
          </cell>
          <cell r="K545" t="str">
            <v>USD</v>
          </cell>
          <cell r="L545" t="str">
            <v>LU0883978354</v>
          </cell>
          <cell r="M545" t="str">
            <v>NO</v>
          </cell>
          <cell r="N545" t="str">
            <v>NO</v>
          </cell>
          <cell r="O545" t="str">
            <v>NO</v>
          </cell>
          <cell r="P545" t="str">
            <v>NO</v>
          </cell>
          <cell r="Q545">
            <v>0</v>
          </cell>
          <cell r="R545" t="str">
            <v>CM0</v>
          </cell>
        </row>
        <row r="546">
          <cell r="B546">
            <v>280179</v>
          </cell>
          <cell r="C546">
            <v>280179</v>
          </cell>
          <cell r="F546" t="str">
            <v>Pictet - Emerging Markets Index</v>
          </cell>
          <cell r="G546" t="str">
            <v>USD</v>
          </cell>
          <cell r="I546" t="str">
            <v>I EUR</v>
          </cell>
          <cell r="K546" t="str">
            <v>EUR</v>
          </cell>
          <cell r="L546" t="str">
            <v>LU0474967725</v>
          </cell>
          <cell r="M546" t="str">
            <v>NO</v>
          </cell>
          <cell r="N546" t="str">
            <v>NO</v>
          </cell>
          <cell r="O546" t="str">
            <v>NO</v>
          </cell>
          <cell r="P546" t="str">
            <v>NO</v>
          </cell>
          <cell r="Q546">
            <v>0</v>
          </cell>
          <cell r="R546" t="str">
            <v>CM0</v>
          </cell>
        </row>
        <row r="547">
          <cell r="B547">
            <v>280179</v>
          </cell>
          <cell r="C547">
            <v>280179</v>
          </cell>
          <cell r="F547" t="str">
            <v>Pictet - Emerging Markets Index</v>
          </cell>
          <cell r="G547" t="str">
            <v>USD</v>
          </cell>
          <cell r="I547" t="str">
            <v>I GBP</v>
          </cell>
          <cell r="K547" t="str">
            <v>GBP</v>
          </cell>
          <cell r="L547" t="str">
            <v>LU0859479742</v>
          </cell>
          <cell r="M547" t="str">
            <v>NO</v>
          </cell>
          <cell r="N547" t="str">
            <v>NO</v>
          </cell>
          <cell r="O547" t="str">
            <v>NO</v>
          </cell>
          <cell r="P547" t="str">
            <v>NO</v>
          </cell>
          <cell r="Q547">
            <v>0</v>
          </cell>
          <cell r="R547" t="str">
            <v>CM0</v>
          </cell>
        </row>
        <row r="548">
          <cell r="B548">
            <v>280179</v>
          </cell>
          <cell r="C548">
            <v>280179</v>
          </cell>
          <cell r="F548" t="str">
            <v>Pictet - Emerging Markets Index</v>
          </cell>
          <cell r="G548" t="str">
            <v>USD</v>
          </cell>
          <cell r="I548" t="str">
            <v>IS USD</v>
          </cell>
          <cell r="K548" t="str">
            <v>USD</v>
          </cell>
          <cell r="L548" t="str">
            <v>LU0328685416</v>
          </cell>
          <cell r="M548" t="str">
            <v>NO</v>
          </cell>
          <cell r="N548" t="str">
            <v>NO</v>
          </cell>
          <cell r="O548" t="str">
            <v>NO</v>
          </cell>
          <cell r="P548" t="str">
            <v>NO</v>
          </cell>
          <cell r="Q548">
            <v>0</v>
          </cell>
          <cell r="R548" t="str">
            <v>CM0</v>
          </cell>
        </row>
        <row r="549">
          <cell r="B549">
            <v>280179</v>
          </cell>
          <cell r="C549">
            <v>280179</v>
          </cell>
          <cell r="F549" t="str">
            <v>Pictet - Emerging Markets Index</v>
          </cell>
          <cell r="G549" t="str">
            <v>USD</v>
          </cell>
          <cell r="I549" t="str">
            <v>P USD</v>
          </cell>
          <cell r="K549" t="str">
            <v>USD</v>
          </cell>
          <cell r="L549" t="str">
            <v>LU0188499254</v>
          </cell>
          <cell r="M549" t="str">
            <v>NO</v>
          </cell>
          <cell r="N549" t="str">
            <v>NO</v>
          </cell>
          <cell r="O549" t="str">
            <v>NO</v>
          </cell>
          <cell r="P549" t="str">
            <v>NO</v>
          </cell>
          <cell r="Q549">
            <v>0</v>
          </cell>
          <cell r="R549" t="str">
            <v>CM0</v>
          </cell>
        </row>
        <row r="550">
          <cell r="B550">
            <v>280179</v>
          </cell>
          <cell r="C550">
            <v>280179</v>
          </cell>
          <cell r="F550" t="str">
            <v>Pictet - Emerging Markets Index</v>
          </cell>
          <cell r="G550" t="str">
            <v>USD</v>
          </cell>
          <cell r="I550" t="str">
            <v>P dy USD</v>
          </cell>
          <cell r="K550" t="str">
            <v>USD</v>
          </cell>
          <cell r="L550" t="str">
            <v>LU0208606003</v>
          </cell>
          <cell r="M550" t="str">
            <v>NO</v>
          </cell>
          <cell r="N550" t="str">
            <v>NO</v>
          </cell>
          <cell r="O550" t="str">
            <v>NO</v>
          </cell>
          <cell r="P550" t="str">
            <v>NO</v>
          </cell>
          <cell r="Q550">
            <v>0</v>
          </cell>
          <cell r="R550" t="str">
            <v>CM0</v>
          </cell>
        </row>
        <row r="551">
          <cell r="B551">
            <v>280179</v>
          </cell>
          <cell r="C551">
            <v>280179</v>
          </cell>
          <cell r="F551" t="str">
            <v>Pictet - Emerging Markets Index</v>
          </cell>
          <cell r="G551" t="str">
            <v>USD</v>
          </cell>
          <cell r="I551" t="str">
            <v>P EUR</v>
          </cell>
          <cell r="K551" t="str">
            <v>EUR</v>
          </cell>
          <cell r="L551" t="str">
            <v>LU0474967998</v>
          </cell>
          <cell r="M551" t="str">
            <v>NO</v>
          </cell>
          <cell r="N551" t="str">
            <v>NO</v>
          </cell>
          <cell r="O551" t="str">
            <v>NO</v>
          </cell>
          <cell r="P551" t="str">
            <v>NO</v>
          </cell>
          <cell r="Q551">
            <v>0</v>
          </cell>
          <cell r="R551" t="str">
            <v>CM0</v>
          </cell>
        </row>
        <row r="552">
          <cell r="B552">
            <v>280179</v>
          </cell>
          <cell r="C552">
            <v>280179</v>
          </cell>
          <cell r="F552" t="str">
            <v>Pictet - Emerging Markets Index</v>
          </cell>
          <cell r="G552" t="str">
            <v>USD</v>
          </cell>
          <cell r="I552" t="str">
            <v>R USD</v>
          </cell>
          <cell r="K552" t="str">
            <v>USD</v>
          </cell>
          <cell r="L552" t="str">
            <v>LU0188499684</v>
          </cell>
          <cell r="M552" t="str">
            <v>NO</v>
          </cell>
          <cell r="N552" t="str">
            <v>NO</v>
          </cell>
          <cell r="O552" t="str">
            <v>NO</v>
          </cell>
          <cell r="P552" t="str">
            <v>NO</v>
          </cell>
          <cell r="Q552">
            <v>0</v>
          </cell>
          <cell r="R552" t="str">
            <v>CM0</v>
          </cell>
        </row>
        <row r="553">
          <cell r="B553">
            <v>280179</v>
          </cell>
          <cell r="C553">
            <v>280179</v>
          </cell>
          <cell r="F553" t="str">
            <v>Pictet - Emerging Markets Index</v>
          </cell>
          <cell r="G553" t="str">
            <v>USD</v>
          </cell>
          <cell r="I553" t="str">
            <v>R EUR</v>
          </cell>
          <cell r="K553" t="str">
            <v>EUR</v>
          </cell>
          <cell r="L553" t="str">
            <v>LU0474968020</v>
          </cell>
          <cell r="M553" t="str">
            <v>NO</v>
          </cell>
          <cell r="N553" t="str">
            <v>NO</v>
          </cell>
          <cell r="O553" t="str">
            <v>NO</v>
          </cell>
          <cell r="P553" t="str">
            <v>NO</v>
          </cell>
          <cell r="Q553">
            <v>0</v>
          </cell>
          <cell r="R553" t="str">
            <v>CM0</v>
          </cell>
        </row>
        <row r="554">
          <cell r="B554">
            <v>280179</v>
          </cell>
          <cell r="C554">
            <v>280179</v>
          </cell>
          <cell r="F554" t="str">
            <v>Pictet - Emerging Markets Index</v>
          </cell>
          <cell r="G554" t="str">
            <v>USD</v>
          </cell>
          <cell r="I554" t="str">
            <v>R dy GBP</v>
          </cell>
          <cell r="K554" t="str">
            <v>GBP</v>
          </cell>
          <cell r="L554" t="str">
            <v>LU0396250085</v>
          </cell>
          <cell r="M554" t="str">
            <v>NO</v>
          </cell>
          <cell r="N554" t="str">
            <v>NO</v>
          </cell>
          <cell r="O554" t="str">
            <v>NO</v>
          </cell>
          <cell r="P554" t="str">
            <v>NO</v>
          </cell>
          <cell r="Q554">
            <v>0</v>
          </cell>
          <cell r="R554" t="str">
            <v>CM0</v>
          </cell>
        </row>
        <row r="555">
          <cell r="B555">
            <v>280179</v>
          </cell>
          <cell r="C555">
            <v>280179</v>
          </cell>
          <cell r="F555" t="str">
            <v>Pictet - Emerging Markets Index</v>
          </cell>
          <cell r="G555" t="str">
            <v>USD</v>
          </cell>
          <cell r="I555" t="str">
            <v>Z USD</v>
          </cell>
          <cell r="K555" t="str">
            <v>USD</v>
          </cell>
          <cell r="L555" t="str">
            <v>LU0188500283</v>
          </cell>
          <cell r="M555" t="str">
            <v>NO</v>
          </cell>
          <cell r="N555" t="str">
            <v>NO</v>
          </cell>
          <cell r="O555" t="str">
            <v>NO</v>
          </cell>
          <cell r="P555" t="str">
            <v>NO</v>
          </cell>
          <cell r="Q555">
            <v>0</v>
          </cell>
          <cell r="R555" t="str">
            <v>CM0</v>
          </cell>
        </row>
        <row r="556">
          <cell r="B556">
            <v>280311</v>
          </cell>
          <cell r="C556">
            <v>280311</v>
          </cell>
          <cell r="F556" t="str">
            <v>Pictet - Euroland Index</v>
          </cell>
          <cell r="G556" t="str">
            <v>EUR</v>
          </cell>
          <cell r="I556" t="str">
            <v>IS EUR</v>
          </cell>
          <cell r="K556" t="str">
            <v>EUR</v>
          </cell>
          <cell r="L556" t="str">
            <v>LU0255980830</v>
          </cell>
          <cell r="M556" t="str">
            <v>NO</v>
          </cell>
          <cell r="N556" t="str">
            <v>NO</v>
          </cell>
          <cell r="O556" t="str">
            <v>NO</v>
          </cell>
          <cell r="P556" t="str">
            <v>NO</v>
          </cell>
          <cell r="Q556">
            <v>0</v>
          </cell>
          <cell r="R556">
            <v>0</v>
          </cell>
        </row>
        <row r="557">
          <cell r="B557">
            <v>280311</v>
          </cell>
          <cell r="C557">
            <v>280311</v>
          </cell>
          <cell r="F557" t="str">
            <v>Pictet - Euroland Index</v>
          </cell>
          <cell r="G557" t="str">
            <v>EUR</v>
          </cell>
          <cell r="I557" t="str">
            <v>IS GBP</v>
          </cell>
          <cell r="K557" t="str">
            <v>GBP</v>
          </cell>
          <cell r="L557" t="str">
            <v>LU0859479825</v>
          </cell>
          <cell r="M557" t="str">
            <v>NO</v>
          </cell>
          <cell r="N557" t="str">
            <v>NO</v>
          </cell>
          <cell r="O557" t="str">
            <v>NO</v>
          </cell>
          <cell r="P557" t="str">
            <v>NO</v>
          </cell>
          <cell r="Q557">
            <v>0</v>
          </cell>
          <cell r="R557">
            <v>0</v>
          </cell>
        </row>
        <row r="558">
          <cell r="B558">
            <v>280311</v>
          </cell>
          <cell r="C558">
            <v>280311</v>
          </cell>
          <cell r="F558" t="str">
            <v>Pictet - Euroland Index</v>
          </cell>
          <cell r="G558" t="str">
            <v>EUR</v>
          </cell>
          <cell r="I558" t="str">
            <v>P EUR</v>
          </cell>
          <cell r="K558" t="str">
            <v>EUR</v>
          </cell>
          <cell r="L558" t="str">
            <v>LU0255980913</v>
          </cell>
          <cell r="M558" t="str">
            <v>NO</v>
          </cell>
          <cell r="N558" t="str">
            <v>NO</v>
          </cell>
          <cell r="O558" t="str">
            <v>NO</v>
          </cell>
          <cell r="P558" t="str">
            <v>NO</v>
          </cell>
          <cell r="Q558">
            <v>0</v>
          </cell>
          <cell r="R558">
            <v>0</v>
          </cell>
        </row>
        <row r="559">
          <cell r="B559">
            <v>280311</v>
          </cell>
          <cell r="C559">
            <v>280311</v>
          </cell>
          <cell r="F559" t="str">
            <v>Pictet - Euroland Index</v>
          </cell>
          <cell r="G559" t="str">
            <v>EUR</v>
          </cell>
          <cell r="I559" t="str">
            <v>P dy EUR</v>
          </cell>
          <cell r="K559" t="str">
            <v>EUR</v>
          </cell>
          <cell r="L559" t="str">
            <v>LU0255981051</v>
          </cell>
          <cell r="M559" t="str">
            <v>NO</v>
          </cell>
          <cell r="N559" t="str">
            <v>NO</v>
          </cell>
          <cell r="O559" t="str">
            <v>NO</v>
          </cell>
          <cell r="P559" t="str">
            <v>NO</v>
          </cell>
          <cell r="Q559">
            <v>0</v>
          </cell>
          <cell r="R559">
            <v>0</v>
          </cell>
        </row>
        <row r="560">
          <cell r="B560">
            <v>280311</v>
          </cell>
          <cell r="C560">
            <v>280311</v>
          </cell>
          <cell r="F560" t="str">
            <v>Pictet - Euroland Index</v>
          </cell>
          <cell r="G560" t="str">
            <v>EUR</v>
          </cell>
          <cell r="I560" t="str">
            <v>R EUR</v>
          </cell>
          <cell r="K560" t="str">
            <v>EUR</v>
          </cell>
          <cell r="L560" t="str">
            <v>LU0255981135</v>
          </cell>
          <cell r="M560" t="str">
            <v>NO</v>
          </cell>
          <cell r="N560" t="str">
            <v>NO</v>
          </cell>
          <cell r="O560" t="str">
            <v>NO</v>
          </cell>
          <cell r="P560" t="str">
            <v>NO</v>
          </cell>
          <cell r="Q560">
            <v>0</v>
          </cell>
          <cell r="R560">
            <v>0</v>
          </cell>
        </row>
        <row r="561">
          <cell r="B561">
            <v>280311</v>
          </cell>
          <cell r="C561">
            <v>280311</v>
          </cell>
          <cell r="F561" t="str">
            <v>Pictet - Euroland Index</v>
          </cell>
          <cell r="G561" t="str">
            <v>EUR</v>
          </cell>
          <cell r="I561" t="str">
            <v>R dy GBP</v>
          </cell>
          <cell r="K561" t="str">
            <v>GBP</v>
          </cell>
          <cell r="L561" t="str">
            <v>LU0396250754</v>
          </cell>
          <cell r="M561" t="str">
            <v>NO</v>
          </cell>
          <cell r="N561" t="str">
            <v>NO</v>
          </cell>
          <cell r="O561" t="str">
            <v>NO</v>
          </cell>
          <cell r="P561" t="str">
            <v>NO</v>
          </cell>
          <cell r="Q561">
            <v>0</v>
          </cell>
          <cell r="R561">
            <v>0</v>
          </cell>
        </row>
        <row r="562">
          <cell r="B562">
            <v>280311</v>
          </cell>
          <cell r="C562">
            <v>280311</v>
          </cell>
          <cell r="F562" t="str">
            <v>Pictet - Euroland Index</v>
          </cell>
          <cell r="G562" t="str">
            <v>EUR</v>
          </cell>
          <cell r="I562" t="str">
            <v>Z EUR</v>
          </cell>
          <cell r="K562" t="str">
            <v>EUR</v>
          </cell>
          <cell r="L562" t="str">
            <v>LU0255981218</v>
          </cell>
          <cell r="M562" t="str">
            <v>NO</v>
          </cell>
          <cell r="N562" t="str">
            <v>NO</v>
          </cell>
          <cell r="O562" t="str">
            <v>NO</v>
          </cell>
          <cell r="P562" t="str">
            <v>NO</v>
          </cell>
          <cell r="Q562">
            <v>0</v>
          </cell>
          <cell r="R562">
            <v>0</v>
          </cell>
        </row>
        <row r="563">
          <cell r="B563">
            <v>280324</v>
          </cell>
          <cell r="C563">
            <v>280324</v>
          </cell>
          <cell r="F563" t="str">
            <v>Pictet - US Equity Selection ({GeneralNote} 1)</v>
          </cell>
          <cell r="G563" t="str">
            <v>USD</v>
          </cell>
          <cell r="I563" t="str">
            <v>I USD</v>
          </cell>
          <cell r="K563" t="str">
            <v>USD</v>
          </cell>
          <cell r="L563" t="str">
            <v>LU0256836254</v>
          </cell>
          <cell r="M563" t="str">
            <v>NO</v>
          </cell>
          <cell r="N563" t="str">
            <v>NO</v>
          </cell>
          <cell r="O563" t="str">
            <v>YES</v>
          </cell>
          <cell r="P563" t="str">
            <v>YES</v>
          </cell>
          <cell r="Q563">
            <v>0</v>
          </cell>
          <cell r="R563">
            <v>0</v>
          </cell>
        </row>
        <row r="564">
          <cell r="B564">
            <v>280324</v>
          </cell>
          <cell r="C564">
            <v>280324</v>
          </cell>
          <cell r="F564" t="str">
            <v>Pictet - US Equity Selection ({GeneralNote} 1)</v>
          </cell>
          <cell r="G564" t="str">
            <v>USD</v>
          </cell>
          <cell r="I564" t="str">
            <v>I dy USD</v>
          </cell>
          <cell r="K564" t="str">
            <v>USD</v>
          </cell>
          <cell r="L564" t="str">
            <v>LU0953040796</v>
          </cell>
          <cell r="M564" t="str">
            <v>NO</v>
          </cell>
          <cell r="N564" t="str">
            <v>NO</v>
          </cell>
          <cell r="O564" t="str">
            <v>YES</v>
          </cell>
          <cell r="P564" t="str">
            <v>YES</v>
          </cell>
          <cell r="Q564">
            <v>0</v>
          </cell>
          <cell r="R564">
            <v>0</v>
          </cell>
        </row>
        <row r="565">
          <cell r="B565">
            <v>280324</v>
          </cell>
          <cell r="C565">
            <v>280324</v>
          </cell>
          <cell r="F565" t="str">
            <v>Pictet - US Equity Selection ({GeneralNote} 1)</v>
          </cell>
          <cell r="G565" t="str">
            <v>USD</v>
          </cell>
          <cell r="I565" t="str">
            <v>I GBP</v>
          </cell>
          <cell r="K565" t="str">
            <v>GBP</v>
          </cell>
          <cell r="L565" t="str">
            <v>LU1090658540</v>
          </cell>
          <cell r="M565" t="str">
            <v>YES</v>
          </cell>
          <cell r="N565" t="str">
            <v>NO</v>
          </cell>
          <cell r="O565" t="str">
            <v>YES</v>
          </cell>
          <cell r="P565" t="str">
            <v>YES</v>
          </cell>
          <cell r="Q565">
            <v>0</v>
          </cell>
          <cell r="R565">
            <v>0</v>
          </cell>
        </row>
        <row r="566">
          <cell r="B566">
            <v>280324</v>
          </cell>
          <cell r="C566">
            <v>280324</v>
          </cell>
          <cell r="F566" t="str">
            <v>Pictet - US Equity Selection ({GeneralNote} 1)</v>
          </cell>
          <cell r="G566" t="str">
            <v>USD</v>
          </cell>
          <cell r="I566" t="str">
            <v>P USD</v>
          </cell>
          <cell r="K566" t="str">
            <v>USD</v>
          </cell>
          <cell r="L566" t="str">
            <v>LU0256840108</v>
          </cell>
          <cell r="M566" t="str">
            <v>NO</v>
          </cell>
          <cell r="N566" t="str">
            <v>NO</v>
          </cell>
          <cell r="O566" t="str">
            <v>YES</v>
          </cell>
          <cell r="P566" t="str">
            <v>YES</v>
          </cell>
          <cell r="Q566">
            <v>0</v>
          </cell>
          <cell r="R566">
            <v>0</v>
          </cell>
        </row>
        <row r="567">
          <cell r="B567">
            <v>280324</v>
          </cell>
          <cell r="C567">
            <v>280324</v>
          </cell>
          <cell r="F567" t="str">
            <v>Pictet - US Equity Selection ({GeneralNote} 1)</v>
          </cell>
          <cell r="G567" t="str">
            <v>USD</v>
          </cell>
          <cell r="I567" t="str">
            <v>P dy USD</v>
          </cell>
          <cell r="K567" t="str">
            <v>USD</v>
          </cell>
          <cell r="L567" t="str">
            <v>LU0256841411</v>
          </cell>
          <cell r="M567" t="str">
            <v>NO</v>
          </cell>
          <cell r="N567" t="str">
            <v>NO</v>
          </cell>
          <cell r="O567" t="str">
            <v>YES</v>
          </cell>
          <cell r="P567" t="str">
            <v>YES</v>
          </cell>
          <cell r="Q567">
            <v>0</v>
          </cell>
          <cell r="R567">
            <v>0</v>
          </cell>
        </row>
        <row r="568">
          <cell r="B568">
            <v>280324</v>
          </cell>
          <cell r="C568">
            <v>280324</v>
          </cell>
          <cell r="F568" t="str">
            <v>Pictet - US Equity Selection ({GeneralNote} 1)</v>
          </cell>
          <cell r="G568" t="str">
            <v>USD</v>
          </cell>
          <cell r="I568" t="str">
            <v>R USD</v>
          </cell>
          <cell r="K568" t="str">
            <v>USD</v>
          </cell>
          <cell r="L568" t="str">
            <v>LU0256842575</v>
          </cell>
          <cell r="M568" t="str">
            <v>NO</v>
          </cell>
          <cell r="N568" t="str">
            <v>NO</v>
          </cell>
          <cell r="O568" t="str">
            <v>YES</v>
          </cell>
          <cell r="P568" t="str">
            <v>YES</v>
          </cell>
          <cell r="Q568">
            <v>0</v>
          </cell>
          <cell r="R568">
            <v>0</v>
          </cell>
        </row>
        <row r="569">
          <cell r="B569">
            <v>280324</v>
          </cell>
          <cell r="C569">
            <v>280324</v>
          </cell>
          <cell r="F569" t="str">
            <v>Pictet - US Equity Selection ({GeneralNote} 1)</v>
          </cell>
          <cell r="G569" t="str">
            <v>USD</v>
          </cell>
          <cell r="I569" t="str">
            <v>R EUR</v>
          </cell>
          <cell r="K569" t="str">
            <v>EUR</v>
          </cell>
          <cell r="L569" t="str">
            <v>LU0372506948</v>
          </cell>
          <cell r="M569" t="str">
            <v>NO</v>
          </cell>
          <cell r="N569" t="str">
            <v>NO</v>
          </cell>
          <cell r="O569" t="str">
            <v>YES</v>
          </cell>
          <cell r="P569" t="str">
            <v>YES</v>
          </cell>
          <cell r="Q569">
            <v>0</v>
          </cell>
          <cell r="R569">
            <v>0</v>
          </cell>
        </row>
        <row r="570">
          <cell r="B570">
            <v>280324</v>
          </cell>
          <cell r="C570">
            <v>280324</v>
          </cell>
          <cell r="F570" t="str">
            <v>Pictet - US Equity Selection ({GeneralNote} 1)</v>
          </cell>
          <cell r="G570" t="str">
            <v>USD</v>
          </cell>
          <cell r="I570" t="str">
            <v>Z USD</v>
          </cell>
          <cell r="K570" t="str">
            <v>USD</v>
          </cell>
          <cell r="L570" t="str">
            <v>LU0260655930</v>
          </cell>
          <cell r="M570" t="str">
            <v>NO</v>
          </cell>
          <cell r="N570" t="str">
            <v>NO</v>
          </cell>
          <cell r="O570" t="str">
            <v>YES</v>
          </cell>
          <cell r="P570" t="str">
            <v>YES</v>
          </cell>
          <cell r="Q570">
            <v>0</v>
          </cell>
          <cell r="R570">
            <v>0</v>
          </cell>
        </row>
        <row r="571">
          <cell r="B571">
            <v>280324</v>
          </cell>
          <cell r="C571">
            <v>280325</v>
          </cell>
          <cell r="F571" t="str">
            <v>Pictet - US Equity Selection ({GeneralNote} 1)</v>
          </cell>
          <cell r="G571" t="str">
            <v>USD</v>
          </cell>
          <cell r="I571" t="str">
            <v>HI EUR</v>
          </cell>
          <cell r="K571" t="str">
            <v>EUR</v>
          </cell>
          <cell r="L571" t="str">
            <v>LU0256843623</v>
          </cell>
          <cell r="M571" t="str">
            <v>NO</v>
          </cell>
          <cell r="N571" t="str">
            <v>NO</v>
          </cell>
          <cell r="O571" t="str">
            <v>YES</v>
          </cell>
          <cell r="P571" t="str">
            <v>YES</v>
          </cell>
          <cell r="Q571">
            <v>0</v>
          </cell>
          <cell r="R571">
            <v>0</v>
          </cell>
        </row>
        <row r="572">
          <cell r="B572">
            <v>280324</v>
          </cell>
          <cell r="C572">
            <v>280325</v>
          </cell>
          <cell r="F572" t="str">
            <v>Pictet - US Equity Selection ({GeneralNote} 1)</v>
          </cell>
          <cell r="G572" t="str">
            <v>USD</v>
          </cell>
          <cell r="I572" t="str">
            <v>HP EUR</v>
          </cell>
          <cell r="K572" t="str">
            <v>EUR</v>
          </cell>
          <cell r="L572" t="str">
            <v>LU0256844860</v>
          </cell>
          <cell r="M572" t="str">
            <v>NO</v>
          </cell>
          <cell r="N572" t="str">
            <v>NO</v>
          </cell>
          <cell r="O572" t="str">
            <v>YES</v>
          </cell>
          <cell r="P572" t="str">
            <v>YES</v>
          </cell>
          <cell r="Q572">
            <v>0</v>
          </cell>
          <cell r="R572">
            <v>0</v>
          </cell>
        </row>
        <row r="573">
          <cell r="B573">
            <v>280324</v>
          </cell>
          <cell r="C573">
            <v>280325</v>
          </cell>
          <cell r="F573" t="str">
            <v>Pictet - US Equity Selection ({GeneralNote} 1)</v>
          </cell>
          <cell r="G573" t="str">
            <v>USD</v>
          </cell>
          <cell r="I573" t="str">
            <v>HR EUR</v>
          </cell>
          <cell r="K573" t="str">
            <v>EUR</v>
          </cell>
          <cell r="L573" t="str">
            <v>LU0256845677</v>
          </cell>
          <cell r="M573" t="str">
            <v>NO</v>
          </cell>
          <cell r="N573" t="str">
            <v>NO</v>
          </cell>
          <cell r="O573" t="str">
            <v>YES</v>
          </cell>
          <cell r="P573" t="str">
            <v>YES</v>
          </cell>
          <cell r="Q573">
            <v>0</v>
          </cell>
          <cell r="R573">
            <v>0</v>
          </cell>
        </row>
        <row r="574">
          <cell r="B574">
            <v>280313</v>
          </cell>
          <cell r="C574">
            <v>280313</v>
          </cell>
          <cell r="F574" t="str">
            <v>Pictet - Security</v>
          </cell>
          <cell r="G574" t="str">
            <v>USD</v>
          </cell>
          <cell r="I574" t="str">
            <v>I USD</v>
          </cell>
          <cell r="K574" t="str">
            <v>USD</v>
          </cell>
          <cell r="L574" t="str">
            <v>LU0256845834</v>
          </cell>
          <cell r="M574" t="str">
            <v>NO</v>
          </cell>
          <cell r="N574" t="str">
            <v>NO</v>
          </cell>
          <cell r="O574" t="str">
            <v>YES</v>
          </cell>
          <cell r="P574" t="str">
            <v>YES</v>
          </cell>
          <cell r="Q574">
            <v>0</v>
          </cell>
          <cell r="R574" t="str">
            <v>CM0</v>
          </cell>
        </row>
        <row r="575">
          <cell r="B575">
            <v>280313</v>
          </cell>
          <cell r="C575">
            <v>280313</v>
          </cell>
          <cell r="F575" t="str">
            <v>Pictet - Security</v>
          </cell>
          <cell r="G575" t="str">
            <v>USD</v>
          </cell>
          <cell r="I575" t="str">
            <v>I EUR</v>
          </cell>
          <cell r="K575" t="str">
            <v>EUR</v>
          </cell>
          <cell r="L575" t="str">
            <v>LU0270904351</v>
          </cell>
          <cell r="M575" t="str">
            <v>NO</v>
          </cell>
          <cell r="N575" t="str">
            <v>NO</v>
          </cell>
          <cell r="O575" t="str">
            <v>YES</v>
          </cell>
          <cell r="P575" t="str">
            <v>YES</v>
          </cell>
          <cell r="Q575">
            <v>0</v>
          </cell>
          <cell r="R575" t="str">
            <v>CM0</v>
          </cell>
        </row>
        <row r="576">
          <cell r="B576">
            <v>280313</v>
          </cell>
          <cell r="C576">
            <v>280313</v>
          </cell>
          <cell r="F576" t="str">
            <v>Pictet - Security</v>
          </cell>
          <cell r="G576" t="str">
            <v>USD</v>
          </cell>
          <cell r="I576" t="str">
            <v>I dy GBP</v>
          </cell>
          <cell r="K576" t="str">
            <v>GBP</v>
          </cell>
          <cell r="L576" t="str">
            <v>LU0448836865</v>
          </cell>
          <cell r="M576" t="str">
            <v>NO</v>
          </cell>
          <cell r="N576" t="str">
            <v>NO</v>
          </cell>
          <cell r="O576" t="str">
            <v>YES</v>
          </cell>
          <cell r="P576" t="str">
            <v>YES</v>
          </cell>
          <cell r="Q576">
            <v>0</v>
          </cell>
          <cell r="R576" t="str">
            <v>CM0</v>
          </cell>
        </row>
        <row r="577">
          <cell r="B577">
            <v>280313</v>
          </cell>
          <cell r="C577">
            <v>280313</v>
          </cell>
          <cell r="F577" t="str">
            <v>Pictet - Security</v>
          </cell>
          <cell r="G577" t="str">
            <v>USD</v>
          </cell>
          <cell r="I577" t="str">
            <v>P USD</v>
          </cell>
          <cell r="K577" t="str">
            <v>USD</v>
          </cell>
          <cell r="L577" t="str">
            <v>LU0256846139</v>
          </cell>
          <cell r="M577" t="str">
            <v>NO</v>
          </cell>
          <cell r="N577" t="str">
            <v>NO</v>
          </cell>
          <cell r="O577" t="str">
            <v>YES</v>
          </cell>
          <cell r="P577" t="str">
            <v>YES</v>
          </cell>
          <cell r="Q577">
            <v>0</v>
          </cell>
          <cell r="R577" t="str">
            <v>CM0</v>
          </cell>
        </row>
        <row r="578">
          <cell r="B578">
            <v>280313</v>
          </cell>
          <cell r="C578">
            <v>280313</v>
          </cell>
          <cell r="F578" t="str">
            <v>Pictet - Security</v>
          </cell>
          <cell r="G578" t="str">
            <v>USD</v>
          </cell>
          <cell r="I578" t="str">
            <v>P dy USD</v>
          </cell>
          <cell r="K578" t="str">
            <v>USD</v>
          </cell>
          <cell r="L578" t="str">
            <v>LU0256846303</v>
          </cell>
          <cell r="M578" t="str">
            <v>NO</v>
          </cell>
          <cell r="N578" t="str">
            <v>NO</v>
          </cell>
          <cell r="O578" t="str">
            <v>YES</v>
          </cell>
          <cell r="P578" t="str">
            <v>YES</v>
          </cell>
          <cell r="Q578">
            <v>0</v>
          </cell>
          <cell r="R578" t="str">
            <v>CM0</v>
          </cell>
        </row>
        <row r="579">
          <cell r="B579">
            <v>280313</v>
          </cell>
          <cell r="C579">
            <v>280313</v>
          </cell>
          <cell r="F579" t="str">
            <v>Pictet - Security</v>
          </cell>
          <cell r="G579" t="str">
            <v>USD</v>
          </cell>
          <cell r="I579" t="str">
            <v>P EUR</v>
          </cell>
          <cell r="K579" t="str">
            <v>EUR</v>
          </cell>
          <cell r="L579" t="str">
            <v>LU0270904781</v>
          </cell>
          <cell r="M579" t="str">
            <v>NO</v>
          </cell>
          <cell r="N579" t="str">
            <v>NO</v>
          </cell>
          <cell r="O579" t="str">
            <v>YES</v>
          </cell>
          <cell r="P579" t="str">
            <v>YES</v>
          </cell>
          <cell r="Q579">
            <v>0</v>
          </cell>
          <cell r="R579" t="str">
            <v>CM0</v>
          </cell>
        </row>
        <row r="580">
          <cell r="B580">
            <v>280313</v>
          </cell>
          <cell r="C580">
            <v>280313</v>
          </cell>
          <cell r="F580" t="str">
            <v>Pictet - Security</v>
          </cell>
          <cell r="G580" t="str">
            <v>USD</v>
          </cell>
          <cell r="I580" t="str">
            <v>P dy GBP</v>
          </cell>
          <cell r="K580" t="str">
            <v>GBP</v>
          </cell>
          <cell r="L580" t="str">
            <v>LU0320647950</v>
          </cell>
          <cell r="M580" t="str">
            <v>NO</v>
          </cell>
          <cell r="N580" t="str">
            <v>NO</v>
          </cell>
          <cell r="O580" t="str">
            <v>YES</v>
          </cell>
          <cell r="P580" t="str">
            <v>YES</v>
          </cell>
          <cell r="Q580">
            <v>0</v>
          </cell>
          <cell r="R580" t="str">
            <v>CM0</v>
          </cell>
        </row>
        <row r="581">
          <cell r="B581">
            <v>280313</v>
          </cell>
          <cell r="C581">
            <v>280313</v>
          </cell>
          <cell r="F581" t="str">
            <v>Pictet - Security</v>
          </cell>
          <cell r="G581" t="str">
            <v>USD</v>
          </cell>
          <cell r="I581" t="str">
            <v>R USD</v>
          </cell>
          <cell r="K581" t="str">
            <v>USD</v>
          </cell>
          <cell r="L581" t="str">
            <v>LU0256846568</v>
          </cell>
          <cell r="M581" t="str">
            <v>NO</v>
          </cell>
          <cell r="N581" t="str">
            <v>NO</v>
          </cell>
          <cell r="O581" t="str">
            <v>YES</v>
          </cell>
          <cell r="P581" t="str">
            <v>YES</v>
          </cell>
          <cell r="Q581">
            <v>0</v>
          </cell>
          <cell r="R581" t="str">
            <v>CM0</v>
          </cell>
        </row>
        <row r="582">
          <cell r="B582">
            <v>280313</v>
          </cell>
          <cell r="C582">
            <v>280313</v>
          </cell>
          <cell r="F582" t="str">
            <v>Pictet - Security</v>
          </cell>
          <cell r="G582" t="str">
            <v>USD</v>
          </cell>
          <cell r="I582" t="str">
            <v>R EUR</v>
          </cell>
          <cell r="K582" t="str">
            <v>EUR</v>
          </cell>
          <cell r="L582" t="str">
            <v>LU0270905242</v>
          </cell>
          <cell r="M582" t="str">
            <v>NO</v>
          </cell>
          <cell r="N582" t="str">
            <v>NO</v>
          </cell>
          <cell r="O582" t="str">
            <v>YES</v>
          </cell>
          <cell r="P582" t="str">
            <v>YES</v>
          </cell>
          <cell r="Q582">
            <v>0</v>
          </cell>
          <cell r="R582" t="str">
            <v>CM0</v>
          </cell>
        </row>
        <row r="583">
          <cell r="B583">
            <v>280313</v>
          </cell>
          <cell r="C583">
            <v>280313</v>
          </cell>
          <cell r="F583" t="str">
            <v>Pictet - Security</v>
          </cell>
          <cell r="G583" t="str">
            <v>USD</v>
          </cell>
          <cell r="I583" t="str">
            <v>Z USD</v>
          </cell>
          <cell r="K583" t="str">
            <v>USD</v>
          </cell>
          <cell r="L583" t="str">
            <v>LU0328681696</v>
          </cell>
          <cell r="M583" t="str">
            <v>NO</v>
          </cell>
          <cell r="N583" t="str">
            <v>NO</v>
          </cell>
          <cell r="O583" t="str">
            <v>YES</v>
          </cell>
          <cell r="P583" t="str">
            <v>YES</v>
          </cell>
          <cell r="Q583">
            <v>0</v>
          </cell>
          <cell r="R583" t="str">
            <v>CM0</v>
          </cell>
        </row>
        <row r="584">
          <cell r="B584">
            <v>280313</v>
          </cell>
          <cell r="C584">
            <v>243792</v>
          </cell>
          <cell r="F584" t="str">
            <v>Pictet - Security</v>
          </cell>
          <cell r="G584" t="str">
            <v>USD</v>
          </cell>
          <cell r="I584" t="str">
            <v>HI EUR</v>
          </cell>
          <cell r="K584" t="str">
            <v>EUR</v>
          </cell>
          <cell r="L584" t="str">
            <v>LU0474968293</v>
          </cell>
          <cell r="M584" t="str">
            <v>NO</v>
          </cell>
          <cell r="N584" t="str">
            <v>NO</v>
          </cell>
          <cell r="O584" t="str">
            <v>YES</v>
          </cell>
          <cell r="P584" t="str">
            <v>YES</v>
          </cell>
          <cell r="Q584">
            <v>0</v>
          </cell>
          <cell r="R584" t="str">
            <v>CM0</v>
          </cell>
        </row>
        <row r="585">
          <cell r="B585">
            <v>280376</v>
          </cell>
          <cell r="C585">
            <v>280376</v>
          </cell>
          <cell r="F585" t="str">
            <v>Pictet - Clean Energy</v>
          </cell>
          <cell r="G585" t="str">
            <v>USD</v>
          </cell>
          <cell r="I585" t="str">
            <v>I USD</v>
          </cell>
          <cell r="K585" t="str">
            <v>USD</v>
          </cell>
          <cell r="L585" t="str">
            <v>LU0280430405</v>
          </cell>
          <cell r="M585" t="str">
            <v>NO</v>
          </cell>
          <cell r="N585" t="str">
            <v>NO</v>
          </cell>
          <cell r="O585" t="str">
            <v>YES</v>
          </cell>
          <cell r="P585" t="str">
            <v>YES</v>
          </cell>
          <cell r="Q585">
            <v>0</v>
          </cell>
          <cell r="R585" t="str">
            <v>CM0</v>
          </cell>
        </row>
        <row r="586">
          <cell r="B586">
            <v>280376</v>
          </cell>
          <cell r="C586">
            <v>280376</v>
          </cell>
          <cell r="F586" t="str">
            <v>Pictet - Clean Energy</v>
          </cell>
          <cell r="G586" t="str">
            <v>USD</v>
          </cell>
          <cell r="I586" t="str">
            <v>I EUR</v>
          </cell>
          <cell r="K586" t="str">
            <v>EUR</v>
          </cell>
          <cell r="L586" t="str">
            <v>LU0312383663</v>
          </cell>
          <cell r="M586" t="str">
            <v>NO</v>
          </cell>
          <cell r="N586" t="str">
            <v>NO</v>
          </cell>
          <cell r="O586" t="str">
            <v>YES</v>
          </cell>
          <cell r="P586" t="str">
            <v>YES</v>
          </cell>
          <cell r="Q586">
            <v>0</v>
          </cell>
          <cell r="R586" t="str">
            <v>CM0</v>
          </cell>
        </row>
        <row r="587">
          <cell r="B587">
            <v>280376</v>
          </cell>
          <cell r="C587">
            <v>280376</v>
          </cell>
          <cell r="F587" t="str">
            <v>Pictet - Clean Energy</v>
          </cell>
          <cell r="G587" t="str">
            <v>USD</v>
          </cell>
          <cell r="I587" t="str">
            <v>I dy EUR</v>
          </cell>
          <cell r="K587" t="str">
            <v>EUR</v>
          </cell>
          <cell r="L587" t="str">
            <v>LU0616375167</v>
          </cell>
          <cell r="M587" t="str">
            <v>NO</v>
          </cell>
          <cell r="N587" t="str">
            <v>NO</v>
          </cell>
          <cell r="O587" t="str">
            <v>YES</v>
          </cell>
          <cell r="P587" t="str">
            <v>YES</v>
          </cell>
          <cell r="Q587">
            <v>0</v>
          </cell>
          <cell r="R587" t="str">
            <v>CM0</v>
          </cell>
        </row>
        <row r="588">
          <cell r="B588">
            <v>280376</v>
          </cell>
          <cell r="C588">
            <v>280376</v>
          </cell>
          <cell r="F588" t="str">
            <v>Pictet - Clean Energy</v>
          </cell>
          <cell r="G588" t="str">
            <v>USD</v>
          </cell>
          <cell r="I588" t="str">
            <v>I dy GBP</v>
          </cell>
          <cell r="K588" t="str">
            <v>GBP</v>
          </cell>
          <cell r="L588" t="str">
            <v>LU0448836949</v>
          </cell>
          <cell r="M588" t="str">
            <v>NO</v>
          </cell>
          <cell r="N588" t="str">
            <v>NO</v>
          </cell>
          <cell r="O588" t="str">
            <v>YES</v>
          </cell>
          <cell r="P588" t="str">
            <v>YES</v>
          </cell>
          <cell r="Q588">
            <v>0</v>
          </cell>
          <cell r="R588" t="str">
            <v>CM0</v>
          </cell>
        </row>
        <row r="589">
          <cell r="B589">
            <v>280376</v>
          </cell>
          <cell r="C589">
            <v>280376</v>
          </cell>
          <cell r="F589" t="str">
            <v>Pictet - Clean Energy</v>
          </cell>
          <cell r="G589" t="str">
            <v>USD</v>
          </cell>
          <cell r="I589" t="str">
            <v>P USD</v>
          </cell>
          <cell r="K589" t="str">
            <v>USD</v>
          </cell>
          <cell r="L589" t="str">
            <v>LU0280430660</v>
          </cell>
          <cell r="M589" t="str">
            <v>NO</v>
          </cell>
          <cell r="N589" t="str">
            <v>NO</v>
          </cell>
          <cell r="O589" t="str">
            <v>YES</v>
          </cell>
          <cell r="P589" t="str">
            <v>YES</v>
          </cell>
          <cell r="Q589">
            <v>0</v>
          </cell>
          <cell r="R589" t="str">
            <v>CM0</v>
          </cell>
        </row>
        <row r="590">
          <cell r="B590">
            <v>280376</v>
          </cell>
          <cell r="C590">
            <v>280376</v>
          </cell>
          <cell r="F590" t="str">
            <v>Pictet - Clean Energy</v>
          </cell>
          <cell r="G590" t="str">
            <v>USD</v>
          </cell>
          <cell r="I590" t="str">
            <v>P dy USD</v>
          </cell>
          <cell r="K590" t="str">
            <v>USD</v>
          </cell>
          <cell r="L590" t="str">
            <v>LU0280430744</v>
          </cell>
          <cell r="M590" t="str">
            <v>NO</v>
          </cell>
          <cell r="N590" t="str">
            <v>NO</v>
          </cell>
          <cell r="O590" t="str">
            <v>YES</v>
          </cell>
          <cell r="P590" t="str">
            <v>YES</v>
          </cell>
          <cell r="Q590">
            <v>0</v>
          </cell>
          <cell r="R590" t="str">
            <v>CM0</v>
          </cell>
        </row>
        <row r="591">
          <cell r="B591">
            <v>280376</v>
          </cell>
          <cell r="C591">
            <v>280376</v>
          </cell>
          <cell r="F591" t="str">
            <v>Pictet - Clean Energy</v>
          </cell>
          <cell r="G591" t="str">
            <v>USD</v>
          </cell>
          <cell r="I591" t="str">
            <v>P EUR</v>
          </cell>
          <cell r="K591" t="str">
            <v>EUR</v>
          </cell>
          <cell r="L591" t="str">
            <v>LU0280435388</v>
          </cell>
          <cell r="M591" t="str">
            <v>NO</v>
          </cell>
          <cell r="N591" t="str">
            <v>NO</v>
          </cell>
          <cell r="O591" t="str">
            <v>YES</v>
          </cell>
          <cell r="P591" t="str">
            <v>YES</v>
          </cell>
          <cell r="Q591">
            <v>0</v>
          </cell>
          <cell r="R591" t="str">
            <v>CM0</v>
          </cell>
        </row>
        <row r="592">
          <cell r="B592">
            <v>280376</v>
          </cell>
          <cell r="C592">
            <v>280376</v>
          </cell>
          <cell r="F592" t="str">
            <v>Pictet - Clean Energy</v>
          </cell>
          <cell r="G592" t="str">
            <v>USD</v>
          </cell>
          <cell r="I592" t="str">
            <v>P dy GBP</v>
          </cell>
          <cell r="K592" t="str">
            <v>GBP</v>
          </cell>
          <cell r="L592" t="str">
            <v>LU0320648255</v>
          </cell>
          <cell r="M592" t="str">
            <v>NO</v>
          </cell>
          <cell r="N592" t="str">
            <v>NO</v>
          </cell>
          <cell r="O592" t="str">
            <v>YES</v>
          </cell>
          <cell r="P592" t="str">
            <v>YES</v>
          </cell>
          <cell r="Q592">
            <v>0</v>
          </cell>
          <cell r="R592" t="str">
            <v>CM0</v>
          </cell>
        </row>
        <row r="593">
          <cell r="B593">
            <v>280376</v>
          </cell>
          <cell r="C593">
            <v>280376</v>
          </cell>
          <cell r="F593" t="str">
            <v>Pictet - Clean Energy</v>
          </cell>
          <cell r="G593" t="str">
            <v>USD</v>
          </cell>
          <cell r="I593" t="str">
            <v>R USD</v>
          </cell>
          <cell r="K593" t="str">
            <v>USD</v>
          </cell>
          <cell r="L593" t="str">
            <v>LU0280431049</v>
          </cell>
          <cell r="M593" t="str">
            <v>NO</v>
          </cell>
          <cell r="N593" t="str">
            <v>NO</v>
          </cell>
          <cell r="O593" t="str">
            <v>YES</v>
          </cell>
          <cell r="P593" t="str">
            <v>YES</v>
          </cell>
          <cell r="Q593">
            <v>0</v>
          </cell>
          <cell r="R593" t="str">
            <v>CM0</v>
          </cell>
        </row>
        <row r="594">
          <cell r="B594">
            <v>280376</v>
          </cell>
          <cell r="C594">
            <v>280376</v>
          </cell>
          <cell r="F594" t="str">
            <v>Pictet - Clean Energy</v>
          </cell>
          <cell r="G594" t="str">
            <v>USD</v>
          </cell>
          <cell r="I594" t="str">
            <v>R EUR</v>
          </cell>
          <cell r="K594" t="str">
            <v>EUR</v>
          </cell>
          <cell r="L594" t="str">
            <v>LU0280435461</v>
          </cell>
          <cell r="M594" t="str">
            <v>NO</v>
          </cell>
          <cell r="N594" t="str">
            <v>NO</v>
          </cell>
          <cell r="O594" t="str">
            <v>YES</v>
          </cell>
          <cell r="P594" t="str">
            <v>YES</v>
          </cell>
          <cell r="Q594">
            <v>0</v>
          </cell>
          <cell r="R594" t="str">
            <v>CM0</v>
          </cell>
        </row>
        <row r="595">
          <cell r="B595">
            <v>280376</v>
          </cell>
          <cell r="C595">
            <v>280376</v>
          </cell>
          <cell r="F595" t="str">
            <v>Pictet - Clean Energy</v>
          </cell>
          <cell r="G595" t="str">
            <v>USD</v>
          </cell>
          <cell r="I595" t="str">
            <v>Z USD</v>
          </cell>
          <cell r="K595" t="str">
            <v>USD</v>
          </cell>
          <cell r="L595" t="str">
            <v>LU0331553957</v>
          </cell>
          <cell r="M595" t="str">
            <v>NO</v>
          </cell>
          <cell r="N595" t="str">
            <v>NO</v>
          </cell>
          <cell r="O595" t="str">
            <v>YES</v>
          </cell>
          <cell r="P595" t="str">
            <v>YES</v>
          </cell>
          <cell r="Q595">
            <v>0</v>
          </cell>
          <cell r="R595" t="str">
            <v>CM0</v>
          </cell>
        </row>
        <row r="596">
          <cell r="B596">
            <v>280376</v>
          </cell>
          <cell r="C596">
            <v>280376</v>
          </cell>
          <cell r="F596" t="str">
            <v>Pictet - Clean Energy</v>
          </cell>
          <cell r="G596" t="str">
            <v>USD</v>
          </cell>
          <cell r="I596" t="str">
            <v>Z GBP</v>
          </cell>
          <cell r="K596" t="str">
            <v>GBP</v>
          </cell>
          <cell r="L596" t="str">
            <v>LU1002870720</v>
          </cell>
          <cell r="M596" t="str">
            <v>YES</v>
          </cell>
          <cell r="N596" t="str">
            <v>NO</v>
          </cell>
          <cell r="O596" t="str">
            <v>YES</v>
          </cell>
          <cell r="P596" t="str">
            <v>YES</v>
          </cell>
          <cell r="Q596">
            <v>0</v>
          </cell>
          <cell r="R596" t="str">
            <v>CM0</v>
          </cell>
        </row>
        <row r="597">
          <cell r="B597">
            <v>280592</v>
          </cell>
          <cell r="C597">
            <v>280592</v>
          </cell>
          <cell r="F597" t="str">
            <v>Pictet - Russian Equities</v>
          </cell>
          <cell r="G597" t="str">
            <v>USD</v>
          </cell>
          <cell r="I597" t="str">
            <v>I USD</v>
          </cell>
          <cell r="K597" t="str">
            <v>USD</v>
          </cell>
          <cell r="L597" t="str">
            <v>LU0338482002</v>
          </cell>
          <cell r="M597" t="str">
            <v>NO</v>
          </cell>
          <cell r="N597" t="str">
            <v>NO</v>
          </cell>
          <cell r="O597" t="str">
            <v>YES</v>
          </cell>
          <cell r="P597" t="str">
            <v>YES</v>
          </cell>
          <cell r="Q597">
            <v>0</v>
          </cell>
          <cell r="R597">
            <v>0</v>
          </cell>
        </row>
        <row r="598">
          <cell r="B598">
            <v>280592</v>
          </cell>
          <cell r="C598">
            <v>280592</v>
          </cell>
          <cell r="F598" t="str">
            <v>Pictet - Russian Equities</v>
          </cell>
          <cell r="G598" t="str">
            <v>USD</v>
          </cell>
          <cell r="I598" t="str">
            <v>I EUR</v>
          </cell>
          <cell r="K598" t="str">
            <v>EUR</v>
          </cell>
          <cell r="L598" t="str">
            <v>LU0338482937</v>
          </cell>
          <cell r="M598" t="str">
            <v>NO</v>
          </cell>
          <cell r="N598" t="str">
            <v>NO</v>
          </cell>
          <cell r="O598" t="str">
            <v>YES</v>
          </cell>
          <cell r="P598" t="str">
            <v>YES</v>
          </cell>
          <cell r="Q598">
            <v>0</v>
          </cell>
          <cell r="R598">
            <v>0</v>
          </cell>
        </row>
        <row r="599">
          <cell r="B599">
            <v>280592</v>
          </cell>
          <cell r="C599">
            <v>280592</v>
          </cell>
          <cell r="F599" t="str">
            <v>Pictet - Russian Equities</v>
          </cell>
          <cell r="G599" t="str">
            <v>USD</v>
          </cell>
          <cell r="I599" t="str">
            <v>I GBP</v>
          </cell>
          <cell r="K599" t="str">
            <v>GBP</v>
          </cell>
          <cell r="L599" t="str">
            <v>LU0859479239</v>
          </cell>
          <cell r="M599" t="str">
            <v>NO</v>
          </cell>
          <cell r="N599" t="str">
            <v>NO</v>
          </cell>
          <cell r="O599" t="str">
            <v>YES</v>
          </cell>
          <cell r="P599" t="str">
            <v>YES</v>
          </cell>
          <cell r="Q599">
            <v>0</v>
          </cell>
          <cell r="R599">
            <v>0</v>
          </cell>
        </row>
        <row r="600">
          <cell r="B600">
            <v>280592</v>
          </cell>
          <cell r="C600">
            <v>280592</v>
          </cell>
          <cell r="F600" t="str">
            <v>Pictet - Russian Equities</v>
          </cell>
          <cell r="G600" t="str">
            <v>USD</v>
          </cell>
          <cell r="I600" t="str">
            <v>P USD</v>
          </cell>
          <cell r="K600" t="str">
            <v>USD</v>
          </cell>
          <cell r="L600" t="str">
            <v>LU0338482267</v>
          </cell>
          <cell r="M600" t="str">
            <v>NO</v>
          </cell>
          <cell r="N600" t="str">
            <v>NO</v>
          </cell>
          <cell r="O600" t="str">
            <v>YES</v>
          </cell>
          <cell r="P600" t="str">
            <v>YES</v>
          </cell>
          <cell r="Q600">
            <v>0</v>
          </cell>
          <cell r="R600">
            <v>0</v>
          </cell>
        </row>
        <row r="601">
          <cell r="B601">
            <v>280592</v>
          </cell>
          <cell r="C601">
            <v>280592</v>
          </cell>
          <cell r="F601" t="str">
            <v>Pictet - Russian Equities</v>
          </cell>
          <cell r="G601" t="str">
            <v>USD</v>
          </cell>
          <cell r="I601" t="str">
            <v>P dy USD</v>
          </cell>
          <cell r="K601" t="str">
            <v>USD</v>
          </cell>
          <cell r="L601" t="str">
            <v>LU0338482424</v>
          </cell>
          <cell r="M601" t="str">
            <v>NO</v>
          </cell>
          <cell r="N601" t="str">
            <v>NO</v>
          </cell>
          <cell r="O601" t="str">
            <v>YES</v>
          </cell>
          <cell r="P601" t="str">
            <v>YES</v>
          </cell>
          <cell r="Q601">
            <v>0</v>
          </cell>
          <cell r="R601">
            <v>0</v>
          </cell>
        </row>
        <row r="602">
          <cell r="B602">
            <v>280592</v>
          </cell>
          <cell r="C602">
            <v>280592</v>
          </cell>
          <cell r="F602" t="str">
            <v>Pictet - Russian Equities</v>
          </cell>
          <cell r="G602" t="str">
            <v>USD</v>
          </cell>
          <cell r="I602" t="str">
            <v>P EUR</v>
          </cell>
          <cell r="K602" t="str">
            <v>EUR</v>
          </cell>
          <cell r="L602" t="str">
            <v>LU0338483075</v>
          </cell>
          <cell r="M602" t="str">
            <v>NO</v>
          </cell>
          <cell r="N602" t="str">
            <v>NO</v>
          </cell>
          <cell r="O602" t="str">
            <v>YES</v>
          </cell>
          <cell r="P602" t="str">
            <v>YES</v>
          </cell>
          <cell r="Q602">
            <v>0</v>
          </cell>
          <cell r="R602">
            <v>0</v>
          </cell>
        </row>
        <row r="603">
          <cell r="B603">
            <v>280592</v>
          </cell>
          <cell r="C603">
            <v>280592</v>
          </cell>
          <cell r="F603" t="str">
            <v>Pictet - Russian Equities</v>
          </cell>
          <cell r="G603" t="str">
            <v>USD</v>
          </cell>
          <cell r="I603" t="str">
            <v>P dy GBP</v>
          </cell>
          <cell r="K603" t="str">
            <v>GBP</v>
          </cell>
          <cell r="L603" t="str">
            <v>LU0338483232</v>
          </cell>
          <cell r="M603" t="str">
            <v>NO</v>
          </cell>
          <cell r="N603" t="str">
            <v>NO</v>
          </cell>
          <cell r="O603" t="str">
            <v>YES</v>
          </cell>
          <cell r="P603" t="str">
            <v>YES</v>
          </cell>
          <cell r="Q603">
            <v>0</v>
          </cell>
          <cell r="R603">
            <v>0</v>
          </cell>
        </row>
        <row r="604">
          <cell r="B604">
            <v>280592</v>
          </cell>
          <cell r="C604">
            <v>280592</v>
          </cell>
          <cell r="F604" t="str">
            <v>Pictet - Russian Equities</v>
          </cell>
          <cell r="G604" t="str">
            <v>USD</v>
          </cell>
          <cell r="I604" t="str">
            <v>R USD</v>
          </cell>
          <cell r="K604" t="str">
            <v>USD</v>
          </cell>
          <cell r="L604" t="str">
            <v>LU0338482770</v>
          </cell>
          <cell r="M604" t="str">
            <v>NO</v>
          </cell>
          <cell r="N604" t="str">
            <v>NO</v>
          </cell>
          <cell r="O604" t="str">
            <v>YES</v>
          </cell>
          <cell r="P604" t="str">
            <v>YES</v>
          </cell>
          <cell r="Q604">
            <v>0</v>
          </cell>
          <cell r="R604">
            <v>0</v>
          </cell>
        </row>
        <row r="605">
          <cell r="B605">
            <v>280592</v>
          </cell>
          <cell r="C605">
            <v>280592</v>
          </cell>
          <cell r="F605" t="str">
            <v>Pictet - Russian Equities</v>
          </cell>
          <cell r="G605" t="str">
            <v>USD</v>
          </cell>
          <cell r="I605" t="str">
            <v>R EUR</v>
          </cell>
          <cell r="K605" t="str">
            <v>EUR</v>
          </cell>
          <cell r="L605" t="str">
            <v>LU0338483158</v>
          </cell>
          <cell r="M605" t="str">
            <v>NO</v>
          </cell>
          <cell r="N605" t="str">
            <v>NO</v>
          </cell>
          <cell r="O605" t="str">
            <v>YES</v>
          </cell>
          <cell r="P605" t="str">
            <v>YES</v>
          </cell>
          <cell r="Q605">
            <v>0</v>
          </cell>
          <cell r="R605">
            <v>0</v>
          </cell>
        </row>
        <row r="606">
          <cell r="B606">
            <v>280592</v>
          </cell>
          <cell r="C606">
            <v>280592</v>
          </cell>
          <cell r="F606" t="str">
            <v>Pictet - Russian Equities</v>
          </cell>
          <cell r="G606" t="str">
            <v>USD</v>
          </cell>
          <cell r="I606" t="str">
            <v>Z USD</v>
          </cell>
          <cell r="K606" t="str">
            <v>USD</v>
          </cell>
          <cell r="L606" t="str">
            <v>LU0340081248</v>
          </cell>
          <cell r="M606" t="str">
            <v>NO</v>
          </cell>
          <cell r="N606" t="str">
            <v>NO</v>
          </cell>
          <cell r="O606" t="str">
            <v>YES</v>
          </cell>
          <cell r="P606" t="str">
            <v>YES</v>
          </cell>
          <cell r="Q606">
            <v>0</v>
          </cell>
          <cell r="R606">
            <v>0</v>
          </cell>
        </row>
        <row r="607">
          <cell r="B607">
            <v>280801</v>
          </cell>
          <cell r="C607">
            <v>280801</v>
          </cell>
          <cell r="F607" t="str">
            <v>Pictet - Timber</v>
          </cell>
          <cell r="G607" t="str">
            <v>USD</v>
          </cell>
          <cell r="I607" t="str">
            <v>I USD</v>
          </cell>
          <cell r="K607" t="str">
            <v>USD</v>
          </cell>
          <cell r="L607" t="str">
            <v>LU0340557262</v>
          </cell>
          <cell r="M607" t="str">
            <v>NO</v>
          </cell>
          <cell r="N607" t="str">
            <v>NO</v>
          </cell>
          <cell r="O607" t="str">
            <v>YES</v>
          </cell>
          <cell r="P607" t="str">
            <v>YES</v>
          </cell>
          <cell r="Q607">
            <v>0</v>
          </cell>
          <cell r="R607" t="str">
            <v>CM0</v>
          </cell>
        </row>
        <row r="608">
          <cell r="B608">
            <v>280801</v>
          </cell>
          <cell r="C608">
            <v>280801</v>
          </cell>
          <cell r="F608" t="str">
            <v>Pictet - Timber</v>
          </cell>
          <cell r="G608" t="str">
            <v>USD</v>
          </cell>
          <cell r="I608" t="str">
            <v>I EUR</v>
          </cell>
          <cell r="K608" t="str">
            <v>EUR</v>
          </cell>
          <cell r="L608" t="str">
            <v>LU0340558823</v>
          </cell>
          <cell r="M608" t="str">
            <v>NO</v>
          </cell>
          <cell r="N608" t="str">
            <v>NO</v>
          </cell>
          <cell r="O608" t="str">
            <v>YES</v>
          </cell>
          <cell r="P608" t="str">
            <v>YES</v>
          </cell>
          <cell r="Q608">
            <v>0</v>
          </cell>
          <cell r="R608" t="str">
            <v>CM0</v>
          </cell>
        </row>
        <row r="609">
          <cell r="B609">
            <v>280801</v>
          </cell>
          <cell r="C609">
            <v>280801</v>
          </cell>
          <cell r="F609" t="str">
            <v>Pictet - Timber</v>
          </cell>
          <cell r="G609" t="str">
            <v>USD</v>
          </cell>
          <cell r="I609" t="str">
            <v>I dy GBP</v>
          </cell>
          <cell r="K609" t="str">
            <v>GBP</v>
          </cell>
          <cell r="L609" t="str">
            <v>LU0448837087</v>
          </cell>
          <cell r="M609" t="str">
            <v>NO</v>
          </cell>
          <cell r="N609" t="str">
            <v>NO</v>
          </cell>
          <cell r="O609" t="str">
            <v>YES</v>
          </cell>
          <cell r="P609" t="str">
            <v>YES</v>
          </cell>
          <cell r="Q609">
            <v>0</v>
          </cell>
          <cell r="R609" t="str">
            <v>CM0</v>
          </cell>
        </row>
        <row r="610">
          <cell r="B610">
            <v>280801</v>
          </cell>
          <cell r="C610">
            <v>280801</v>
          </cell>
          <cell r="F610" t="str">
            <v>Pictet - Timber</v>
          </cell>
          <cell r="G610" t="str">
            <v>USD</v>
          </cell>
          <cell r="I610" t="str">
            <v>P USD</v>
          </cell>
          <cell r="K610" t="str">
            <v>USD</v>
          </cell>
          <cell r="L610" t="str">
            <v>LU0340557775</v>
          </cell>
          <cell r="M610" t="str">
            <v>NO</v>
          </cell>
          <cell r="N610" t="str">
            <v>NO</v>
          </cell>
          <cell r="O610" t="str">
            <v>YES</v>
          </cell>
          <cell r="P610" t="str">
            <v>YES</v>
          </cell>
          <cell r="Q610">
            <v>0</v>
          </cell>
          <cell r="R610" t="str">
            <v>CM0</v>
          </cell>
        </row>
        <row r="611">
          <cell r="B611">
            <v>280801</v>
          </cell>
          <cell r="C611">
            <v>280801</v>
          </cell>
          <cell r="F611" t="str">
            <v>Pictet - Timber</v>
          </cell>
          <cell r="G611" t="str">
            <v>USD</v>
          </cell>
          <cell r="I611" t="str">
            <v>P dy USD</v>
          </cell>
          <cell r="K611" t="str">
            <v>USD</v>
          </cell>
          <cell r="L611" t="str">
            <v>LU0340558237</v>
          </cell>
          <cell r="M611" t="str">
            <v>NO</v>
          </cell>
          <cell r="N611" t="str">
            <v>NO</v>
          </cell>
          <cell r="O611" t="str">
            <v>YES</v>
          </cell>
          <cell r="P611" t="str">
            <v>YES</v>
          </cell>
          <cell r="Q611">
            <v>0</v>
          </cell>
          <cell r="R611" t="str">
            <v>CM0</v>
          </cell>
        </row>
        <row r="612">
          <cell r="B612">
            <v>280801</v>
          </cell>
          <cell r="C612">
            <v>280801</v>
          </cell>
          <cell r="F612" t="str">
            <v>Pictet - Timber</v>
          </cell>
          <cell r="G612" t="str">
            <v>USD</v>
          </cell>
          <cell r="I612" t="str">
            <v>P EUR</v>
          </cell>
          <cell r="K612" t="str">
            <v>EUR</v>
          </cell>
          <cell r="L612" t="str">
            <v>LU0340559557</v>
          </cell>
          <cell r="M612" t="str">
            <v>NO</v>
          </cell>
          <cell r="N612" t="str">
            <v>NO</v>
          </cell>
          <cell r="O612" t="str">
            <v>YES</v>
          </cell>
          <cell r="P612" t="str">
            <v>YES</v>
          </cell>
          <cell r="Q612">
            <v>0</v>
          </cell>
          <cell r="R612" t="str">
            <v>CM0</v>
          </cell>
        </row>
        <row r="613">
          <cell r="B613">
            <v>280801</v>
          </cell>
          <cell r="C613">
            <v>280801</v>
          </cell>
          <cell r="F613" t="str">
            <v>Pictet - Timber</v>
          </cell>
          <cell r="G613" t="str">
            <v>USD</v>
          </cell>
          <cell r="I613" t="str">
            <v>P dy GBP</v>
          </cell>
          <cell r="K613" t="str">
            <v>GBP</v>
          </cell>
          <cell r="L613" t="str">
            <v>LU0340560480</v>
          </cell>
          <cell r="M613" t="str">
            <v>NO</v>
          </cell>
          <cell r="N613" t="str">
            <v>NO</v>
          </cell>
          <cell r="O613" t="str">
            <v>YES</v>
          </cell>
          <cell r="P613" t="str">
            <v>YES</v>
          </cell>
          <cell r="Q613">
            <v>0</v>
          </cell>
          <cell r="R613" t="str">
            <v>CM0</v>
          </cell>
        </row>
        <row r="614">
          <cell r="B614">
            <v>280801</v>
          </cell>
          <cell r="C614">
            <v>280801</v>
          </cell>
          <cell r="F614" t="str">
            <v>Pictet - Timber</v>
          </cell>
          <cell r="G614" t="str">
            <v>USD</v>
          </cell>
          <cell r="I614" t="str">
            <v>R USD</v>
          </cell>
          <cell r="K614" t="str">
            <v>USD</v>
          </cell>
          <cell r="L614" t="str">
            <v>LU0340558583</v>
          </cell>
          <cell r="M614" t="str">
            <v>NO</v>
          </cell>
          <cell r="N614" t="str">
            <v>NO</v>
          </cell>
          <cell r="O614" t="str">
            <v>YES</v>
          </cell>
          <cell r="P614" t="str">
            <v>YES</v>
          </cell>
          <cell r="Q614">
            <v>0</v>
          </cell>
          <cell r="R614" t="str">
            <v>CM0</v>
          </cell>
        </row>
        <row r="615">
          <cell r="B615">
            <v>280801</v>
          </cell>
          <cell r="C615">
            <v>280801</v>
          </cell>
          <cell r="F615" t="str">
            <v>Pictet - Timber</v>
          </cell>
          <cell r="G615" t="str">
            <v>USD</v>
          </cell>
          <cell r="I615" t="str">
            <v>R EUR</v>
          </cell>
          <cell r="K615" t="str">
            <v>EUR</v>
          </cell>
          <cell r="L615" t="str">
            <v>LU0340559805</v>
          </cell>
          <cell r="M615" t="str">
            <v>NO</v>
          </cell>
          <cell r="N615" t="str">
            <v>NO</v>
          </cell>
          <cell r="O615" t="str">
            <v>YES</v>
          </cell>
          <cell r="P615" t="str">
            <v>YES</v>
          </cell>
          <cell r="Q615">
            <v>0</v>
          </cell>
          <cell r="R615" t="str">
            <v>CM0</v>
          </cell>
        </row>
        <row r="616">
          <cell r="B616">
            <v>280801</v>
          </cell>
          <cell r="C616">
            <v>280801</v>
          </cell>
          <cell r="F616" t="str">
            <v>Pictet - Timber</v>
          </cell>
          <cell r="G616" t="str">
            <v>USD</v>
          </cell>
          <cell r="I616" t="str">
            <v>Z USD</v>
          </cell>
          <cell r="K616" t="str">
            <v>USD</v>
          </cell>
          <cell r="L616" t="str">
            <v>LU0434580600</v>
          </cell>
          <cell r="M616" t="str">
            <v>NO</v>
          </cell>
          <cell r="N616" t="str">
            <v>NO</v>
          </cell>
          <cell r="O616" t="str">
            <v>YES</v>
          </cell>
          <cell r="P616" t="str">
            <v>YES</v>
          </cell>
          <cell r="Q616">
            <v>0</v>
          </cell>
          <cell r="R616" t="str">
            <v>CM0</v>
          </cell>
        </row>
        <row r="617">
          <cell r="B617">
            <v>280801</v>
          </cell>
          <cell r="C617">
            <v>280801</v>
          </cell>
          <cell r="F617" t="str">
            <v>Pictet - Timber</v>
          </cell>
          <cell r="G617" t="str">
            <v>USD</v>
          </cell>
          <cell r="I617" t="str">
            <v>Z GBP</v>
          </cell>
          <cell r="K617" t="str">
            <v>GBP</v>
          </cell>
          <cell r="L617" t="str">
            <v>LU1002871371</v>
          </cell>
          <cell r="M617" t="str">
            <v>YES</v>
          </cell>
          <cell r="N617" t="str">
            <v>NO</v>
          </cell>
          <cell r="O617" t="str">
            <v>YES</v>
          </cell>
          <cell r="P617" t="str">
            <v>YES</v>
          </cell>
          <cell r="Q617">
            <v>0</v>
          </cell>
          <cell r="R617" t="str">
            <v>CM0</v>
          </cell>
        </row>
        <row r="618">
          <cell r="B618">
            <v>280801</v>
          </cell>
          <cell r="C618">
            <v>280802</v>
          </cell>
          <cell r="F618" t="str">
            <v>Pictet - Timber</v>
          </cell>
          <cell r="G618" t="str">
            <v>USD</v>
          </cell>
          <cell r="I618" t="str">
            <v>HP EUR</v>
          </cell>
          <cell r="K618" t="str">
            <v>EUR</v>
          </cell>
          <cell r="L618" t="str">
            <v>LU0372507243</v>
          </cell>
          <cell r="M618" t="str">
            <v>NO</v>
          </cell>
          <cell r="N618" t="str">
            <v>NO</v>
          </cell>
          <cell r="O618" t="str">
            <v>YES</v>
          </cell>
          <cell r="P618" t="str">
            <v>YES</v>
          </cell>
          <cell r="Q618">
            <v>0</v>
          </cell>
          <cell r="R618" t="str">
            <v>CM0</v>
          </cell>
        </row>
        <row r="619">
          <cell r="B619">
            <v>280801</v>
          </cell>
          <cell r="C619">
            <v>280802</v>
          </cell>
          <cell r="F619" t="str">
            <v>Pictet - Timber</v>
          </cell>
          <cell r="G619" t="str">
            <v>USD</v>
          </cell>
          <cell r="I619" t="str">
            <v>HR EUR</v>
          </cell>
          <cell r="K619" t="str">
            <v>EUR</v>
          </cell>
          <cell r="L619" t="str">
            <v>LU0434580436</v>
          </cell>
          <cell r="M619" t="str">
            <v>NO</v>
          </cell>
          <cell r="N619" t="str">
            <v>NO</v>
          </cell>
          <cell r="O619" t="str">
            <v>YES</v>
          </cell>
          <cell r="P619" t="str">
            <v>YES</v>
          </cell>
          <cell r="Q619">
            <v>0</v>
          </cell>
          <cell r="R619" t="str">
            <v>CM0</v>
          </cell>
        </row>
        <row r="620">
          <cell r="B620">
            <v>280865</v>
          </cell>
          <cell r="C620">
            <v>280865</v>
          </cell>
          <cell r="F620" t="str">
            <v>Pictet - Agriculture</v>
          </cell>
          <cell r="G620" t="str">
            <v>EUR</v>
          </cell>
          <cell r="I620" t="str">
            <v>I EUR</v>
          </cell>
          <cell r="K620" t="str">
            <v>EUR</v>
          </cell>
          <cell r="L620" t="str">
            <v>LU0366533882</v>
          </cell>
          <cell r="M620" t="str">
            <v>NO</v>
          </cell>
          <cell r="N620" t="str">
            <v>NO</v>
          </cell>
          <cell r="O620" t="str">
            <v>YES</v>
          </cell>
          <cell r="P620" t="str">
            <v>YES</v>
          </cell>
          <cell r="Q620">
            <v>0</v>
          </cell>
          <cell r="R620" t="str">
            <v>CM0</v>
          </cell>
        </row>
        <row r="621">
          <cell r="B621">
            <v>280865</v>
          </cell>
          <cell r="C621">
            <v>280865</v>
          </cell>
          <cell r="F621" t="str">
            <v>Pictet - Agriculture</v>
          </cell>
          <cell r="G621" t="str">
            <v>EUR</v>
          </cell>
          <cell r="I621" t="str">
            <v>I dy GBP</v>
          </cell>
          <cell r="K621" t="str">
            <v>GBP</v>
          </cell>
          <cell r="L621" t="str">
            <v>LU0448837160</v>
          </cell>
          <cell r="M621" t="str">
            <v>NO</v>
          </cell>
          <cell r="N621" t="str">
            <v>NO</v>
          </cell>
          <cell r="O621" t="str">
            <v>YES</v>
          </cell>
          <cell r="P621" t="str">
            <v>YES</v>
          </cell>
          <cell r="Q621">
            <v>0</v>
          </cell>
          <cell r="R621" t="str">
            <v>CM0</v>
          </cell>
        </row>
        <row r="622">
          <cell r="B622">
            <v>280865</v>
          </cell>
          <cell r="C622">
            <v>280865</v>
          </cell>
          <cell r="F622" t="str">
            <v>Pictet - Agriculture</v>
          </cell>
          <cell r="G622" t="str">
            <v>EUR</v>
          </cell>
          <cell r="I622" t="str">
            <v>I USD</v>
          </cell>
          <cell r="K622" t="str">
            <v>USD</v>
          </cell>
          <cell r="L622" t="str">
            <v>LU0428745664</v>
          </cell>
          <cell r="M622" t="str">
            <v>NO</v>
          </cell>
          <cell r="N622" t="str">
            <v>NO</v>
          </cell>
          <cell r="O622" t="str">
            <v>YES</v>
          </cell>
          <cell r="P622" t="str">
            <v>YES</v>
          </cell>
          <cell r="Q622">
            <v>0</v>
          </cell>
          <cell r="R622" t="str">
            <v>CM0</v>
          </cell>
        </row>
        <row r="623">
          <cell r="B623">
            <v>280865</v>
          </cell>
          <cell r="C623">
            <v>280865</v>
          </cell>
          <cell r="F623" t="str">
            <v>Pictet - Agriculture</v>
          </cell>
          <cell r="G623" t="str">
            <v>EUR</v>
          </cell>
          <cell r="I623" t="str">
            <v>P EUR</v>
          </cell>
          <cell r="K623" t="str">
            <v>EUR</v>
          </cell>
          <cell r="L623" t="str">
            <v>LU0366534344</v>
          </cell>
          <cell r="M623" t="str">
            <v>NO</v>
          </cell>
          <cell r="N623" t="str">
            <v>NO</v>
          </cell>
          <cell r="O623" t="str">
            <v>YES</v>
          </cell>
          <cell r="P623" t="str">
            <v>YES</v>
          </cell>
          <cell r="Q623">
            <v>0</v>
          </cell>
          <cell r="R623" t="str">
            <v>CM0</v>
          </cell>
        </row>
        <row r="624">
          <cell r="B624">
            <v>280865</v>
          </cell>
          <cell r="C624">
            <v>280865</v>
          </cell>
          <cell r="F624" t="str">
            <v>Pictet - Agriculture</v>
          </cell>
          <cell r="G624" t="str">
            <v>EUR</v>
          </cell>
          <cell r="I624" t="str">
            <v>P dy EUR</v>
          </cell>
          <cell r="K624" t="str">
            <v>EUR</v>
          </cell>
          <cell r="L624" t="str">
            <v>LU0366534690</v>
          </cell>
          <cell r="M624" t="str">
            <v>NO</v>
          </cell>
          <cell r="N624" t="str">
            <v>NO</v>
          </cell>
          <cell r="O624" t="str">
            <v>YES</v>
          </cell>
          <cell r="P624" t="str">
            <v>YES</v>
          </cell>
          <cell r="Q624">
            <v>0</v>
          </cell>
          <cell r="R624" t="str">
            <v>CM0</v>
          </cell>
        </row>
        <row r="625">
          <cell r="B625">
            <v>280865</v>
          </cell>
          <cell r="C625">
            <v>280865</v>
          </cell>
          <cell r="F625" t="str">
            <v>Pictet - Agriculture</v>
          </cell>
          <cell r="G625" t="str">
            <v>EUR</v>
          </cell>
          <cell r="I625" t="str">
            <v>P dy GBP</v>
          </cell>
          <cell r="K625" t="str">
            <v>GBP</v>
          </cell>
          <cell r="L625" t="str">
            <v>LU0366534856</v>
          </cell>
          <cell r="M625" t="str">
            <v>NO</v>
          </cell>
          <cell r="N625" t="str">
            <v>NO</v>
          </cell>
          <cell r="O625" t="str">
            <v>YES</v>
          </cell>
          <cell r="P625" t="str">
            <v>YES</v>
          </cell>
          <cell r="Q625">
            <v>0</v>
          </cell>
          <cell r="R625" t="str">
            <v>CM0</v>
          </cell>
        </row>
        <row r="626">
          <cell r="B626">
            <v>280865</v>
          </cell>
          <cell r="C626">
            <v>280865</v>
          </cell>
          <cell r="F626" t="str">
            <v>Pictet - Agriculture</v>
          </cell>
          <cell r="G626" t="str">
            <v>EUR</v>
          </cell>
          <cell r="I626" t="str">
            <v>P USD</v>
          </cell>
          <cell r="K626" t="str">
            <v>USD</v>
          </cell>
          <cell r="L626" t="str">
            <v>LU0428745748</v>
          </cell>
          <cell r="M626" t="str">
            <v>NO</v>
          </cell>
          <cell r="N626" t="str">
            <v>NO</v>
          </cell>
          <cell r="O626" t="str">
            <v>YES</v>
          </cell>
          <cell r="P626" t="str">
            <v>YES</v>
          </cell>
          <cell r="Q626">
            <v>0</v>
          </cell>
          <cell r="R626" t="str">
            <v>CM0</v>
          </cell>
        </row>
        <row r="627">
          <cell r="B627">
            <v>280865</v>
          </cell>
          <cell r="C627">
            <v>280865</v>
          </cell>
          <cell r="F627" t="str">
            <v>Pictet - Agriculture</v>
          </cell>
          <cell r="G627" t="str">
            <v>EUR</v>
          </cell>
          <cell r="I627" t="str">
            <v>P dy USD</v>
          </cell>
          <cell r="K627" t="str">
            <v>USD</v>
          </cell>
          <cell r="L627" t="str">
            <v>LU0428745821</v>
          </cell>
          <cell r="M627" t="str">
            <v>NO</v>
          </cell>
          <cell r="N627" t="str">
            <v>NO</v>
          </cell>
          <cell r="O627" t="str">
            <v>YES</v>
          </cell>
          <cell r="P627" t="str">
            <v>YES</v>
          </cell>
          <cell r="Q627">
            <v>0</v>
          </cell>
          <cell r="R627" t="str">
            <v>CM0</v>
          </cell>
        </row>
        <row r="628">
          <cell r="B628">
            <v>280865</v>
          </cell>
          <cell r="C628">
            <v>280865</v>
          </cell>
          <cell r="F628" t="str">
            <v>Pictet - Agriculture</v>
          </cell>
          <cell r="G628" t="str">
            <v>EUR</v>
          </cell>
          <cell r="I628" t="str">
            <v>R EUR</v>
          </cell>
          <cell r="K628" t="str">
            <v>EUR</v>
          </cell>
          <cell r="L628" t="str">
            <v>LU0366534773</v>
          </cell>
          <cell r="M628" t="str">
            <v>NO</v>
          </cell>
          <cell r="N628" t="str">
            <v>NO</v>
          </cell>
          <cell r="O628" t="str">
            <v>YES</v>
          </cell>
          <cell r="P628" t="str">
            <v>YES</v>
          </cell>
          <cell r="Q628">
            <v>0</v>
          </cell>
          <cell r="R628" t="str">
            <v>CM0</v>
          </cell>
        </row>
        <row r="629">
          <cell r="B629">
            <v>280865</v>
          </cell>
          <cell r="C629">
            <v>280865</v>
          </cell>
          <cell r="F629" t="str">
            <v>Pictet - Agriculture</v>
          </cell>
          <cell r="G629" t="str">
            <v>EUR</v>
          </cell>
          <cell r="I629" t="str">
            <v>R USD</v>
          </cell>
          <cell r="K629" t="str">
            <v>USD</v>
          </cell>
          <cell r="L629" t="str">
            <v>LU0428746043</v>
          </cell>
          <cell r="M629" t="str">
            <v>NO</v>
          </cell>
          <cell r="N629" t="str">
            <v>NO</v>
          </cell>
          <cell r="O629" t="str">
            <v>YES</v>
          </cell>
          <cell r="P629" t="str">
            <v>YES</v>
          </cell>
          <cell r="Q629">
            <v>0</v>
          </cell>
          <cell r="R629" t="str">
            <v>CM0</v>
          </cell>
        </row>
        <row r="630">
          <cell r="B630">
            <v>280865</v>
          </cell>
          <cell r="C630">
            <v>280865</v>
          </cell>
          <cell r="F630" t="str">
            <v>Pictet - Agriculture</v>
          </cell>
          <cell r="G630" t="str">
            <v>EUR</v>
          </cell>
          <cell r="I630" t="str">
            <v>Z EUR</v>
          </cell>
          <cell r="K630" t="str">
            <v>EUR</v>
          </cell>
          <cell r="L630" t="str">
            <v>LU0474969341</v>
          </cell>
          <cell r="M630" t="str">
            <v>NO</v>
          </cell>
          <cell r="N630" t="str">
            <v>NO</v>
          </cell>
          <cell r="O630" t="str">
            <v>YES</v>
          </cell>
          <cell r="P630" t="str">
            <v>YES</v>
          </cell>
          <cell r="Q630">
            <v>0</v>
          </cell>
          <cell r="R630" t="str">
            <v>CM0</v>
          </cell>
        </row>
        <row r="631">
          <cell r="B631">
            <v>280865</v>
          </cell>
          <cell r="C631">
            <v>280865</v>
          </cell>
          <cell r="F631" t="str">
            <v>Pictet - Agriculture</v>
          </cell>
          <cell r="G631" t="str">
            <v>EUR</v>
          </cell>
          <cell r="I631" t="str">
            <v>Z GBP</v>
          </cell>
          <cell r="K631" t="str">
            <v>GBP</v>
          </cell>
          <cell r="L631" t="str">
            <v>LU1002870217</v>
          </cell>
          <cell r="M631" t="str">
            <v>YES</v>
          </cell>
          <cell r="N631" t="str">
            <v>NO</v>
          </cell>
          <cell r="O631" t="str">
            <v>YES</v>
          </cell>
          <cell r="P631" t="str">
            <v>YES</v>
          </cell>
          <cell r="Q631">
            <v>0</v>
          </cell>
          <cell r="R631" t="str">
            <v>CM0</v>
          </cell>
        </row>
        <row r="632">
          <cell r="B632">
            <v>280823</v>
          </cell>
          <cell r="C632">
            <v>280823</v>
          </cell>
          <cell r="F632" t="str">
            <v>Pictet - Global Megatrend Selection</v>
          </cell>
          <cell r="G632" t="str">
            <v>USD</v>
          </cell>
          <cell r="I632" t="str">
            <v>I USD</v>
          </cell>
          <cell r="K632" t="str">
            <v>USD</v>
          </cell>
          <cell r="L632" t="str">
            <v>LU0386856941</v>
          </cell>
          <cell r="M632" t="str">
            <v>NO</v>
          </cell>
          <cell r="N632" t="str">
            <v>NO</v>
          </cell>
          <cell r="O632" t="str">
            <v>YES</v>
          </cell>
          <cell r="P632" t="str">
            <v>YES</v>
          </cell>
          <cell r="Q632">
            <v>0</v>
          </cell>
          <cell r="R632" t="str">
            <v>CM0</v>
          </cell>
        </row>
        <row r="633">
          <cell r="B633">
            <v>280823</v>
          </cell>
          <cell r="C633">
            <v>280823</v>
          </cell>
          <cell r="F633" t="str">
            <v>Pictet - Global Megatrend Selection</v>
          </cell>
          <cell r="G633" t="str">
            <v>USD</v>
          </cell>
          <cell r="I633" t="str">
            <v>I EUR</v>
          </cell>
          <cell r="K633" t="str">
            <v>EUR</v>
          </cell>
          <cell r="L633" t="str">
            <v>LU0386875149</v>
          </cell>
          <cell r="M633" t="str">
            <v>NO</v>
          </cell>
          <cell r="N633" t="str">
            <v>NO</v>
          </cell>
          <cell r="O633" t="str">
            <v>YES</v>
          </cell>
          <cell r="P633" t="str">
            <v>YES</v>
          </cell>
          <cell r="Q633">
            <v>0</v>
          </cell>
          <cell r="R633" t="str">
            <v>CM0</v>
          </cell>
        </row>
        <row r="634">
          <cell r="B634">
            <v>280823</v>
          </cell>
          <cell r="C634">
            <v>280823</v>
          </cell>
          <cell r="F634" t="str">
            <v>Pictet - Global Megatrend Selection</v>
          </cell>
          <cell r="G634" t="str">
            <v>USD</v>
          </cell>
          <cell r="I634" t="str">
            <v>I dy GBP</v>
          </cell>
          <cell r="K634" t="str">
            <v>GBP</v>
          </cell>
          <cell r="L634" t="str">
            <v>LU0448837244</v>
          </cell>
          <cell r="M634" t="str">
            <v>NO</v>
          </cell>
          <cell r="N634" t="str">
            <v>NO</v>
          </cell>
          <cell r="O634" t="str">
            <v>YES</v>
          </cell>
          <cell r="P634" t="str">
            <v>YES</v>
          </cell>
          <cell r="Q634">
            <v>0</v>
          </cell>
          <cell r="R634" t="str">
            <v>CM0</v>
          </cell>
        </row>
        <row r="635">
          <cell r="B635">
            <v>280823</v>
          </cell>
          <cell r="C635">
            <v>280823</v>
          </cell>
          <cell r="F635" t="str">
            <v>Pictet - Global Megatrend Selection</v>
          </cell>
          <cell r="G635" t="str">
            <v>USD</v>
          </cell>
          <cell r="I635" t="str">
            <v>I JPY</v>
          </cell>
          <cell r="K635" t="str">
            <v>JPY</v>
          </cell>
          <cell r="L635" t="str">
            <v>LU0996795737</v>
          </cell>
          <cell r="M635" t="str">
            <v>YES</v>
          </cell>
          <cell r="N635" t="str">
            <v>NO</v>
          </cell>
          <cell r="O635" t="str">
            <v>YES</v>
          </cell>
          <cell r="P635" t="str">
            <v>YES</v>
          </cell>
          <cell r="Q635">
            <v>0</v>
          </cell>
          <cell r="R635" t="str">
            <v>CM0</v>
          </cell>
        </row>
        <row r="636">
          <cell r="B636">
            <v>280823</v>
          </cell>
          <cell r="C636">
            <v>280823</v>
          </cell>
          <cell r="F636" t="str">
            <v>Pictet - Global Megatrend Selection</v>
          </cell>
          <cell r="G636" t="str">
            <v>USD</v>
          </cell>
          <cell r="I636" t="str">
            <v>P USD</v>
          </cell>
          <cell r="K636" t="str">
            <v>USD</v>
          </cell>
          <cell r="L636" t="str">
            <v>LU0386859887</v>
          </cell>
          <cell r="M636" t="str">
            <v>NO</v>
          </cell>
          <cell r="N636" t="str">
            <v>NO</v>
          </cell>
          <cell r="O636" t="str">
            <v>YES</v>
          </cell>
          <cell r="P636" t="str">
            <v>YES</v>
          </cell>
          <cell r="Q636">
            <v>0</v>
          </cell>
          <cell r="R636" t="str">
            <v>CM0</v>
          </cell>
        </row>
        <row r="637">
          <cell r="B637">
            <v>280823</v>
          </cell>
          <cell r="C637">
            <v>280823</v>
          </cell>
          <cell r="F637" t="str">
            <v>Pictet - Global Megatrend Selection</v>
          </cell>
          <cell r="G637" t="str">
            <v>USD</v>
          </cell>
          <cell r="I637" t="str">
            <v>P dy USD</v>
          </cell>
          <cell r="K637" t="str">
            <v>USD</v>
          </cell>
          <cell r="L637" t="str">
            <v>LU0386863137</v>
          </cell>
          <cell r="M637" t="str">
            <v>NO</v>
          </cell>
          <cell r="N637" t="str">
            <v>NO</v>
          </cell>
          <cell r="O637" t="str">
            <v>YES</v>
          </cell>
          <cell r="P637" t="str">
            <v>YES</v>
          </cell>
          <cell r="Q637">
            <v>0</v>
          </cell>
          <cell r="R637" t="str">
            <v>CM0</v>
          </cell>
        </row>
        <row r="638">
          <cell r="B638">
            <v>280823</v>
          </cell>
          <cell r="C638">
            <v>280823</v>
          </cell>
          <cell r="F638" t="str">
            <v>Pictet - Global Megatrend Selection</v>
          </cell>
          <cell r="G638" t="str">
            <v>USD</v>
          </cell>
          <cell r="I638" t="str">
            <v>P CHF</v>
          </cell>
          <cell r="K638" t="str">
            <v>CHF</v>
          </cell>
          <cell r="L638" t="str">
            <v>LU0386891260</v>
          </cell>
          <cell r="M638" t="str">
            <v>NO</v>
          </cell>
          <cell r="N638" t="str">
            <v>NO</v>
          </cell>
          <cell r="O638" t="str">
            <v>YES</v>
          </cell>
          <cell r="P638" t="str">
            <v>YES</v>
          </cell>
          <cell r="Q638">
            <v>0</v>
          </cell>
          <cell r="R638" t="str">
            <v>CM0</v>
          </cell>
        </row>
        <row r="639">
          <cell r="B639">
            <v>280823</v>
          </cell>
          <cell r="C639">
            <v>280823</v>
          </cell>
          <cell r="F639" t="str">
            <v>Pictet - Global Megatrend Selection</v>
          </cell>
          <cell r="G639" t="str">
            <v>USD</v>
          </cell>
          <cell r="I639" t="str">
            <v>P EUR</v>
          </cell>
          <cell r="K639" t="str">
            <v>EUR</v>
          </cell>
          <cell r="L639" t="str">
            <v>LU0386882277</v>
          </cell>
          <cell r="M639" t="str">
            <v>NO</v>
          </cell>
          <cell r="N639" t="str">
            <v>NO</v>
          </cell>
          <cell r="O639" t="str">
            <v>YES</v>
          </cell>
          <cell r="P639" t="str">
            <v>YES</v>
          </cell>
          <cell r="Q639">
            <v>0</v>
          </cell>
          <cell r="R639" t="str">
            <v>CM0</v>
          </cell>
        </row>
        <row r="640">
          <cell r="B640">
            <v>280823</v>
          </cell>
          <cell r="C640">
            <v>280823</v>
          </cell>
          <cell r="F640" t="str">
            <v>Pictet - Global Megatrend Selection</v>
          </cell>
          <cell r="G640" t="str">
            <v>USD</v>
          </cell>
          <cell r="I640" t="str">
            <v>P dy EUR</v>
          </cell>
          <cell r="K640" t="str">
            <v>EUR</v>
          </cell>
          <cell r="L640" t="str">
            <v>LU0386885296</v>
          </cell>
          <cell r="M640" t="str">
            <v>NO</v>
          </cell>
          <cell r="N640" t="str">
            <v>NO</v>
          </cell>
          <cell r="O640" t="str">
            <v>YES</v>
          </cell>
          <cell r="P640" t="str">
            <v>YES</v>
          </cell>
          <cell r="Q640">
            <v>0</v>
          </cell>
          <cell r="R640" t="str">
            <v>CM0</v>
          </cell>
        </row>
        <row r="641">
          <cell r="B641">
            <v>280823</v>
          </cell>
          <cell r="C641">
            <v>280823</v>
          </cell>
          <cell r="F641" t="str">
            <v>Pictet - Global Megatrend Selection</v>
          </cell>
          <cell r="G641" t="str">
            <v>USD</v>
          </cell>
          <cell r="I641" t="str">
            <v>P dy GBP</v>
          </cell>
          <cell r="K641" t="str">
            <v>GBP</v>
          </cell>
          <cell r="L641" t="str">
            <v>LU0386899750</v>
          </cell>
          <cell r="M641" t="str">
            <v>NO</v>
          </cell>
          <cell r="N641" t="str">
            <v>NO</v>
          </cell>
          <cell r="O641" t="str">
            <v>YES</v>
          </cell>
          <cell r="P641" t="str">
            <v>YES</v>
          </cell>
          <cell r="Q641">
            <v>0</v>
          </cell>
          <cell r="R641" t="str">
            <v>CM0</v>
          </cell>
        </row>
        <row r="642">
          <cell r="B642">
            <v>280823</v>
          </cell>
          <cell r="C642">
            <v>280823</v>
          </cell>
          <cell r="F642" t="str">
            <v>Pictet - Global Megatrend Selection</v>
          </cell>
          <cell r="G642" t="str">
            <v>USD</v>
          </cell>
          <cell r="I642" t="str">
            <v>P HKD</v>
          </cell>
          <cell r="K642" t="str">
            <v>HKD</v>
          </cell>
          <cell r="L642" t="str">
            <v>LU1032529114</v>
          </cell>
          <cell r="M642" t="str">
            <v>YES</v>
          </cell>
          <cell r="N642" t="str">
            <v>NO</v>
          </cell>
          <cell r="O642" t="str">
            <v>YES</v>
          </cell>
          <cell r="P642" t="str">
            <v>YES</v>
          </cell>
          <cell r="Q642">
            <v>0</v>
          </cell>
          <cell r="R642" t="str">
            <v>CM0</v>
          </cell>
        </row>
        <row r="643">
          <cell r="B643">
            <v>280823</v>
          </cell>
          <cell r="C643">
            <v>280823</v>
          </cell>
          <cell r="F643" t="str">
            <v>Pictet - Global Megatrend Selection</v>
          </cell>
          <cell r="G643" t="str">
            <v>USD</v>
          </cell>
          <cell r="I643" t="str">
            <v>R USD</v>
          </cell>
          <cell r="K643" t="str">
            <v>USD</v>
          </cell>
          <cell r="L643" t="str">
            <v>LU0386865348</v>
          </cell>
          <cell r="M643" t="str">
            <v>NO</v>
          </cell>
          <cell r="N643" t="str">
            <v>NO</v>
          </cell>
          <cell r="O643" t="str">
            <v>YES</v>
          </cell>
          <cell r="P643" t="str">
            <v>YES</v>
          </cell>
          <cell r="Q643">
            <v>0</v>
          </cell>
          <cell r="R643" t="str">
            <v>CM0</v>
          </cell>
        </row>
        <row r="644">
          <cell r="B644">
            <v>280823</v>
          </cell>
          <cell r="C644">
            <v>280823</v>
          </cell>
          <cell r="F644" t="str">
            <v>Pictet - Global Megatrend Selection</v>
          </cell>
          <cell r="G644" t="str">
            <v>USD</v>
          </cell>
          <cell r="I644" t="str">
            <v>R EUR</v>
          </cell>
          <cell r="K644" t="str">
            <v>EUR</v>
          </cell>
          <cell r="L644" t="str">
            <v>LU0391944815</v>
          </cell>
          <cell r="M644" t="str">
            <v>NO</v>
          </cell>
          <cell r="N644" t="str">
            <v>NO</v>
          </cell>
          <cell r="O644" t="str">
            <v>YES</v>
          </cell>
          <cell r="P644" t="str">
            <v>YES</v>
          </cell>
          <cell r="Q644">
            <v>0</v>
          </cell>
          <cell r="R644" t="str">
            <v>CM0</v>
          </cell>
        </row>
        <row r="645">
          <cell r="B645">
            <v>280823</v>
          </cell>
          <cell r="C645">
            <v>280823</v>
          </cell>
          <cell r="F645" t="str">
            <v>Pictet - Global Megatrend Selection</v>
          </cell>
          <cell r="G645" t="str">
            <v>USD</v>
          </cell>
          <cell r="I645" t="str">
            <v>Z USD</v>
          </cell>
          <cell r="K645" t="str">
            <v>USD</v>
          </cell>
          <cell r="L645" t="str">
            <v>LU0386869092</v>
          </cell>
          <cell r="M645" t="str">
            <v>NO</v>
          </cell>
          <cell r="N645" t="str">
            <v>NO</v>
          </cell>
          <cell r="O645" t="str">
            <v>YES</v>
          </cell>
          <cell r="P645" t="str">
            <v>YES</v>
          </cell>
          <cell r="Q645">
            <v>0</v>
          </cell>
          <cell r="R645" t="str">
            <v>CM0</v>
          </cell>
        </row>
        <row r="646">
          <cell r="B646">
            <v>280823</v>
          </cell>
          <cell r="C646">
            <v>282134</v>
          </cell>
          <cell r="F646" t="str">
            <v>Pictet - Global Megatrend Selection</v>
          </cell>
          <cell r="G646" t="str">
            <v>USD</v>
          </cell>
          <cell r="I646" t="str">
            <v>HI EUR</v>
          </cell>
          <cell r="K646" t="str">
            <v>EUR</v>
          </cell>
          <cell r="L646" t="str">
            <v>LU0474969937</v>
          </cell>
          <cell r="M646" t="str">
            <v>NO</v>
          </cell>
          <cell r="N646" t="str">
            <v>NO</v>
          </cell>
          <cell r="O646" t="str">
            <v>YES</v>
          </cell>
          <cell r="P646" t="str">
            <v>YES</v>
          </cell>
          <cell r="Q646">
            <v>0</v>
          </cell>
          <cell r="R646" t="str">
            <v>CM0</v>
          </cell>
        </row>
        <row r="647">
          <cell r="B647">
            <v>280823</v>
          </cell>
          <cell r="C647">
            <v>347292</v>
          </cell>
          <cell r="F647" t="str">
            <v>Pictet - Global Megatrend Selection</v>
          </cell>
          <cell r="G647" t="str">
            <v>USD</v>
          </cell>
          <cell r="I647" t="str">
            <v>HP AUD</v>
          </cell>
          <cell r="K647" t="str">
            <v>AUD</v>
          </cell>
          <cell r="L647" t="str">
            <v>LU1032528900</v>
          </cell>
          <cell r="M647" t="str">
            <v>YES</v>
          </cell>
          <cell r="N647" t="str">
            <v>NO</v>
          </cell>
          <cell r="O647" t="str">
            <v>YES</v>
          </cell>
          <cell r="P647" t="str">
            <v>YES</v>
          </cell>
          <cell r="Q647">
            <v>0</v>
          </cell>
          <cell r="R647" t="str">
            <v>CM0</v>
          </cell>
        </row>
        <row r="648">
          <cell r="B648">
            <v>280823</v>
          </cell>
          <cell r="C648">
            <v>282134</v>
          </cell>
          <cell r="F648" t="str">
            <v>Pictet - Global Megatrend Selection</v>
          </cell>
          <cell r="G648" t="str">
            <v>USD</v>
          </cell>
          <cell r="I648" t="str">
            <v>HP EUR</v>
          </cell>
          <cell r="K648" t="str">
            <v>EUR</v>
          </cell>
          <cell r="L648" t="str">
            <v>LU0474970190</v>
          </cell>
          <cell r="M648" t="str">
            <v>NO</v>
          </cell>
          <cell r="N648" t="str">
            <v>NO</v>
          </cell>
          <cell r="O648" t="str">
            <v>YES</v>
          </cell>
          <cell r="P648" t="str">
            <v>YES</v>
          </cell>
          <cell r="Q648">
            <v>0</v>
          </cell>
          <cell r="R648" t="str">
            <v>CM0</v>
          </cell>
        </row>
        <row r="649">
          <cell r="B649">
            <v>280823</v>
          </cell>
          <cell r="C649">
            <v>282134</v>
          </cell>
          <cell r="F649" t="str">
            <v>Pictet - Global Megatrend Selection</v>
          </cell>
          <cell r="G649" t="str">
            <v>USD</v>
          </cell>
          <cell r="I649" t="str">
            <v>HR EUR</v>
          </cell>
          <cell r="K649" t="str">
            <v>EUR</v>
          </cell>
          <cell r="L649" t="str">
            <v>LU0474970273</v>
          </cell>
          <cell r="M649" t="str">
            <v>NO</v>
          </cell>
          <cell r="N649" t="str">
            <v>NO</v>
          </cell>
          <cell r="O649" t="str">
            <v>YES</v>
          </cell>
          <cell r="P649" t="str">
            <v>YES</v>
          </cell>
          <cell r="Q649">
            <v>0</v>
          </cell>
          <cell r="R649" t="str">
            <v>CM0</v>
          </cell>
        </row>
        <row r="650">
          <cell r="B650">
            <v>280884</v>
          </cell>
          <cell r="C650">
            <v>280884</v>
          </cell>
          <cell r="F650" t="str">
            <v>Pictet - US Equity Value Selection ({GeneralNote} 1)</v>
          </cell>
          <cell r="G650" t="str">
            <v>USD</v>
          </cell>
          <cell r="I650" t="str">
            <v>I USD</v>
          </cell>
          <cell r="K650" t="str">
            <v>USD</v>
          </cell>
          <cell r="L650" t="str">
            <v>LU0407233310</v>
          </cell>
          <cell r="M650" t="str">
            <v>NO</v>
          </cell>
          <cell r="N650" t="str">
            <v>YES</v>
          </cell>
          <cell r="O650" t="str">
            <v>YES</v>
          </cell>
          <cell r="P650" t="str">
            <v>NO</v>
          </cell>
          <cell r="Q650">
            <v>0</v>
          </cell>
          <cell r="R650">
            <v>0</v>
          </cell>
        </row>
        <row r="651">
          <cell r="B651">
            <v>280884</v>
          </cell>
          <cell r="C651">
            <v>280884</v>
          </cell>
          <cell r="F651" t="str">
            <v>Pictet - US Equity Value Selection ({GeneralNote} 1)</v>
          </cell>
          <cell r="G651" t="str">
            <v>USD</v>
          </cell>
          <cell r="I651" t="str">
            <v>P USD</v>
          </cell>
          <cell r="K651" t="str">
            <v>USD</v>
          </cell>
          <cell r="L651" t="str">
            <v>LU0407233401</v>
          </cell>
          <cell r="M651" t="str">
            <v>NO</v>
          </cell>
          <cell r="N651" t="str">
            <v>YES</v>
          </cell>
          <cell r="O651" t="str">
            <v>YES</v>
          </cell>
          <cell r="P651" t="str">
            <v>NO</v>
          </cell>
          <cell r="Q651">
            <v>0</v>
          </cell>
          <cell r="R651">
            <v>0</v>
          </cell>
        </row>
        <row r="652">
          <cell r="B652">
            <v>280884</v>
          </cell>
          <cell r="C652">
            <v>280884</v>
          </cell>
          <cell r="F652" t="str">
            <v>Pictet - US Equity Value Selection ({GeneralNote} 1)</v>
          </cell>
          <cell r="G652" t="str">
            <v>USD</v>
          </cell>
          <cell r="I652" t="str">
            <v>P dy USD</v>
          </cell>
          <cell r="K652" t="str">
            <v>USD</v>
          </cell>
          <cell r="L652" t="str">
            <v>LU0434579933</v>
          </cell>
          <cell r="M652" t="str">
            <v>NO</v>
          </cell>
          <cell r="N652" t="str">
            <v>YES</v>
          </cell>
          <cell r="O652" t="str">
            <v>YES</v>
          </cell>
          <cell r="P652" t="str">
            <v>NO</v>
          </cell>
          <cell r="Q652">
            <v>0</v>
          </cell>
          <cell r="R652">
            <v>0</v>
          </cell>
        </row>
        <row r="653">
          <cell r="B653">
            <v>280884</v>
          </cell>
          <cell r="C653">
            <v>280884</v>
          </cell>
          <cell r="F653" t="str">
            <v>Pictet - US Equity Value Selection ({GeneralNote} 1)</v>
          </cell>
          <cell r="G653" t="str">
            <v>USD</v>
          </cell>
          <cell r="I653" t="str">
            <v>R USD</v>
          </cell>
          <cell r="K653" t="str">
            <v>USD</v>
          </cell>
          <cell r="L653" t="str">
            <v>LU0434579776</v>
          </cell>
          <cell r="M653" t="str">
            <v>NO</v>
          </cell>
          <cell r="N653" t="str">
            <v>YES</v>
          </cell>
          <cell r="O653" t="str">
            <v>YES</v>
          </cell>
          <cell r="P653" t="str">
            <v>NO</v>
          </cell>
          <cell r="Q653">
            <v>0</v>
          </cell>
          <cell r="R653">
            <v>0</v>
          </cell>
        </row>
        <row r="654">
          <cell r="B654">
            <v>280884</v>
          </cell>
          <cell r="C654">
            <v>280884</v>
          </cell>
          <cell r="F654" t="str">
            <v>Pictet - US Equity Value Selection ({GeneralNote} 1)</v>
          </cell>
          <cell r="G654" t="str">
            <v>USD</v>
          </cell>
          <cell r="I654" t="str">
            <v>R EUR</v>
          </cell>
          <cell r="K654" t="str">
            <v>EUR</v>
          </cell>
          <cell r="L654" t="str">
            <v>LU0434580279</v>
          </cell>
          <cell r="M654" t="str">
            <v>NO</v>
          </cell>
          <cell r="N654" t="str">
            <v>YES</v>
          </cell>
          <cell r="O654" t="str">
            <v>YES</v>
          </cell>
          <cell r="P654" t="str">
            <v>NO</v>
          </cell>
          <cell r="Q654">
            <v>0</v>
          </cell>
          <cell r="R654">
            <v>0</v>
          </cell>
        </row>
        <row r="655">
          <cell r="B655">
            <v>280884</v>
          </cell>
          <cell r="C655">
            <v>280885</v>
          </cell>
          <cell r="F655" t="str">
            <v>Pictet - US Equity Value Selection ({GeneralNote} 1)</v>
          </cell>
          <cell r="G655" t="str">
            <v>USD</v>
          </cell>
          <cell r="I655" t="str">
            <v>HP EUR</v>
          </cell>
          <cell r="K655" t="str">
            <v>EUR</v>
          </cell>
          <cell r="L655" t="str">
            <v>LU0407233583</v>
          </cell>
          <cell r="M655" t="str">
            <v>NO</v>
          </cell>
          <cell r="N655" t="str">
            <v>YES</v>
          </cell>
          <cell r="O655" t="str">
            <v>YES</v>
          </cell>
          <cell r="P655" t="str">
            <v>NO</v>
          </cell>
          <cell r="Q655">
            <v>0</v>
          </cell>
          <cell r="R655">
            <v>0</v>
          </cell>
        </row>
        <row r="656">
          <cell r="B656">
            <v>280884</v>
          </cell>
          <cell r="C656">
            <v>280885</v>
          </cell>
          <cell r="F656" t="str">
            <v>Pictet - US Equity Value Selection ({GeneralNote} 1)</v>
          </cell>
          <cell r="G656" t="str">
            <v>USD</v>
          </cell>
          <cell r="I656" t="str">
            <v>HR EUR</v>
          </cell>
          <cell r="K656" t="str">
            <v>EUR</v>
          </cell>
          <cell r="L656" t="str">
            <v>LU0434579859</v>
          </cell>
          <cell r="M656" t="str">
            <v>NO</v>
          </cell>
          <cell r="N656" t="str">
            <v>YES</v>
          </cell>
          <cell r="O656" t="str">
            <v>YES</v>
          </cell>
          <cell r="P656" t="str">
            <v>NO</v>
          </cell>
          <cell r="Q656">
            <v>0</v>
          </cell>
          <cell r="R656">
            <v>0</v>
          </cell>
        </row>
        <row r="657">
          <cell r="B657">
            <v>282159</v>
          </cell>
          <cell r="C657">
            <v>282159</v>
          </cell>
          <cell r="F657" t="str">
            <v>Pictet - Environmental Megatrend Selection</v>
          </cell>
          <cell r="G657" t="str">
            <v>EUR</v>
          </cell>
          <cell r="I657" t="str">
            <v>I EUR</v>
          </cell>
          <cell r="K657" t="str">
            <v>EUR</v>
          </cell>
          <cell r="L657" t="str">
            <v>LU0503631631</v>
          </cell>
          <cell r="M657" t="str">
            <v>NO</v>
          </cell>
          <cell r="N657" t="str">
            <v>NO</v>
          </cell>
          <cell r="O657" t="str">
            <v>NO</v>
          </cell>
          <cell r="P657" t="str">
            <v>YES</v>
          </cell>
          <cell r="Q657">
            <v>0</v>
          </cell>
          <cell r="R657" t="str">
            <v>CM0</v>
          </cell>
        </row>
        <row r="658">
          <cell r="B658">
            <v>282159</v>
          </cell>
          <cell r="C658">
            <v>282159</v>
          </cell>
          <cell r="F658" t="str">
            <v>Pictet - Environmental Megatrend Selection</v>
          </cell>
          <cell r="G658" t="str">
            <v>EUR</v>
          </cell>
          <cell r="I658" t="str">
            <v>I dy GBP</v>
          </cell>
          <cell r="K658" t="str">
            <v>GBP</v>
          </cell>
          <cell r="L658" t="str">
            <v>LU0503632878</v>
          </cell>
          <cell r="M658" t="str">
            <v>NO</v>
          </cell>
          <cell r="N658" t="str">
            <v>NO</v>
          </cell>
          <cell r="O658" t="str">
            <v>NO</v>
          </cell>
          <cell r="P658" t="str">
            <v>YES</v>
          </cell>
          <cell r="Q658">
            <v>0</v>
          </cell>
          <cell r="R658" t="str">
            <v>CM0</v>
          </cell>
        </row>
        <row r="659">
          <cell r="B659">
            <v>282159</v>
          </cell>
          <cell r="C659">
            <v>282159</v>
          </cell>
          <cell r="F659" t="str">
            <v>Pictet - Environmental Megatrend Selection</v>
          </cell>
          <cell r="G659" t="str">
            <v>EUR</v>
          </cell>
          <cell r="I659" t="str">
            <v>I USD</v>
          </cell>
          <cell r="K659" t="str">
            <v>USD</v>
          </cell>
          <cell r="L659" t="str">
            <v>LU0503632100</v>
          </cell>
          <cell r="M659" t="str">
            <v>NO</v>
          </cell>
          <cell r="N659" t="str">
            <v>NO</v>
          </cell>
          <cell r="O659" t="str">
            <v>NO</v>
          </cell>
          <cell r="P659" t="str">
            <v>YES</v>
          </cell>
          <cell r="Q659">
            <v>0</v>
          </cell>
          <cell r="R659" t="str">
            <v>CM0</v>
          </cell>
        </row>
        <row r="660">
          <cell r="B660">
            <v>282159</v>
          </cell>
          <cell r="C660">
            <v>282159</v>
          </cell>
          <cell r="F660" t="str">
            <v>Pictet - Environmental Megatrend Selection</v>
          </cell>
          <cell r="G660" t="str">
            <v>EUR</v>
          </cell>
          <cell r="I660" t="str">
            <v>P EUR</v>
          </cell>
          <cell r="K660" t="str">
            <v>EUR</v>
          </cell>
          <cell r="L660" t="str">
            <v>LU0503631714</v>
          </cell>
          <cell r="M660" t="str">
            <v>NO</v>
          </cell>
          <cell r="N660" t="str">
            <v>NO</v>
          </cell>
          <cell r="O660" t="str">
            <v>NO</v>
          </cell>
          <cell r="P660" t="str">
            <v>YES</v>
          </cell>
          <cell r="Q660">
            <v>0</v>
          </cell>
          <cell r="R660" t="str">
            <v>CM0</v>
          </cell>
        </row>
        <row r="661">
          <cell r="B661">
            <v>282159</v>
          </cell>
          <cell r="C661">
            <v>282159</v>
          </cell>
          <cell r="F661" t="str">
            <v>Pictet - Environmental Megatrend Selection</v>
          </cell>
          <cell r="G661" t="str">
            <v>EUR</v>
          </cell>
          <cell r="I661" t="str">
            <v>P dy EUR</v>
          </cell>
          <cell r="K661" t="str">
            <v>EUR</v>
          </cell>
          <cell r="L661" t="str">
            <v>LU0503631805</v>
          </cell>
          <cell r="M661" t="str">
            <v>NO</v>
          </cell>
          <cell r="N661" t="str">
            <v>NO</v>
          </cell>
          <cell r="O661" t="str">
            <v>NO</v>
          </cell>
          <cell r="P661" t="str">
            <v>YES</v>
          </cell>
          <cell r="Q661">
            <v>0</v>
          </cell>
          <cell r="R661" t="str">
            <v>CM0</v>
          </cell>
        </row>
        <row r="662">
          <cell r="B662">
            <v>282159</v>
          </cell>
          <cell r="C662">
            <v>282159</v>
          </cell>
          <cell r="F662" t="str">
            <v>Pictet - Environmental Megatrend Selection</v>
          </cell>
          <cell r="G662" t="str">
            <v>EUR</v>
          </cell>
          <cell r="I662" t="str">
            <v>P CHF</v>
          </cell>
          <cell r="K662" t="str">
            <v>CHF</v>
          </cell>
          <cell r="L662" t="str">
            <v>LU0503632795</v>
          </cell>
          <cell r="M662" t="str">
            <v>NO</v>
          </cell>
          <cell r="N662" t="str">
            <v>NO</v>
          </cell>
          <cell r="O662" t="str">
            <v>NO</v>
          </cell>
          <cell r="P662" t="str">
            <v>YES</v>
          </cell>
          <cell r="Q662">
            <v>0</v>
          </cell>
          <cell r="R662" t="str">
            <v>CM0</v>
          </cell>
        </row>
        <row r="663">
          <cell r="B663">
            <v>282159</v>
          </cell>
          <cell r="C663">
            <v>282159</v>
          </cell>
          <cell r="F663" t="str">
            <v>Pictet - Environmental Megatrend Selection</v>
          </cell>
          <cell r="G663" t="str">
            <v>EUR</v>
          </cell>
          <cell r="I663" t="str">
            <v>P dy GBP</v>
          </cell>
          <cell r="K663" t="str">
            <v>GBP</v>
          </cell>
          <cell r="L663" t="str">
            <v>LU0503632951</v>
          </cell>
          <cell r="M663" t="str">
            <v>NO</v>
          </cell>
          <cell r="N663" t="str">
            <v>NO</v>
          </cell>
          <cell r="O663" t="str">
            <v>NO</v>
          </cell>
          <cell r="P663" t="str">
            <v>YES</v>
          </cell>
          <cell r="Q663">
            <v>0</v>
          </cell>
          <cell r="R663" t="str">
            <v>CM0</v>
          </cell>
        </row>
        <row r="664">
          <cell r="B664">
            <v>282159</v>
          </cell>
          <cell r="C664">
            <v>282159</v>
          </cell>
          <cell r="F664" t="str">
            <v>Pictet - Environmental Megatrend Selection</v>
          </cell>
          <cell r="G664" t="str">
            <v>EUR</v>
          </cell>
          <cell r="I664" t="str">
            <v>P USD</v>
          </cell>
          <cell r="K664" t="str">
            <v>USD</v>
          </cell>
          <cell r="L664" t="str">
            <v>LU0503632282</v>
          </cell>
          <cell r="M664" t="str">
            <v>NO</v>
          </cell>
          <cell r="N664" t="str">
            <v>NO</v>
          </cell>
          <cell r="O664" t="str">
            <v>NO</v>
          </cell>
          <cell r="P664" t="str">
            <v>YES</v>
          </cell>
          <cell r="Q664">
            <v>0</v>
          </cell>
          <cell r="R664" t="str">
            <v>CM0</v>
          </cell>
        </row>
        <row r="665">
          <cell r="B665">
            <v>282159</v>
          </cell>
          <cell r="C665">
            <v>282159</v>
          </cell>
          <cell r="F665" t="str">
            <v>Pictet - Environmental Megatrend Selection</v>
          </cell>
          <cell r="G665" t="str">
            <v>EUR</v>
          </cell>
          <cell r="I665" t="str">
            <v>P dy USD</v>
          </cell>
          <cell r="K665" t="str">
            <v>USD</v>
          </cell>
          <cell r="L665" t="str">
            <v>LU0503632449</v>
          </cell>
          <cell r="M665" t="str">
            <v>NO</v>
          </cell>
          <cell r="N665" t="str">
            <v>NO</v>
          </cell>
          <cell r="O665" t="str">
            <v>NO</v>
          </cell>
          <cell r="P665" t="str">
            <v>YES</v>
          </cell>
          <cell r="Q665">
            <v>0</v>
          </cell>
          <cell r="R665" t="str">
            <v>CM0</v>
          </cell>
        </row>
        <row r="666">
          <cell r="B666">
            <v>282159</v>
          </cell>
          <cell r="C666">
            <v>282159</v>
          </cell>
          <cell r="F666" t="str">
            <v>Pictet - Environmental Megatrend Selection</v>
          </cell>
          <cell r="G666" t="str">
            <v>EUR</v>
          </cell>
          <cell r="I666" t="str">
            <v>R EUR</v>
          </cell>
          <cell r="K666" t="str">
            <v>EUR</v>
          </cell>
          <cell r="L666" t="str">
            <v>LU0503631987</v>
          </cell>
          <cell r="M666" t="str">
            <v>NO</v>
          </cell>
          <cell r="N666" t="str">
            <v>NO</v>
          </cell>
          <cell r="O666" t="str">
            <v>NO</v>
          </cell>
          <cell r="P666" t="str">
            <v>YES</v>
          </cell>
          <cell r="Q666">
            <v>0</v>
          </cell>
          <cell r="R666" t="str">
            <v>CM0</v>
          </cell>
        </row>
        <row r="667">
          <cell r="B667">
            <v>282159</v>
          </cell>
          <cell r="C667">
            <v>282159</v>
          </cell>
          <cell r="F667" t="str">
            <v>Pictet - Environmental Megatrend Selection</v>
          </cell>
          <cell r="G667" t="str">
            <v>EUR</v>
          </cell>
          <cell r="I667" t="str">
            <v>R USD</v>
          </cell>
          <cell r="K667" t="str">
            <v>USD</v>
          </cell>
          <cell r="L667" t="str">
            <v>LU0503632522</v>
          </cell>
          <cell r="M667" t="str">
            <v>NO</v>
          </cell>
          <cell r="N667" t="str">
            <v>NO</v>
          </cell>
          <cell r="O667" t="str">
            <v>NO</v>
          </cell>
          <cell r="P667" t="str">
            <v>YES</v>
          </cell>
          <cell r="Q667">
            <v>0</v>
          </cell>
          <cell r="R667" t="str">
            <v>CM0</v>
          </cell>
        </row>
        <row r="668">
          <cell r="B668">
            <v>282101</v>
          </cell>
          <cell r="C668">
            <v>282101</v>
          </cell>
          <cell r="F668" t="str">
            <v>Pictet - High Dividend Selection</v>
          </cell>
          <cell r="G668" t="str">
            <v>EUR</v>
          </cell>
          <cell r="I668" t="str">
            <v>I CHF</v>
          </cell>
          <cell r="K668" t="str">
            <v>CHF</v>
          </cell>
          <cell r="L668" t="str">
            <v>LU0953041414</v>
          </cell>
          <cell r="M668" t="str">
            <v>NO</v>
          </cell>
          <cell r="N668" t="str">
            <v>NO</v>
          </cell>
          <cell r="O668" t="str">
            <v>YES</v>
          </cell>
          <cell r="P668" t="str">
            <v>YES</v>
          </cell>
          <cell r="Q668">
            <v>0</v>
          </cell>
          <cell r="R668" t="str">
            <v>CM0</v>
          </cell>
        </row>
        <row r="669">
          <cell r="B669">
            <v>282101</v>
          </cell>
          <cell r="C669">
            <v>282101</v>
          </cell>
          <cell r="F669" t="str">
            <v>Pictet - High Dividend Selection</v>
          </cell>
          <cell r="G669" t="str">
            <v>EUR</v>
          </cell>
          <cell r="I669" t="str">
            <v>I dy CHF</v>
          </cell>
          <cell r="K669" t="str">
            <v>CHF</v>
          </cell>
          <cell r="L669" t="str">
            <v>LU0503636192</v>
          </cell>
          <cell r="M669" t="str">
            <v>NO</v>
          </cell>
          <cell r="N669" t="str">
            <v>NO</v>
          </cell>
          <cell r="O669" t="str">
            <v>YES</v>
          </cell>
          <cell r="P669" t="str">
            <v>YES</v>
          </cell>
          <cell r="Q669">
            <v>0</v>
          </cell>
          <cell r="R669" t="str">
            <v>CM0</v>
          </cell>
        </row>
        <row r="670">
          <cell r="B670">
            <v>282101</v>
          </cell>
          <cell r="C670">
            <v>282101</v>
          </cell>
          <cell r="F670" t="str">
            <v>Pictet - High Dividend Selection</v>
          </cell>
          <cell r="G670" t="str">
            <v>EUR</v>
          </cell>
          <cell r="I670" t="str">
            <v>I EUR</v>
          </cell>
          <cell r="K670" t="str">
            <v>EUR</v>
          </cell>
          <cell r="L670" t="str">
            <v>LU0503633769</v>
          </cell>
          <cell r="M670" t="str">
            <v>NO</v>
          </cell>
          <cell r="N670" t="str">
            <v>NO</v>
          </cell>
          <cell r="O670" t="str">
            <v>YES</v>
          </cell>
          <cell r="P670" t="str">
            <v>YES</v>
          </cell>
          <cell r="Q670">
            <v>0</v>
          </cell>
          <cell r="R670" t="str">
            <v>CM0</v>
          </cell>
        </row>
        <row r="671">
          <cell r="B671">
            <v>282101</v>
          </cell>
          <cell r="C671">
            <v>282101</v>
          </cell>
          <cell r="F671" t="str">
            <v>Pictet - High Dividend Selection</v>
          </cell>
          <cell r="G671" t="str">
            <v>EUR</v>
          </cell>
          <cell r="I671" t="str">
            <v>I dy EUR</v>
          </cell>
          <cell r="K671" t="str">
            <v>EUR</v>
          </cell>
          <cell r="L671" t="str">
            <v>LU0503634064</v>
          </cell>
          <cell r="M671" t="str">
            <v>NO</v>
          </cell>
          <cell r="N671" t="str">
            <v>NO</v>
          </cell>
          <cell r="O671" t="str">
            <v>YES</v>
          </cell>
          <cell r="P671" t="str">
            <v>YES</v>
          </cell>
          <cell r="Q671">
            <v>0</v>
          </cell>
          <cell r="R671" t="str">
            <v>CM0</v>
          </cell>
        </row>
        <row r="672">
          <cell r="B672">
            <v>282101</v>
          </cell>
          <cell r="C672">
            <v>282101</v>
          </cell>
          <cell r="F672" t="str">
            <v>Pictet - High Dividend Selection</v>
          </cell>
          <cell r="G672" t="str">
            <v>EUR</v>
          </cell>
          <cell r="I672" t="str">
            <v>I dm GBP</v>
          </cell>
          <cell r="K672" t="str">
            <v>GBP</v>
          </cell>
          <cell r="L672" t="str">
            <v>LU0503635897</v>
          </cell>
          <cell r="M672" t="str">
            <v>NO</v>
          </cell>
          <cell r="N672" t="str">
            <v>NO</v>
          </cell>
          <cell r="O672" t="str">
            <v>YES</v>
          </cell>
          <cell r="P672" t="str">
            <v>YES</v>
          </cell>
          <cell r="Q672">
            <v>0</v>
          </cell>
          <cell r="R672" t="str">
            <v>CM0</v>
          </cell>
        </row>
        <row r="673">
          <cell r="B673">
            <v>282101</v>
          </cell>
          <cell r="C673">
            <v>282101</v>
          </cell>
          <cell r="F673" t="str">
            <v>Pictet - High Dividend Selection</v>
          </cell>
          <cell r="G673" t="str">
            <v>EUR</v>
          </cell>
          <cell r="I673" t="str">
            <v>I USD</v>
          </cell>
          <cell r="K673" t="str">
            <v>USD</v>
          </cell>
          <cell r="L673" t="str">
            <v>LU0503635111</v>
          </cell>
          <cell r="M673" t="str">
            <v>NO</v>
          </cell>
          <cell r="N673" t="str">
            <v>NO</v>
          </cell>
          <cell r="O673" t="str">
            <v>YES</v>
          </cell>
          <cell r="P673" t="str">
            <v>YES</v>
          </cell>
          <cell r="Q673">
            <v>0</v>
          </cell>
          <cell r="R673" t="str">
            <v>CM0</v>
          </cell>
        </row>
        <row r="674">
          <cell r="B674">
            <v>282101</v>
          </cell>
          <cell r="C674">
            <v>282101</v>
          </cell>
          <cell r="F674" t="str">
            <v>Pictet - High Dividend Selection</v>
          </cell>
          <cell r="G674" t="str">
            <v>EUR</v>
          </cell>
          <cell r="I674" t="str">
            <v>I dm USD</v>
          </cell>
          <cell r="K674" t="str">
            <v>USD</v>
          </cell>
          <cell r="L674" t="str">
            <v>LU0953042222</v>
          </cell>
          <cell r="M674" t="str">
            <v>NO</v>
          </cell>
          <cell r="N674" t="str">
            <v>NO</v>
          </cell>
          <cell r="O674" t="str">
            <v>YES</v>
          </cell>
          <cell r="P674" t="str">
            <v>YES</v>
          </cell>
          <cell r="Q674">
            <v>0</v>
          </cell>
          <cell r="R674" t="str">
            <v>CM0</v>
          </cell>
        </row>
        <row r="675">
          <cell r="B675">
            <v>282101</v>
          </cell>
          <cell r="C675">
            <v>282101</v>
          </cell>
          <cell r="F675" t="str">
            <v>Pictet - High Dividend Selection</v>
          </cell>
          <cell r="G675" t="str">
            <v>EUR</v>
          </cell>
          <cell r="I675" t="str">
            <v>P CHF</v>
          </cell>
          <cell r="K675" t="str">
            <v>CHF</v>
          </cell>
          <cell r="L675" t="str">
            <v>LU0503636358</v>
          </cell>
          <cell r="M675" t="str">
            <v>NO</v>
          </cell>
          <cell r="N675" t="str">
            <v>NO</v>
          </cell>
          <cell r="O675" t="str">
            <v>YES</v>
          </cell>
          <cell r="P675" t="str">
            <v>YES</v>
          </cell>
          <cell r="Q675">
            <v>0</v>
          </cell>
          <cell r="R675" t="str">
            <v>CM0</v>
          </cell>
        </row>
        <row r="676">
          <cell r="B676">
            <v>282101</v>
          </cell>
          <cell r="C676">
            <v>282101</v>
          </cell>
          <cell r="F676" t="str">
            <v>Pictet - High Dividend Selection</v>
          </cell>
          <cell r="G676" t="str">
            <v>EUR</v>
          </cell>
          <cell r="I676" t="str">
            <v>P dy CHF</v>
          </cell>
          <cell r="K676" t="str">
            <v>CHF</v>
          </cell>
          <cell r="L676" t="str">
            <v>LU0503636275</v>
          </cell>
          <cell r="M676" t="str">
            <v>NO</v>
          </cell>
          <cell r="N676" t="str">
            <v>NO</v>
          </cell>
          <cell r="O676" t="str">
            <v>YES</v>
          </cell>
          <cell r="P676" t="str">
            <v>YES</v>
          </cell>
          <cell r="Q676">
            <v>0</v>
          </cell>
          <cell r="R676" t="str">
            <v>CM0</v>
          </cell>
        </row>
        <row r="677">
          <cell r="B677">
            <v>282101</v>
          </cell>
          <cell r="C677">
            <v>282101</v>
          </cell>
          <cell r="F677" t="str">
            <v>Pictet - High Dividend Selection</v>
          </cell>
          <cell r="G677" t="str">
            <v>EUR</v>
          </cell>
          <cell r="I677" t="str">
            <v>P EUR</v>
          </cell>
          <cell r="K677" t="str">
            <v>EUR</v>
          </cell>
          <cell r="L677" t="str">
            <v>LU0503634221</v>
          </cell>
          <cell r="M677" t="str">
            <v>NO</v>
          </cell>
          <cell r="N677" t="str">
            <v>NO</v>
          </cell>
          <cell r="O677" t="str">
            <v>YES</v>
          </cell>
          <cell r="P677" t="str">
            <v>YES</v>
          </cell>
          <cell r="Q677">
            <v>0</v>
          </cell>
          <cell r="R677" t="str">
            <v>CM0</v>
          </cell>
        </row>
        <row r="678">
          <cell r="B678">
            <v>282101</v>
          </cell>
          <cell r="C678">
            <v>282101</v>
          </cell>
          <cell r="F678" t="str">
            <v>Pictet - High Dividend Selection</v>
          </cell>
          <cell r="G678" t="str">
            <v>EUR</v>
          </cell>
          <cell r="I678" t="str">
            <v>P dm EUR</v>
          </cell>
          <cell r="K678" t="str">
            <v>EUR</v>
          </cell>
          <cell r="L678" t="str">
            <v>LU0550966351</v>
          </cell>
          <cell r="M678" t="str">
            <v>NO</v>
          </cell>
          <cell r="N678" t="str">
            <v>NO</v>
          </cell>
          <cell r="O678" t="str">
            <v>YES</v>
          </cell>
          <cell r="P678" t="str">
            <v>YES</v>
          </cell>
          <cell r="Q678">
            <v>0</v>
          </cell>
          <cell r="R678" t="str">
            <v>CM0</v>
          </cell>
        </row>
        <row r="679">
          <cell r="B679">
            <v>282101</v>
          </cell>
          <cell r="C679">
            <v>282101</v>
          </cell>
          <cell r="F679" t="str">
            <v>Pictet - High Dividend Selection</v>
          </cell>
          <cell r="G679" t="str">
            <v>EUR</v>
          </cell>
          <cell r="I679" t="str">
            <v>P dy EUR</v>
          </cell>
          <cell r="K679" t="str">
            <v>EUR</v>
          </cell>
          <cell r="L679" t="str">
            <v>LU0503634577</v>
          </cell>
          <cell r="M679" t="str">
            <v>NO</v>
          </cell>
          <cell r="N679" t="str">
            <v>NO</v>
          </cell>
          <cell r="O679" t="str">
            <v>YES</v>
          </cell>
          <cell r="P679" t="str">
            <v>YES</v>
          </cell>
          <cell r="Q679">
            <v>0</v>
          </cell>
          <cell r="R679" t="str">
            <v>CM0</v>
          </cell>
        </row>
        <row r="680">
          <cell r="B680">
            <v>282101</v>
          </cell>
          <cell r="C680">
            <v>282101</v>
          </cell>
          <cell r="F680" t="str">
            <v>Pictet - High Dividend Selection</v>
          </cell>
          <cell r="G680" t="str">
            <v>EUR</v>
          </cell>
          <cell r="I680" t="str">
            <v>P dm GBP</v>
          </cell>
          <cell r="K680" t="str">
            <v>GBP</v>
          </cell>
          <cell r="L680" t="str">
            <v>LU0503635970</v>
          </cell>
          <cell r="M680" t="str">
            <v>NO</v>
          </cell>
          <cell r="N680" t="str">
            <v>NO</v>
          </cell>
          <cell r="O680" t="str">
            <v>YES</v>
          </cell>
          <cell r="P680" t="str">
            <v>YES</v>
          </cell>
          <cell r="Q680">
            <v>0</v>
          </cell>
          <cell r="R680" t="str">
            <v>CM0</v>
          </cell>
        </row>
        <row r="681">
          <cell r="B681">
            <v>282101</v>
          </cell>
          <cell r="C681">
            <v>282101</v>
          </cell>
          <cell r="F681" t="str">
            <v>Pictet - High Dividend Selection</v>
          </cell>
          <cell r="G681" t="str">
            <v>EUR</v>
          </cell>
          <cell r="I681" t="str">
            <v>P SGD</v>
          </cell>
          <cell r="K681" t="str">
            <v>SGD</v>
          </cell>
          <cell r="L681" t="str">
            <v>LU0592898539</v>
          </cell>
          <cell r="M681" t="str">
            <v>NO</v>
          </cell>
          <cell r="N681" t="str">
            <v>NO</v>
          </cell>
          <cell r="O681" t="str">
            <v>YES</v>
          </cell>
          <cell r="P681" t="str">
            <v>YES</v>
          </cell>
          <cell r="Q681">
            <v>0</v>
          </cell>
          <cell r="R681" t="str">
            <v>CM0</v>
          </cell>
        </row>
        <row r="682">
          <cell r="B682">
            <v>282101</v>
          </cell>
          <cell r="C682">
            <v>282101</v>
          </cell>
          <cell r="F682" t="str">
            <v>Pictet - High Dividend Selection</v>
          </cell>
          <cell r="G682" t="str">
            <v>EUR</v>
          </cell>
          <cell r="I682" t="str">
            <v>P dm SGD</v>
          </cell>
          <cell r="K682" t="str">
            <v>SGD</v>
          </cell>
          <cell r="L682" t="str">
            <v>LU0592898968</v>
          </cell>
          <cell r="M682" t="str">
            <v>NO</v>
          </cell>
          <cell r="N682" t="str">
            <v>NO</v>
          </cell>
          <cell r="O682" t="str">
            <v>YES</v>
          </cell>
          <cell r="P682" t="str">
            <v>YES</v>
          </cell>
          <cell r="Q682">
            <v>0</v>
          </cell>
          <cell r="R682" t="str">
            <v>CM0</v>
          </cell>
        </row>
        <row r="683">
          <cell r="B683">
            <v>282101</v>
          </cell>
          <cell r="C683">
            <v>282101</v>
          </cell>
          <cell r="F683" t="str">
            <v>Pictet - High Dividend Selection</v>
          </cell>
          <cell r="G683" t="str">
            <v>EUR</v>
          </cell>
          <cell r="I683" t="str">
            <v>P USD</v>
          </cell>
          <cell r="K683" t="str">
            <v>USD</v>
          </cell>
          <cell r="L683" t="str">
            <v>LU0503635202</v>
          </cell>
          <cell r="M683" t="str">
            <v>NO</v>
          </cell>
          <cell r="N683" t="str">
            <v>NO</v>
          </cell>
          <cell r="O683" t="str">
            <v>YES</v>
          </cell>
          <cell r="P683" t="str">
            <v>YES</v>
          </cell>
          <cell r="Q683">
            <v>0</v>
          </cell>
          <cell r="R683" t="str">
            <v>CM0</v>
          </cell>
        </row>
        <row r="684">
          <cell r="B684">
            <v>282101</v>
          </cell>
          <cell r="C684">
            <v>282101</v>
          </cell>
          <cell r="F684" t="str">
            <v>Pictet - High Dividend Selection</v>
          </cell>
          <cell r="G684" t="str">
            <v>EUR</v>
          </cell>
          <cell r="I684" t="str">
            <v>P dm USD</v>
          </cell>
          <cell r="K684" t="str">
            <v>USD</v>
          </cell>
          <cell r="L684" t="str">
            <v>LU0503635467</v>
          </cell>
          <cell r="M684" t="str">
            <v>NO</v>
          </cell>
          <cell r="N684" t="str">
            <v>NO</v>
          </cell>
          <cell r="O684" t="str">
            <v>YES</v>
          </cell>
          <cell r="P684" t="str">
            <v>YES</v>
          </cell>
          <cell r="Q684">
            <v>0</v>
          </cell>
          <cell r="R684" t="str">
            <v>CM0</v>
          </cell>
        </row>
        <row r="685">
          <cell r="B685">
            <v>282101</v>
          </cell>
          <cell r="C685">
            <v>282101</v>
          </cell>
          <cell r="F685" t="str">
            <v>Pictet - High Dividend Selection</v>
          </cell>
          <cell r="G685" t="str">
            <v>EUR</v>
          </cell>
          <cell r="I685" t="str">
            <v>R EUR</v>
          </cell>
          <cell r="K685" t="str">
            <v>EUR</v>
          </cell>
          <cell r="L685" t="str">
            <v>LU0503634734</v>
          </cell>
          <cell r="M685" t="str">
            <v>NO</v>
          </cell>
          <cell r="N685" t="str">
            <v>NO</v>
          </cell>
          <cell r="O685" t="str">
            <v>YES</v>
          </cell>
          <cell r="P685" t="str">
            <v>YES</v>
          </cell>
          <cell r="Q685">
            <v>0</v>
          </cell>
          <cell r="R685" t="str">
            <v>CM0</v>
          </cell>
        </row>
        <row r="686">
          <cell r="B686">
            <v>282101</v>
          </cell>
          <cell r="C686">
            <v>282101</v>
          </cell>
          <cell r="F686" t="str">
            <v>Pictet - High Dividend Selection</v>
          </cell>
          <cell r="G686" t="str">
            <v>EUR</v>
          </cell>
          <cell r="I686" t="str">
            <v>R dm EUR</v>
          </cell>
          <cell r="K686" t="str">
            <v>EUR</v>
          </cell>
          <cell r="L686" t="str">
            <v>LU0503635038</v>
          </cell>
          <cell r="M686" t="str">
            <v>NO</v>
          </cell>
          <cell r="N686" t="str">
            <v>NO</v>
          </cell>
          <cell r="O686" t="str">
            <v>YES</v>
          </cell>
          <cell r="P686" t="str">
            <v>YES</v>
          </cell>
          <cell r="Q686">
            <v>0</v>
          </cell>
          <cell r="R686" t="str">
            <v>CM0</v>
          </cell>
        </row>
        <row r="687">
          <cell r="B687">
            <v>282101</v>
          </cell>
          <cell r="C687">
            <v>282101</v>
          </cell>
          <cell r="F687" t="str">
            <v>Pictet - High Dividend Selection</v>
          </cell>
          <cell r="G687" t="str">
            <v>EUR</v>
          </cell>
          <cell r="I687" t="str">
            <v>R USD</v>
          </cell>
          <cell r="K687" t="str">
            <v>USD</v>
          </cell>
          <cell r="L687" t="str">
            <v>LU0503635541</v>
          </cell>
          <cell r="M687" t="str">
            <v>NO</v>
          </cell>
          <cell r="N687" t="str">
            <v>NO</v>
          </cell>
          <cell r="O687" t="str">
            <v>YES</v>
          </cell>
          <cell r="P687" t="str">
            <v>YES</v>
          </cell>
          <cell r="Q687">
            <v>0</v>
          </cell>
          <cell r="R687" t="str">
            <v>CM0</v>
          </cell>
        </row>
        <row r="688">
          <cell r="B688">
            <v>282101</v>
          </cell>
          <cell r="C688">
            <v>282101</v>
          </cell>
          <cell r="F688" t="str">
            <v>Pictet - High Dividend Selection</v>
          </cell>
          <cell r="G688" t="str">
            <v>EUR</v>
          </cell>
          <cell r="I688" t="str">
            <v>R dm USD</v>
          </cell>
          <cell r="K688" t="str">
            <v>USD</v>
          </cell>
          <cell r="L688" t="str">
            <v>LU0503635624</v>
          </cell>
          <cell r="M688" t="str">
            <v>NO</v>
          </cell>
          <cell r="N688" t="str">
            <v>NO</v>
          </cell>
          <cell r="O688" t="str">
            <v>YES</v>
          </cell>
          <cell r="P688" t="str">
            <v>YES</v>
          </cell>
          <cell r="Q688">
            <v>0</v>
          </cell>
          <cell r="R688" t="str">
            <v>CM0</v>
          </cell>
        </row>
        <row r="689">
          <cell r="B689">
            <v>282101</v>
          </cell>
          <cell r="C689">
            <v>282101</v>
          </cell>
          <cell r="F689" t="str">
            <v>Pictet - High Dividend Selection</v>
          </cell>
          <cell r="G689" t="str">
            <v>EUR</v>
          </cell>
          <cell r="I689" t="str">
            <v>Z EUR</v>
          </cell>
          <cell r="K689" t="str">
            <v>EUR</v>
          </cell>
          <cell r="L689" t="str">
            <v>LU0650147423</v>
          </cell>
          <cell r="M689" t="str">
            <v>NO</v>
          </cell>
          <cell r="N689" t="str">
            <v>NO</v>
          </cell>
          <cell r="O689" t="str">
            <v>YES</v>
          </cell>
          <cell r="P689" t="str">
            <v>YES</v>
          </cell>
          <cell r="Q689">
            <v>0</v>
          </cell>
          <cell r="R689" t="str">
            <v>CM0</v>
          </cell>
        </row>
        <row r="690">
          <cell r="B690">
            <v>282101</v>
          </cell>
          <cell r="C690">
            <v>266239</v>
          </cell>
          <cell r="F690" t="str">
            <v>Pictet - High Dividend Selection</v>
          </cell>
          <cell r="G690" t="str">
            <v>EUR</v>
          </cell>
          <cell r="I690" t="str">
            <v>HP dm AUD</v>
          </cell>
          <cell r="K690" t="str">
            <v>AUD</v>
          </cell>
          <cell r="L690" t="str">
            <v>LU0946722799</v>
          </cell>
          <cell r="M690" t="str">
            <v>NO</v>
          </cell>
          <cell r="N690" t="str">
            <v>NO</v>
          </cell>
          <cell r="O690" t="str">
            <v>YES</v>
          </cell>
          <cell r="P690" t="str">
            <v>YES</v>
          </cell>
          <cell r="Q690">
            <v>0</v>
          </cell>
          <cell r="R690" t="str">
            <v>CM0</v>
          </cell>
        </row>
        <row r="691">
          <cell r="B691">
            <v>282101</v>
          </cell>
          <cell r="C691">
            <v>266236</v>
          </cell>
          <cell r="F691" t="str">
            <v>Pictet - High Dividend Selection</v>
          </cell>
          <cell r="G691" t="str">
            <v>EUR</v>
          </cell>
          <cell r="I691" t="str">
            <v>HP dm HKD</v>
          </cell>
          <cell r="K691" t="str">
            <v>HKD</v>
          </cell>
          <cell r="L691" t="str">
            <v>LU0946727160</v>
          </cell>
          <cell r="M691" t="str">
            <v>NO</v>
          </cell>
          <cell r="N691" t="str">
            <v>NO</v>
          </cell>
          <cell r="O691" t="str">
            <v>YES</v>
          </cell>
          <cell r="P691" t="str">
            <v>YES</v>
          </cell>
          <cell r="Q691">
            <v>0</v>
          </cell>
          <cell r="R691" t="str">
            <v>CM0</v>
          </cell>
        </row>
        <row r="692">
          <cell r="B692">
            <v>282101</v>
          </cell>
          <cell r="C692">
            <v>266239</v>
          </cell>
          <cell r="F692" t="str">
            <v>Pictet - High Dividend Selection</v>
          </cell>
          <cell r="G692" t="str">
            <v>EUR</v>
          </cell>
          <cell r="I692" t="str">
            <v>HR dm AUD</v>
          </cell>
          <cell r="K692" t="str">
            <v>AUD</v>
          </cell>
          <cell r="L692" t="str">
            <v>LU0990119041</v>
          </cell>
          <cell r="M692" t="str">
            <v>YES</v>
          </cell>
          <cell r="N692" t="str">
            <v>NO</v>
          </cell>
          <cell r="O692" t="str">
            <v>YES</v>
          </cell>
          <cell r="P692" t="str">
            <v>YES</v>
          </cell>
          <cell r="Q692">
            <v>0</v>
          </cell>
          <cell r="R692" t="str">
            <v>CM0</v>
          </cell>
        </row>
        <row r="693">
          <cell r="B693">
            <v>282101</v>
          </cell>
          <cell r="C693">
            <v>364324</v>
          </cell>
          <cell r="F693" t="str">
            <v>Pictet - High Dividend Selection</v>
          </cell>
          <cell r="G693" t="str">
            <v>EUR</v>
          </cell>
          <cell r="I693" t="str">
            <v>HR USD</v>
          </cell>
          <cell r="K693" t="str">
            <v>USD</v>
          </cell>
          <cell r="L693" t="str">
            <v>LU1112798613</v>
          </cell>
          <cell r="M693" t="str">
            <v>YES</v>
          </cell>
          <cell r="N693" t="str">
            <v>NO</v>
          </cell>
          <cell r="O693" t="str">
            <v>YES</v>
          </cell>
          <cell r="P693" t="str">
            <v>YES</v>
          </cell>
          <cell r="Q693">
            <v>0</v>
          </cell>
          <cell r="R693" t="str">
            <v>CM0</v>
          </cell>
        </row>
        <row r="694">
          <cell r="B694">
            <v>282101</v>
          </cell>
          <cell r="C694">
            <v>364324</v>
          </cell>
          <cell r="F694" t="str">
            <v>Pictet - High Dividend Selection</v>
          </cell>
          <cell r="G694" t="str">
            <v>EUR</v>
          </cell>
          <cell r="I694" t="str">
            <v>HR dm USD</v>
          </cell>
          <cell r="K694" t="str">
            <v>USD</v>
          </cell>
          <cell r="L694" t="str">
            <v>LU1112798969</v>
          </cell>
          <cell r="M694" t="str">
            <v>YES</v>
          </cell>
          <cell r="N694" t="str">
            <v>NO</v>
          </cell>
          <cell r="O694" t="str">
            <v>YES</v>
          </cell>
          <cell r="P694" t="str">
            <v>YES</v>
          </cell>
          <cell r="Q694">
            <v>0</v>
          </cell>
          <cell r="R694" t="str">
            <v>CM0</v>
          </cell>
        </row>
        <row r="695">
          <cell r="B695">
            <v>282101</v>
          </cell>
          <cell r="C695">
            <v>341744</v>
          </cell>
          <cell r="F695" t="str">
            <v>Pictet - High Dividend Selection</v>
          </cell>
          <cell r="G695" t="str">
            <v>EUR</v>
          </cell>
          <cell r="I695" t="str">
            <v>HR dm ZAR</v>
          </cell>
          <cell r="K695" t="str">
            <v>ZAR</v>
          </cell>
          <cell r="L695" t="str">
            <v>LU0998210602</v>
          </cell>
          <cell r="M695" t="str">
            <v>YES</v>
          </cell>
          <cell r="N695" t="str">
            <v>NO</v>
          </cell>
          <cell r="O695" t="str">
            <v>YES</v>
          </cell>
          <cell r="P695" t="str">
            <v>YES</v>
          </cell>
          <cell r="Q695">
            <v>0</v>
          </cell>
          <cell r="R695" t="str">
            <v>CM0</v>
          </cell>
        </row>
        <row r="696">
          <cell r="B696">
            <v>282309</v>
          </cell>
          <cell r="C696">
            <v>282309</v>
          </cell>
          <cell r="F696" t="str">
            <v>Pictet - Brazil Index</v>
          </cell>
          <cell r="G696" t="str">
            <v>USD</v>
          </cell>
          <cell r="I696" t="str">
            <v>I USD</v>
          </cell>
          <cell r="K696" t="str">
            <v>USD</v>
          </cell>
          <cell r="L696" t="str">
            <v>LU0625733687</v>
          </cell>
          <cell r="M696" t="str">
            <v>NO</v>
          </cell>
          <cell r="N696" t="str">
            <v>NO</v>
          </cell>
          <cell r="O696" t="str">
            <v>YES</v>
          </cell>
          <cell r="P696" t="str">
            <v>NO</v>
          </cell>
          <cell r="Q696">
            <v>0</v>
          </cell>
          <cell r="R696" t="str">
            <v>CM0</v>
          </cell>
        </row>
        <row r="697">
          <cell r="B697">
            <v>282309</v>
          </cell>
          <cell r="C697">
            <v>282309</v>
          </cell>
          <cell r="F697" t="str">
            <v>Pictet - Brazil Index</v>
          </cell>
          <cell r="G697" t="str">
            <v>USD</v>
          </cell>
          <cell r="I697" t="str">
            <v>I GBP</v>
          </cell>
          <cell r="K697" t="str">
            <v>GBP</v>
          </cell>
          <cell r="L697" t="str">
            <v>LU0859479403</v>
          </cell>
          <cell r="M697" t="str">
            <v>NO</v>
          </cell>
          <cell r="N697" t="str">
            <v>NO</v>
          </cell>
          <cell r="O697" t="str">
            <v>YES</v>
          </cell>
          <cell r="P697" t="str">
            <v>NO</v>
          </cell>
          <cell r="Q697">
            <v>0</v>
          </cell>
          <cell r="R697" t="str">
            <v>CM0</v>
          </cell>
        </row>
        <row r="698">
          <cell r="B698">
            <v>282309</v>
          </cell>
          <cell r="C698">
            <v>282309</v>
          </cell>
          <cell r="F698" t="str">
            <v>Pictet - Brazil Index</v>
          </cell>
          <cell r="G698" t="str">
            <v>USD</v>
          </cell>
          <cell r="I698" t="str">
            <v>IS USD</v>
          </cell>
          <cell r="K698" t="str">
            <v>USD</v>
          </cell>
          <cell r="L698" t="str">
            <v>LU0625733760</v>
          </cell>
          <cell r="M698" t="str">
            <v>NO</v>
          </cell>
          <cell r="N698" t="str">
            <v>NO</v>
          </cell>
          <cell r="O698" t="str">
            <v>YES</v>
          </cell>
          <cell r="P698" t="str">
            <v>NO</v>
          </cell>
          <cell r="Q698">
            <v>0</v>
          </cell>
          <cell r="R698" t="str">
            <v>CM0</v>
          </cell>
        </row>
        <row r="699">
          <cell r="B699">
            <v>282309</v>
          </cell>
          <cell r="C699">
            <v>282309</v>
          </cell>
          <cell r="F699" t="str">
            <v>Pictet - Brazil Index</v>
          </cell>
          <cell r="G699" t="str">
            <v>USD</v>
          </cell>
          <cell r="I699" t="str">
            <v>P USD</v>
          </cell>
          <cell r="K699" t="str">
            <v>USD</v>
          </cell>
          <cell r="L699" t="str">
            <v>LU0625733927</v>
          </cell>
          <cell r="M699" t="str">
            <v>NO</v>
          </cell>
          <cell r="N699" t="str">
            <v>NO</v>
          </cell>
          <cell r="O699" t="str">
            <v>YES</v>
          </cell>
          <cell r="P699" t="str">
            <v>NO</v>
          </cell>
          <cell r="Q699">
            <v>0</v>
          </cell>
          <cell r="R699" t="str">
            <v>CM0</v>
          </cell>
        </row>
        <row r="700">
          <cell r="B700">
            <v>282309</v>
          </cell>
          <cell r="C700">
            <v>282309</v>
          </cell>
          <cell r="F700" t="str">
            <v>Pictet - Brazil Index</v>
          </cell>
          <cell r="G700" t="str">
            <v>USD</v>
          </cell>
          <cell r="I700" t="str">
            <v>P EUR</v>
          </cell>
          <cell r="K700" t="str">
            <v>EUR</v>
          </cell>
          <cell r="L700" t="str">
            <v>LU0625734818</v>
          </cell>
          <cell r="M700" t="str">
            <v>NO</v>
          </cell>
          <cell r="N700" t="str">
            <v>NO</v>
          </cell>
          <cell r="O700" t="str">
            <v>YES</v>
          </cell>
          <cell r="P700" t="str">
            <v>NO</v>
          </cell>
          <cell r="Q700">
            <v>0</v>
          </cell>
          <cell r="R700" t="str">
            <v>CM0</v>
          </cell>
        </row>
        <row r="701">
          <cell r="B701">
            <v>282309</v>
          </cell>
          <cell r="C701">
            <v>282309</v>
          </cell>
          <cell r="F701" t="str">
            <v>Pictet - Brazil Index</v>
          </cell>
          <cell r="G701" t="str">
            <v>USD</v>
          </cell>
          <cell r="I701" t="str">
            <v>R USD</v>
          </cell>
          <cell r="K701" t="str">
            <v>USD</v>
          </cell>
          <cell r="L701" t="str">
            <v>LU0625734149</v>
          </cell>
          <cell r="M701" t="str">
            <v>NO</v>
          </cell>
          <cell r="N701" t="str">
            <v>NO</v>
          </cell>
          <cell r="O701" t="str">
            <v>YES</v>
          </cell>
          <cell r="P701" t="str">
            <v>NO</v>
          </cell>
          <cell r="Q701">
            <v>0</v>
          </cell>
          <cell r="R701" t="str">
            <v>CM0</v>
          </cell>
        </row>
        <row r="702">
          <cell r="B702">
            <v>282309</v>
          </cell>
          <cell r="C702">
            <v>282309</v>
          </cell>
          <cell r="F702" t="str">
            <v>Pictet - Brazil Index</v>
          </cell>
          <cell r="G702" t="str">
            <v>USD</v>
          </cell>
          <cell r="I702" t="str">
            <v>R EUR</v>
          </cell>
          <cell r="K702" t="str">
            <v>EUR</v>
          </cell>
          <cell r="L702" t="str">
            <v>LU0625735039</v>
          </cell>
          <cell r="M702" t="str">
            <v>NO</v>
          </cell>
          <cell r="N702" t="str">
            <v>NO</v>
          </cell>
          <cell r="O702" t="str">
            <v>YES</v>
          </cell>
          <cell r="P702" t="str">
            <v>NO</v>
          </cell>
          <cell r="Q702">
            <v>0</v>
          </cell>
          <cell r="R702" t="str">
            <v>CM0</v>
          </cell>
        </row>
        <row r="703">
          <cell r="B703">
            <v>282310</v>
          </cell>
          <cell r="C703">
            <v>282310</v>
          </cell>
          <cell r="F703" t="str">
            <v>Pictet - China Index</v>
          </cell>
          <cell r="G703" t="str">
            <v>USD</v>
          </cell>
          <cell r="I703" t="str">
            <v>I USD</v>
          </cell>
          <cell r="K703" t="str">
            <v>USD</v>
          </cell>
          <cell r="L703" t="str">
            <v>LU0625736789</v>
          </cell>
          <cell r="M703" t="str">
            <v>NO</v>
          </cell>
          <cell r="N703" t="str">
            <v>NO</v>
          </cell>
          <cell r="O703" t="str">
            <v>YES</v>
          </cell>
          <cell r="P703" t="str">
            <v>NO</v>
          </cell>
          <cell r="Q703">
            <v>0</v>
          </cell>
          <cell r="R703" t="str">
            <v>CM0</v>
          </cell>
        </row>
        <row r="704">
          <cell r="B704">
            <v>282310</v>
          </cell>
          <cell r="C704">
            <v>282310</v>
          </cell>
          <cell r="F704" t="str">
            <v>Pictet - China Index</v>
          </cell>
          <cell r="G704" t="str">
            <v>USD</v>
          </cell>
          <cell r="I704" t="str">
            <v>I GBP</v>
          </cell>
          <cell r="K704" t="str">
            <v>GBP</v>
          </cell>
          <cell r="L704" t="str">
            <v>LU0859479585</v>
          </cell>
          <cell r="M704" t="str">
            <v>NO</v>
          </cell>
          <cell r="N704" t="str">
            <v>NO</v>
          </cell>
          <cell r="O704" t="str">
            <v>YES</v>
          </cell>
          <cell r="P704" t="str">
            <v>NO</v>
          </cell>
          <cell r="Q704">
            <v>0</v>
          </cell>
          <cell r="R704" t="str">
            <v>CM0</v>
          </cell>
        </row>
        <row r="705">
          <cell r="B705">
            <v>282310</v>
          </cell>
          <cell r="C705">
            <v>282310</v>
          </cell>
          <cell r="F705" t="str">
            <v>Pictet - China Index</v>
          </cell>
          <cell r="G705" t="str">
            <v>USD</v>
          </cell>
          <cell r="I705" t="str">
            <v>IS USD</v>
          </cell>
          <cell r="K705" t="str">
            <v>USD</v>
          </cell>
          <cell r="L705" t="str">
            <v>LU0625736946</v>
          </cell>
          <cell r="M705" t="str">
            <v>NO</v>
          </cell>
          <cell r="N705" t="str">
            <v>NO</v>
          </cell>
          <cell r="O705" t="str">
            <v>YES</v>
          </cell>
          <cell r="P705" t="str">
            <v>NO</v>
          </cell>
          <cell r="Q705">
            <v>0</v>
          </cell>
          <cell r="R705" t="str">
            <v>CM0</v>
          </cell>
        </row>
        <row r="706">
          <cell r="B706">
            <v>282310</v>
          </cell>
          <cell r="C706">
            <v>282310</v>
          </cell>
          <cell r="F706" t="str">
            <v>Pictet - China Index</v>
          </cell>
          <cell r="G706" t="str">
            <v>USD</v>
          </cell>
          <cell r="I706" t="str">
            <v>P USD</v>
          </cell>
          <cell r="K706" t="str">
            <v>USD</v>
          </cell>
          <cell r="L706" t="str">
            <v>LU0625737167</v>
          </cell>
          <cell r="M706" t="str">
            <v>NO</v>
          </cell>
          <cell r="N706" t="str">
            <v>NO</v>
          </cell>
          <cell r="O706" t="str">
            <v>YES</v>
          </cell>
          <cell r="P706" t="str">
            <v>NO</v>
          </cell>
          <cell r="Q706">
            <v>0</v>
          </cell>
          <cell r="R706" t="str">
            <v>CM0</v>
          </cell>
        </row>
        <row r="707">
          <cell r="B707">
            <v>282310</v>
          </cell>
          <cell r="C707">
            <v>282310</v>
          </cell>
          <cell r="F707" t="str">
            <v>Pictet - China Index</v>
          </cell>
          <cell r="G707" t="str">
            <v>USD</v>
          </cell>
          <cell r="I707" t="str">
            <v>P EUR</v>
          </cell>
          <cell r="K707" t="str">
            <v>EUR</v>
          </cell>
          <cell r="L707" t="str">
            <v>LU0625737910</v>
          </cell>
          <cell r="M707" t="str">
            <v>NO</v>
          </cell>
          <cell r="N707" t="str">
            <v>NO</v>
          </cell>
          <cell r="O707" t="str">
            <v>YES</v>
          </cell>
          <cell r="P707" t="str">
            <v>NO</v>
          </cell>
          <cell r="Q707">
            <v>0</v>
          </cell>
          <cell r="R707" t="str">
            <v>CM0</v>
          </cell>
        </row>
        <row r="708">
          <cell r="B708">
            <v>282310</v>
          </cell>
          <cell r="C708">
            <v>282310</v>
          </cell>
          <cell r="F708" t="str">
            <v>Pictet - China Index</v>
          </cell>
          <cell r="G708" t="str">
            <v>USD</v>
          </cell>
          <cell r="I708" t="str">
            <v>R USD</v>
          </cell>
          <cell r="K708" t="str">
            <v>USD</v>
          </cell>
          <cell r="L708" t="str">
            <v>LU0625737597</v>
          </cell>
          <cell r="M708" t="str">
            <v>NO</v>
          </cell>
          <cell r="N708" t="str">
            <v>NO</v>
          </cell>
          <cell r="O708" t="str">
            <v>YES</v>
          </cell>
          <cell r="P708" t="str">
            <v>NO</v>
          </cell>
          <cell r="Q708">
            <v>0</v>
          </cell>
          <cell r="R708" t="str">
            <v>CM0</v>
          </cell>
        </row>
        <row r="709">
          <cell r="B709">
            <v>282310</v>
          </cell>
          <cell r="C709">
            <v>282310</v>
          </cell>
          <cell r="F709" t="str">
            <v>Pictet - China Index</v>
          </cell>
          <cell r="G709" t="str">
            <v>USD</v>
          </cell>
          <cell r="I709" t="str">
            <v>R EUR</v>
          </cell>
          <cell r="K709" t="str">
            <v>EUR</v>
          </cell>
          <cell r="L709" t="str">
            <v>LU0625738058</v>
          </cell>
          <cell r="M709" t="str">
            <v>NO</v>
          </cell>
          <cell r="N709" t="str">
            <v>NO</v>
          </cell>
          <cell r="O709" t="str">
            <v>YES</v>
          </cell>
          <cell r="P709" t="str">
            <v>NO</v>
          </cell>
          <cell r="Q709">
            <v>0</v>
          </cell>
          <cell r="R709" t="str">
            <v>CM0</v>
          </cell>
        </row>
        <row r="710">
          <cell r="B710">
            <v>282311</v>
          </cell>
          <cell r="C710">
            <v>282311</v>
          </cell>
          <cell r="F710" t="str">
            <v>Pictet - India Index</v>
          </cell>
          <cell r="G710" t="str">
            <v>USD</v>
          </cell>
          <cell r="I710" t="str">
            <v>I USD</v>
          </cell>
          <cell r="K710" t="str">
            <v>USD</v>
          </cell>
          <cell r="L710" t="str">
            <v>LU0625738215</v>
          </cell>
          <cell r="M710" t="str">
            <v>NO</v>
          </cell>
          <cell r="N710" t="str">
            <v>NO</v>
          </cell>
          <cell r="O710" t="str">
            <v>YES</v>
          </cell>
          <cell r="P710" t="str">
            <v>NO</v>
          </cell>
          <cell r="Q710">
            <v>0</v>
          </cell>
          <cell r="R710" t="str">
            <v>CM0</v>
          </cell>
        </row>
        <row r="711">
          <cell r="B711">
            <v>282311</v>
          </cell>
          <cell r="C711">
            <v>282311</v>
          </cell>
          <cell r="F711" t="str">
            <v>Pictet - India Index</v>
          </cell>
          <cell r="G711" t="str">
            <v>USD</v>
          </cell>
          <cell r="I711" t="str">
            <v>I GBP</v>
          </cell>
          <cell r="K711" t="str">
            <v>GBP</v>
          </cell>
          <cell r="L711" t="str">
            <v>LU0859480161</v>
          </cell>
          <cell r="M711" t="str">
            <v>NO</v>
          </cell>
          <cell r="N711" t="str">
            <v>NO</v>
          </cell>
          <cell r="O711" t="str">
            <v>YES</v>
          </cell>
          <cell r="P711" t="str">
            <v>NO</v>
          </cell>
          <cell r="Q711">
            <v>0</v>
          </cell>
          <cell r="R711" t="str">
            <v>CM0</v>
          </cell>
        </row>
        <row r="712">
          <cell r="B712">
            <v>282311</v>
          </cell>
          <cell r="C712">
            <v>282311</v>
          </cell>
          <cell r="F712" t="str">
            <v>Pictet - India Index</v>
          </cell>
          <cell r="G712" t="str">
            <v>USD</v>
          </cell>
          <cell r="I712" t="str">
            <v>IS USD</v>
          </cell>
          <cell r="K712" t="str">
            <v>USD</v>
          </cell>
          <cell r="L712" t="str">
            <v>LU0625738488</v>
          </cell>
          <cell r="M712" t="str">
            <v>NO</v>
          </cell>
          <cell r="N712" t="str">
            <v>NO</v>
          </cell>
          <cell r="O712" t="str">
            <v>YES</v>
          </cell>
          <cell r="P712" t="str">
            <v>NO</v>
          </cell>
          <cell r="Q712">
            <v>0</v>
          </cell>
          <cell r="R712" t="str">
            <v>CM0</v>
          </cell>
        </row>
        <row r="713">
          <cell r="B713">
            <v>282311</v>
          </cell>
          <cell r="C713">
            <v>282311</v>
          </cell>
          <cell r="F713" t="str">
            <v>Pictet - India Index</v>
          </cell>
          <cell r="G713" t="str">
            <v>USD</v>
          </cell>
          <cell r="I713" t="str">
            <v>P USD</v>
          </cell>
          <cell r="K713" t="str">
            <v>USD</v>
          </cell>
          <cell r="L713" t="str">
            <v>LU0625738561</v>
          </cell>
          <cell r="M713" t="str">
            <v>NO</v>
          </cell>
          <cell r="N713" t="str">
            <v>NO</v>
          </cell>
          <cell r="O713" t="str">
            <v>YES</v>
          </cell>
          <cell r="P713" t="str">
            <v>NO</v>
          </cell>
          <cell r="Q713">
            <v>0</v>
          </cell>
          <cell r="R713" t="str">
            <v>CM0</v>
          </cell>
        </row>
        <row r="714">
          <cell r="B714">
            <v>282311</v>
          </cell>
          <cell r="C714">
            <v>282311</v>
          </cell>
          <cell r="F714" t="str">
            <v>Pictet - India Index</v>
          </cell>
          <cell r="G714" t="str">
            <v>USD</v>
          </cell>
          <cell r="I714" t="str">
            <v>P EUR</v>
          </cell>
          <cell r="K714" t="str">
            <v>EUR</v>
          </cell>
          <cell r="L714" t="str">
            <v>LU0625739619</v>
          </cell>
          <cell r="M714" t="str">
            <v>NO</v>
          </cell>
          <cell r="N714" t="str">
            <v>NO</v>
          </cell>
          <cell r="O714" t="str">
            <v>YES</v>
          </cell>
          <cell r="P714" t="str">
            <v>NO</v>
          </cell>
          <cell r="Q714">
            <v>0</v>
          </cell>
          <cell r="R714" t="str">
            <v>CM0</v>
          </cell>
        </row>
        <row r="715">
          <cell r="B715">
            <v>282311</v>
          </cell>
          <cell r="C715">
            <v>282311</v>
          </cell>
          <cell r="F715" t="str">
            <v>Pictet - India Index</v>
          </cell>
          <cell r="G715" t="str">
            <v>USD</v>
          </cell>
          <cell r="I715" t="str">
            <v>R USD</v>
          </cell>
          <cell r="K715" t="str">
            <v>USD</v>
          </cell>
          <cell r="L715" t="str">
            <v>LU0625739023</v>
          </cell>
          <cell r="M715" t="str">
            <v>NO</v>
          </cell>
          <cell r="N715" t="str">
            <v>NO</v>
          </cell>
          <cell r="O715" t="str">
            <v>YES</v>
          </cell>
          <cell r="P715" t="str">
            <v>NO</v>
          </cell>
          <cell r="Q715">
            <v>0</v>
          </cell>
          <cell r="R715" t="str">
            <v>CM0</v>
          </cell>
        </row>
        <row r="716">
          <cell r="B716">
            <v>282311</v>
          </cell>
          <cell r="C716">
            <v>282311</v>
          </cell>
          <cell r="F716" t="str">
            <v>Pictet - India Index</v>
          </cell>
          <cell r="G716" t="str">
            <v>USD</v>
          </cell>
          <cell r="I716" t="str">
            <v>R EUR</v>
          </cell>
          <cell r="K716" t="str">
            <v>EUR</v>
          </cell>
          <cell r="L716" t="str">
            <v>LU0625739700</v>
          </cell>
          <cell r="M716" t="str">
            <v>NO</v>
          </cell>
          <cell r="N716" t="str">
            <v>NO</v>
          </cell>
          <cell r="O716" t="str">
            <v>YES</v>
          </cell>
          <cell r="P716" t="str">
            <v>NO</v>
          </cell>
          <cell r="Q716">
            <v>0</v>
          </cell>
          <cell r="R716" t="str">
            <v>CM0</v>
          </cell>
        </row>
        <row r="717">
          <cell r="B717">
            <v>282312</v>
          </cell>
          <cell r="C717">
            <v>282312</v>
          </cell>
          <cell r="F717" t="str">
            <v>Pictet - Latam Index</v>
          </cell>
          <cell r="G717" t="str">
            <v>USD</v>
          </cell>
          <cell r="I717" t="str">
            <v>I USD</v>
          </cell>
          <cell r="K717" t="str">
            <v>USD</v>
          </cell>
          <cell r="L717" t="str">
            <v>LU0625739965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>
            <v>0</v>
          </cell>
          <cell r="R717" t="str">
            <v>CM0</v>
          </cell>
        </row>
        <row r="718">
          <cell r="B718">
            <v>282312</v>
          </cell>
          <cell r="C718">
            <v>282312</v>
          </cell>
          <cell r="F718" t="str">
            <v>Pictet - Latam Index</v>
          </cell>
          <cell r="G718" t="str">
            <v>USD</v>
          </cell>
          <cell r="I718" t="str">
            <v>I GBP</v>
          </cell>
          <cell r="K718" t="str">
            <v>GBP</v>
          </cell>
          <cell r="L718" t="str">
            <v>LU0859480591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>
            <v>0</v>
          </cell>
          <cell r="R718" t="str">
            <v>CM0</v>
          </cell>
        </row>
        <row r="719">
          <cell r="B719">
            <v>282312</v>
          </cell>
          <cell r="C719">
            <v>282312</v>
          </cell>
          <cell r="F719" t="str">
            <v>Pictet - Latam Index</v>
          </cell>
          <cell r="G719" t="str">
            <v>USD</v>
          </cell>
          <cell r="I719" t="str">
            <v>IS USD</v>
          </cell>
          <cell r="K719" t="str">
            <v>USD</v>
          </cell>
          <cell r="L719" t="str">
            <v>LU0625740039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>
            <v>0</v>
          </cell>
          <cell r="R719" t="str">
            <v>CM0</v>
          </cell>
        </row>
        <row r="720">
          <cell r="B720">
            <v>282312</v>
          </cell>
          <cell r="C720">
            <v>282312</v>
          </cell>
          <cell r="F720" t="str">
            <v>Pictet - Latam Index</v>
          </cell>
          <cell r="G720" t="str">
            <v>USD</v>
          </cell>
          <cell r="I720" t="str">
            <v>P USD</v>
          </cell>
          <cell r="K720" t="str">
            <v>USD</v>
          </cell>
          <cell r="L720" t="str">
            <v>LU0625740112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>
            <v>0</v>
          </cell>
          <cell r="R720" t="str">
            <v>CM0</v>
          </cell>
        </row>
        <row r="721">
          <cell r="B721">
            <v>282312</v>
          </cell>
          <cell r="C721">
            <v>282312</v>
          </cell>
          <cell r="F721" t="str">
            <v>Pictet - Latam Index</v>
          </cell>
          <cell r="G721" t="str">
            <v>USD</v>
          </cell>
          <cell r="I721" t="str">
            <v>P EUR</v>
          </cell>
          <cell r="K721" t="str">
            <v>EUR</v>
          </cell>
          <cell r="L721" t="str">
            <v>LU0625741433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>
            <v>0</v>
          </cell>
          <cell r="R721" t="str">
            <v>CM0</v>
          </cell>
        </row>
        <row r="722">
          <cell r="B722">
            <v>282312</v>
          </cell>
          <cell r="C722">
            <v>282312</v>
          </cell>
          <cell r="F722" t="str">
            <v>Pictet - Latam Index</v>
          </cell>
          <cell r="G722" t="str">
            <v>USD</v>
          </cell>
          <cell r="I722" t="str">
            <v>R USD</v>
          </cell>
          <cell r="K722" t="str">
            <v>USD</v>
          </cell>
          <cell r="L722" t="str">
            <v>LU0625740625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>
            <v>0</v>
          </cell>
          <cell r="R722" t="str">
            <v>CM0</v>
          </cell>
        </row>
        <row r="723">
          <cell r="B723">
            <v>282312</v>
          </cell>
          <cell r="C723">
            <v>282312</v>
          </cell>
          <cell r="F723" t="str">
            <v>Pictet - Latam Index</v>
          </cell>
          <cell r="G723" t="str">
            <v>USD</v>
          </cell>
          <cell r="I723" t="str">
            <v>R EUR</v>
          </cell>
          <cell r="K723" t="str">
            <v>EUR</v>
          </cell>
          <cell r="L723" t="str">
            <v>LU0625741516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>
            <v>0</v>
          </cell>
          <cell r="R723" t="str">
            <v>CM0</v>
          </cell>
        </row>
        <row r="724">
          <cell r="B724">
            <v>282313</v>
          </cell>
          <cell r="C724">
            <v>282313</v>
          </cell>
          <cell r="F724" t="str">
            <v>Pictet - Russia Index</v>
          </cell>
          <cell r="G724" t="str">
            <v>USD</v>
          </cell>
          <cell r="I724" t="str">
            <v>I USD</v>
          </cell>
          <cell r="K724" t="str">
            <v>USD</v>
          </cell>
          <cell r="L724" t="str">
            <v>LU0625741789</v>
          </cell>
          <cell r="M724" t="str">
            <v>NO</v>
          </cell>
          <cell r="N724" t="str">
            <v>NO</v>
          </cell>
          <cell r="O724" t="str">
            <v>YES</v>
          </cell>
          <cell r="P724" t="str">
            <v>NO</v>
          </cell>
          <cell r="Q724">
            <v>0</v>
          </cell>
          <cell r="R724" t="str">
            <v>CM0</v>
          </cell>
        </row>
        <row r="725">
          <cell r="B725">
            <v>282313</v>
          </cell>
          <cell r="C725">
            <v>282313</v>
          </cell>
          <cell r="F725" t="str">
            <v>Pictet - Russia Index</v>
          </cell>
          <cell r="G725" t="str">
            <v>USD</v>
          </cell>
          <cell r="I725" t="str">
            <v>I GBP</v>
          </cell>
          <cell r="K725" t="str">
            <v>GBP</v>
          </cell>
          <cell r="L725" t="str">
            <v>LU0859480914</v>
          </cell>
          <cell r="M725" t="str">
            <v>NO</v>
          </cell>
          <cell r="N725" t="str">
            <v>NO</v>
          </cell>
          <cell r="O725" t="str">
            <v>YES</v>
          </cell>
          <cell r="P725" t="str">
            <v>NO</v>
          </cell>
          <cell r="Q725">
            <v>0</v>
          </cell>
          <cell r="R725" t="str">
            <v>CM0</v>
          </cell>
        </row>
        <row r="726">
          <cell r="B726">
            <v>282313</v>
          </cell>
          <cell r="C726">
            <v>282313</v>
          </cell>
          <cell r="F726" t="str">
            <v>Pictet - Russia Index</v>
          </cell>
          <cell r="G726" t="str">
            <v>USD</v>
          </cell>
          <cell r="I726" t="str">
            <v>IS USD</v>
          </cell>
          <cell r="K726" t="str">
            <v>USD</v>
          </cell>
          <cell r="L726" t="str">
            <v>LU0625741862</v>
          </cell>
          <cell r="M726" t="str">
            <v>NO</v>
          </cell>
          <cell r="N726" t="str">
            <v>NO</v>
          </cell>
          <cell r="O726" t="str">
            <v>YES</v>
          </cell>
          <cell r="P726" t="str">
            <v>NO</v>
          </cell>
          <cell r="Q726">
            <v>0</v>
          </cell>
          <cell r="R726" t="str">
            <v>CM0</v>
          </cell>
        </row>
        <row r="727">
          <cell r="B727">
            <v>282313</v>
          </cell>
          <cell r="C727">
            <v>282313</v>
          </cell>
          <cell r="F727" t="str">
            <v>Pictet - Russia Index</v>
          </cell>
          <cell r="G727" t="str">
            <v>USD</v>
          </cell>
          <cell r="I727" t="str">
            <v>P USD</v>
          </cell>
          <cell r="K727" t="str">
            <v>USD</v>
          </cell>
          <cell r="L727" t="str">
            <v>LU0625741946</v>
          </cell>
          <cell r="M727" t="str">
            <v>NO</v>
          </cell>
          <cell r="N727" t="str">
            <v>NO</v>
          </cell>
          <cell r="O727" t="str">
            <v>YES</v>
          </cell>
          <cell r="P727" t="str">
            <v>NO</v>
          </cell>
          <cell r="Q727">
            <v>0</v>
          </cell>
          <cell r="R727" t="str">
            <v>CM0</v>
          </cell>
        </row>
        <row r="728">
          <cell r="B728">
            <v>282313</v>
          </cell>
          <cell r="C728">
            <v>282313</v>
          </cell>
          <cell r="F728" t="str">
            <v>Pictet - Russia Index</v>
          </cell>
          <cell r="G728" t="str">
            <v>USD</v>
          </cell>
          <cell r="I728" t="str">
            <v>P EUR</v>
          </cell>
          <cell r="K728" t="str">
            <v>EUR</v>
          </cell>
          <cell r="L728" t="str">
            <v>LU0625742753</v>
          </cell>
          <cell r="M728" t="str">
            <v>NO</v>
          </cell>
          <cell r="N728" t="str">
            <v>NO</v>
          </cell>
          <cell r="O728" t="str">
            <v>YES</v>
          </cell>
          <cell r="P728" t="str">
            <v>NO</v>
          </cell>
          <cell r="Q728">
            <v>0</v>
          </cell>
          <cell r="R728" t="str">
            <v>CM0</v>
          </cell>
        </row>
        <row r="729">
          <cell r="B729">
            <v>282313</v>
          </cell>
          <cell r="C729">
            <v>282313</v>
          </cell>
          <cell r="F729" t="str">
            <v>Pictet - Russia Index</v>
          </cell>
          <cell r="G729" t="str">
            <v>USD</v>
          </cell>
          <cell r="I729" t="str">
            <v>R USD</v>
          </cell>
          <cell r="K729" t="str">
            <v>USD</v>
          </cell>
          <cell r="L729" t="str">
            <v>LU0625742241</v>
          </cell>
          <cell r="M729" t="str">
            <v>NO</v>
          </cell>
          <cell r="N729" t="str">
            <v>NO</v>
          </cell>
          <cell r="O729" t="str">
            <v>YES</v>
          </cell>
          <cell r="P729" t="str">
            <v>NO</v>
          </cell>
          <cell r="Q729">
            <v>0</v>
          </cell>
          <cell r="R729" t="str">
            <v>CM0</v>
          </cell>
        </row>
        <row r="730">
          <cell r="B730">
            <v>282313</v>
          </cell>
          <cell r="C730">
            <v>282313</v>
          </cell>
          <cell r="F730" t="str">
            <v>Pictet - Russia Index</v>
          </cell>
          <cell r="G730" t="str">
            <v>USD</v>
          </cell>
          <cell r="I730" t="str">
            <v>R EUR</v>
          </cell>
          <cell r="K730" t="str">
            <v>EUR</v>
          </cell>
          <cell r="L730" t="str">
            <v>LU0625742837</v>
          </cell>
          <cell r="M730" t="str">
            <v>NO</v>
          </cell>
          <cell r="N730" t="str">
            <v>NO</v>
          </cell>
          <cell r="O730" t="str">
            <v>YES</v>
          </cell>
          <cell r="P730" t="str">
            <v>NO</v>
          </cell>
          <cell r="Q730">
            <v>0</v>
          </cell>
          <cell r="R730" t="str">
            <v>CM0</v>
          </cell>
        </row>
        <row r="731">
          <cell r="B731">
            <v>233376</v>
          </cell>
          <cell r="C731">
            <v>233376</v>
          </cell>
          <cell r="F731" t="str">
            <v>Pictet - Emerging Markets High Dividend</v>
          </cell>
          <cell r="G731" t="str">
            <v>USD</v>
          </cell>
          <cell r="I731" t="str">
            <v>I USD</v>
          </cell>
          <cell r="K731" t="str">
            <v>USD</v>
          </cell>
          <cell r="L731" t="str">
            <v>LU0725970361</v>
          </cell>
          <cell r="M731" t="str">
            <v>NO</v>
          </cell>
          <cell r="N731" t="str">
            <v>NO</v>
          </cell>
          <cell r="O731" t="str">
            <v>YES</v>
          </cell>
          <cell r="P731" t="str">
            <v>YES</v>
          </cell>
          <cell r="Q731">
            <v>0</v>
          </cell>
          <cell r="R731" t="str">
            <v>CM1</v>
          </cell>
        </row>
        <row r="732">
          <cell r="B732">
            <v>233376</v>
          </cell>
          <cell r="C732">
            <v>233376</v>
          </cell>
          <cell r="F732" t="str">
            <v>Pictet - Emerging Markets High Dividend</v>
          </cell>
          <cell r="G732" t="str">
            <v>USD</v>
          </cell>
          <cell r="I732" t="str">
            <v>I dy USD</v>
          </cell>
          <cell r="K732" t="str">
            <v>USD</v>
          </cell>
          <cell r="L732" t="str">
            <v>LU0725970106</v>
          </cell>
          <cell r="M732" t="str">
            <v>NO</v>
          </cell>
          <cell r="N732" t="str">
            <v>NO</v>
          </cell>
          <cell r="O732" t="str">
            <v>YES</v>
          </cell>
          <cell r="P732" t="str">
            <v>YES</v>
          </cell>
          <cell r="Q732">
            <v>0</v>
          </cell>
          <cell r="R732" t="str">
            <v>CM1</v>
          </cell>
        </row>
        <row r="733">
          <cell r="B733">
            <v>233376</v>
          </cell>
          <cell r="C733">
            <v>233376</v>
          </cell>
          <cell r="F733" t="str">
            <v>Pictet - Emerging Markets High Dividend</v>
          </cell>
          <cell r="G733" t="str">
            <v>USD</v>
          </cell>
          <cell r="I733" t="str">
            <v>I EUR</v>
          </cell>
          <cell r="K733" t="str">
            <v>EUR</v>
          </cell>
          <cell r="L733" t="str">
            <v>LU0725971922</v>
          </cell>
          <cell r="M733" t="str">
            <v>NO</v>
          </cell>
          <cell r="N733" t="str">
            <v>NO</v>
          </cell>
          <cell r="O733" t="str">
            <v>YES</v>
          </cell>
          <cell r="P733" t="str">
            <v>YES</v>
          </cell>
          <cell r="Q733">
            <v>0</v>
          </cell>
          <cell r="R733" t="str">
            <v>CM1</v>
          </cell>
        </row>
        <row r="734">
          <cell r="B734">
            <v>233376</v>
          </cell>
          <cell r="C734">
            <v>233376</v>
          </cell>
          <cell r="F734" t="str">
            <v>Pictet - Emerging Markets High Dividend</v>
          </cell>
          <cell r="G734" t="str">
            <v>USD</v>
          </cell>
          <cell r="I734" t="str">
            <v>I GBP</v>
          </cell>
          <cell r="K734" t="str">
            <v>GBP</v>
          </cell>
          <cell r="L734" t="str">
            <v>LU0725972904</v>
          </cell>
          <cell r="M734" t="str">
            <v>NO</v>
          </cell>
          <cell r="N734" t="str">
            <v>NO</v>
          </cell>
          <cell r="O734" t="str">
            <v>YES</v>
          </cell>
          <cell r="P734" t="str">
            <v>YES</v>
          </cell>
          <cell r="Q734">
            <v>0</v>
          </cell>
          <cell r="R734" t="str">
            <v>CM1</v>
          </cell>
        </row>
        <row r="735">
          <cell r="B735">
            <v>233376</v>
          </cell>
          <cell r="C735">
            <v>233376</v>
          </cell>
          <cell r="F735" t="str">
            <v>Pictet - Emerging Markets High Dividend</v>
          </cell>
          <cell r="G735" t="str">
            <v>USD</v>
          </cell>
          <cell r="I735" t="str">
            <v>I dm GBP</v>
          </cell>
          <cell r="K735" t="str">
            <v>GBP</v>
          </cell>
          <cell r="L735" t="str">
            <v>LU0778877257</v>
          </cell>
          <cell r="M735" t="str">
            <v>NO</v>
          </cell>
          <cell r="N735" t="str">
            <v>NO</v>
          </cell>
          <cell r="O735" t="str">
            <v>YES</v>
          </cell>
          <cell r="P735" t="str">
            <v>YES</v>
          </cell>
          <cell r="Q735">
            <v>0</v>
          </cell>
          <cell r="R735" t="str">
            <v>CM1</v>
          </cell>
        </row>
        <row r="736">
          <cell r="B736">
            <v>233376</v>
          </cell>
          <cell r="C736">
            <v>233376</v>
          </cell>
          <cell r="F736" t="str">
            <v>Pictet - Emerging Markets High Dividend</v>
          </cell>
          <cell r="G736" t="str">
            <v>USD</v>
          </cell>
          <cell r="I736" t="str">
            <v>P USD</v>
          </cell>
          <cell r="K736" t="str">
            <v>USD</v>
          </cell>
          <cell r="L736" t="str">
            <v>LU0725970791</v>
          </cell>
          <cell r="M736" t="str">
            <v>NO</v>
          </cell>
          <cell r="N736" t="str">
            <v>NO</v>
          </cell>
          <cell r="O736" t="str">
            <v>YES</v>
          </cell>
          <cell r="P736" t="str">
            <v>YES</v>
          </cell>
          <cell r="Q736">
            <v>0</v>
          </cell>
          <cell r="R736" t="str">
            <v>CM1</v>
          </cell>
        </row>
        <row r="737">
          <cell r="B737">
            <v>233376</v>
          </cell>
          <cell r="C737">
            <v>233376</v>
          </cell>
          <cell r="F737" t="str">
            <v>Pictet - Emerging Markets High Dividend</v>
          </cell>
          <cell r="G737" t="str">
            <v>USD</v>
          </cell>
          <cell r="I737" t="str">
            <v>P dm USD</v>
          </cell>
          <cell r="K737" t="str">
            <v>USD</v>
          </cell>
          <cell r="L737" t="str">
            <v>LU0725970445</v>
          </cell>
          <cell r="M737" t="str">
            <v>NO</v>
          </cell>
          <cell r="N737" t="str">
            <v>NO</v>
          </cell>
          <cell r="O737" t="str">
            <v>YES</v>
          </cell>
          <cell r="P737" t="str">
            <v>YES</v>
          </cell>
          <cell r="Q737">
            <v>0</v>
          </cell>
          <cell r="R737" t="str">
            <v>CM1</v>
          </cell>
        </row>
        <row r="738">
          <cell r="B738">
            <v>233376</v>
          </cell>
          <cell r="C738">
            <v>233376</v>
          </cell>
          <cell r="F738" t="str">
            <v>Pictet - Emerging Markets High Dividend</v>
          </cell>
          <cell r="G738" t="str">
            <v>USD</v>
          </cell>
          <cell r="I738" t="str">
            <v>P dy USD</v>
          </cell>
          <cell r="K738" t="str">
            <v>USD</v>
          </cell>
          <cell r="L738" t="str">
            <v>LU0725970528</v>
          </cell>
          <cell r="M738" t="str">
            <v>NO</v>
          </cell>
          <cell r="N738" t="str">
            <v>NO</v>
          </cell>
          <cell r="O738" t="str">
            <v>YES</v>
          </cell>
          <cell r="P738" t="str">
            <v>YES</v>
          </cell>
          <cell r="Q738">
            <v>0</v>
          </cell>
          <cell r="R738" t="str">
            <v>CM1</v>
          </cell>
        </row>
        <row r="739">
          <cell r="B739">
            <v>233376</v>
          </cell>
          <cell r="C739">
            <v>233376</v>
          </cell>
          <cell r="F739" t="str">
            <v>Pictet - Emerging Markets High Dividend</v>
          </cell>
          <cell r="G739" t="str">
            <v>USD</v>
          </cell>
          <cell r="I739" t="str">
            <v>P EUR</v>
          </cell>
          <cell r="K739" t="str">
            <v>EUR</v>
          </cell>
          <cell r="L739" t="str">
            <v>LU0725972227</v>
          </cell>
          <cell r="M739" t="str">
            <v>NO</v>
          </cell>
          <cell r="N739" t="str">
            <v>NO</v>
          </cell>
          <cell r="O739" t="str">
            <v>YES</v>
          </cell>
          <cell r="P739" t="str">
            <v>YES</v>
          </cell>
          <cell r="Q739">
            <v>0</v>
          </cell>
          <cell r="R739" t="str">
            <v>CM1</v>
          </cell>
        </row>
        <row r="740">
          <cell r="B740">
            <v>233376</v>
          </cell>
          <cell r="C740">
            <v>233376</v>
          </cell>
          <cell r="F740" t="str">
            <v>Pictet - Emerging Markets High Dividend</v>
          </cell>
          <cell r="G740" t="str">
            <v>USD</v>
          </cell>
          <cell r="I740" t="str">
            <v>P dm EUR</v>
          </cell>
          <cell r="K740" t="str">
            <v>EUR</v>
          </cell>
          <cell r="L740" t="str">
            <v>LU0725972060</v>
          </cell>
          <cell r="M740" t="str">
            <v>NO</v>
          </cell>
          <cell r="N740" t="str">
            <v>NO</v>
          </cell>
          <cell r="O740" t="str">
            <v>YES</v>
          </cell>
          <cell r="P740" t="str">
            <v>YES</v>
          </cell>
          <cell r="Q740">
            <v>0</v>
          </cell>
          <cell r="R740" t="str">
            <v>CM1</v>
          </cell>
        </row>
        <row r="741">
          <cell r="B741">
            <v>233376</v>
          </cell>
          <cell r="C741">
            <v>233376</v>
          </cell>
          <cell r="F741" t="str">
            <v>Pictet - Emerging Markets High Dividend</v>
          </cell>
          <cell r="G741" t="str">
            <v>USD</v>
          </cell>
          <cell r="I741" t="str">
            <v>P GBP</v>
          </cell>
          <cell r="K741" t="str">
            <v>GBP</v>
          </cell>
          <cell r="L741" t="str">
            <v>LU0725973118</v>
          </cell>
          <cell r="M741" t="str">
            <v>NO</v>
          </cell>
          <cell r="N741" t="str">
            <v>NO</v>
          </cell>
          <cell r="O741" t="str">
            <v>YES</v>
          </cell>
          <cell r="P741" t="str">
            <v>YES</v>
          </cell>
          <cell r="Q741">
            <v>0</v>
          </cell>
          <cell r="R741" t="str">
            <v>CM1</v>
          </cell>
        </row>
        <row r="742">
          <cell r="B742">
            <v>233376</v>
          </cell>
          <cell r="C742">
            <v>233376</v>
          </cell>
          <cell r="F742" t="str">
            <v>Pictet - Emerging Markets High Dividend</v>
          </cell>
          <cell r="G742" t="str">
            <v>USD</v>
          </cell>
          <cell r="I742" t="str">
            <v>P dm GBP</v>
          </cell>
          <cell r="K742" t="str">
            <v>GBP</v>
          </cell>
          <cell r="L742" t="str">
            <v>LU0778877331</v>
          </cell>
          <cell r="M742" t="str">
            <v>NO</v>
          </cell>
          <cell r="N742" t="str">
            <v>NO</v>
          </cell>
          <cell r="O742" t="str">
            <v>YES</v>
          </cell>
          <cell r="P742" t="str">
            <v>YES</v>
          </cell>
          <cell r="Q742">
            <v>0</v>
          </cell>
          <cell r="R742" t="str">
            <v>CM1</v>
          </cell>
        </row>
        <row r="743">
          <cell r="B743">
            <v>233376</v>
          </cell>
          <cell r="C743">
            <v>233376</v>
          </cell>
          <cell r="F743" t="str">
            <v>Pictet - Emerging Markets High Dividend</v>
          </cell>
          <cell r="G743" t="str">
            <v>USD</v>
          </cell>
          <cell r="I743" t="str">
            <v>R USD</v>
          </cell>
          <cell r="K743" t="str">
            <v>USD</v>
          </cell>
          <cell r="L743" t="str">
            <v>LU0725971096</v>
          </cell>
          <cell r="M743" t="str">
            <v>NO</v>
          </cell>
          <cell r="N743" t="str">
            <v>NO</v>
          </cell>
          <cell r="O743" t="str">
            <v>YES</v>
          </cell>
          <cell r="P743" t="str">
            <v>YES</v>
          </cell>
          <cell r="Q743">
            <v>0</v>
          </cell>
          <cell r="R743" t="str">
            <v>CM1</v>
          </cell>
        </row>
        <row r="744">
          <cell r="B744">
            <v>233376</v>
          </cell>
          <cell r="C744">
            <v>233376</v>
          </cell>
          <cell r="F744" t="str">
            <v>Pictet - Emerging Markets High Dividend</v>
          </cell>
          <cell r="G744" t="str">
            <v>USD</v>
          </cell>
          <cell r="I744" t="str">
            <v>R EUR</v>
          </cell>
          <cell r="K744" t="str">
            <v>EUR</v>
          </cell>
          <cell r="L744" t="str">
            <v>LU0725972656</v>
          </cell>
          <cell r="M744" t="str">
            <v>NO</v>
          </cell>
          <cell r="N744" t="str">
            <v>NO</v>
          </cell>
          <cell r="O744" t="str">
            <v>YES</v>
          </cell>
          <cell r="P744" t="str">
            <v>YES</v>
          </cell>
          <cell r="Q744">
            <v>0</v>
          </cell>
          <cell r="R744" t="str">
            <v>CM1</v>
          </cell>
        </row>
        <row r="745">
          <cell r="B745">
            <v>233376</v>
          </cell>
          <cell r="C745">
            <v>233376</v>
          </cell>
          <cell r="F745" t="str">
            <v>Pictet - Emerging Markets High Dividend</v>
          </cell>
          <cell r="G745" t="str">
            <v>USD</v>
          </cell>
          <cell r="I745" t="str">
            <v>R dm EUR</v>
          </cell>
          <cell r="K745" t="str">
            <v>EUR</v>
          </cell>
          <cell r="L745" t="str">
            <v>LU0725972490</v>
          </cell>
          <cell r="M745" t="str">
            <v>NO</v>
          </cell>
          <cell r="N745" t="str">
            <v>NO</v>
          </cell>
          <cell r="O745" t="str">
            <v>YES</v>
          </cell>
          <cell r="P745" t="str">
            <v>YES</v>
          </cell>
          <cell r="Q745">
            <v>0</v>
          </cell>
          <cell r="R745" t="str">
            <v>CM1</v>
          </cell>
        </row>
        <row r="746">
          <cell r="B746">
            <v>233376</v>
          </cell>
          <cell r="C746">
            <v>233376</v>
          </cell>
          <cell r="F746" t="str">
            <v>Pictet - Emerging Markets High Dividend</v>
          </cell>
          <cell r="G746" t="str">
            <v>USD</v>
          </cell>
          <cell r="I746" t="str">
            <v>Z USD</v>
          </cell>
          <cell r="K746" t="str">
            <v>USD</v>
          </cell>
          <cell r="L746" t="str">
            <v>LU0725971179</v>
          </cell>
          <cell r="M746" t="str">
            <v>NO</v>
          </cell>
          <cell r="N746" t="str">
            <v>NO</v>
          </cell>
          <cell r="O746" t="str">
            <v>YES</v>
          </cell>
          <cell r="P746" t="str">
            <v>YES</v>
          </cell>
          <cell r="Q746">
            <v>0</v>
          </cell>
          <cell r="R746" t="str">
            <v>CM1</v>
          </cell>
        </row>
        <row r="747">
          <cell r="B747">
            <v>233376</v>
          </cell>
          <cell r="C747">
            <v>233394</v>
          </cell>
          <cell r="F747" t="str">
            <v>Pictet - Emerging Markets High Dividend</v>
          </cell>
          <cell r="G747" t="str">
            <v>USD</v>
          </cell>
          <cell r="I747" t="str">
            <v>HP EUR</v>
          </cell>
          <cell r="K747" t="str">
            <v>EUR</v>
          </cell>
          <cell r="L747" t="str">
            <v>LU0725973209</v>
          </cell>
          <cell r="M747" t="str">
            <v>NO</v>
          </cell>
          <cell r="N747" t="str">
            <v>NO</v>
          </cell>
          <cell r="O747" t="str">
            <v>YES</v>
          </cell>
          <cell r="P747" t="str">
            <v>YES</v>
          </cell>
          <cell r="Q747">
            <v>0</v>
          </cell>
          <cell r="R747" t="str">
            <v>CM1</v>
          </cell>
        </row>
        <row r="748">
          <cell r="B748">
            <v>233376</v>
          </cell>
          <cell r="C748">
            <v>233394</v>
          </cell>
          <cell r="F748" t="str">
            <v>Pictet - Emerging Markets High Dividend</v>
          </cell>
          <cell r="G748" t="str">
            <v>USD</v>
          </cell>
          <cell r="I748" t="str">
            <v>HR EUR</v>
          </cell>
          <cell r="K748" t="str">
            <v>EUR</v>
          </cell>
          <cell r="L748" t="str">
            <v>LU0725973464</v>
          </cell>
          <cell r="M748" t="str">
            <v>NO</v>
          </cell>
          <cell r="N748" t="str">
            <v>NO</v>
          </cell>
          <cell r="O748" t="str">
            <v>YES</v>
          </cell>
          <cell r="P748" t="str">
            <v>YES</v>
          </cell>
          <cell r="Q748">
            <v>0</v>
          </cell>
          <cell r="R748" t="str">
            <v>CM1</v>
          </cell>
        </row>
        <row r="749">
          <cell r="B749">
            <v>230837</v>
          </cell>
          <cell r="C749">
            <v>230837</v>
          </cell>
          <cell r="F749" t="str">
            <v>Pictet - Emerging Markets Sustainable Equities</v>
          </cell>
          <cell r="G749" t="str">
            <v>USD</v>
          </cell>
          <cell r="I749" t="str">
            <v>I USD</v>
          </cell>
          <cell r="K749" t="str">
            <v>USD</v>
          </cell>
          <cell r="L749" t="str">
            <v>LU0725973548</v>
          </cell>
          <cell r="M749" t="str">
            <v>NO</v>
          </cell>
          <cell r="N749" t="str">
            <v>NO</v>
          </cell>
          <cell r="O749" t="str">
            <v>YES</v>
          </cell>
          <cell r="P749" t="str">
            <v>NO</v>
          </cell>
          <cell r="Q749">
            <v>0</v>
          </cell>
          <cell r="R749">
            <v>0</v>
          </cell>
        </row>
        <row r="750">
          <cell r="B750">
            <v>230837</v>
          </cell>
          <cell r="C750">
            <v>230837</v>
          </cell>
          <cell r="F750" t="str">
            <v>Pictet - Emerging Markets Sustainable Equities</v>
          </cell>
          <cell r="G750" t="str">
            <v>USD</v>
          </cell>
          <cell r="I750" t="str">
            <v>I EUR</v>
          </cell>
          <cell r="K750" t="str">
            <v>EUR</v>
          </cell>
          <cell r="L750" t="str">
            <v>LU0725974272</v>
          </cell>
          <cell r="M750" t="str">
            <v>NO</v>
          </cell>
          <cell r="N750" t="str">
            <v>NO</v>
          </cell>
          <cell r="O750" t="str">
            <v>YES</v>
          </cell>
          <cell r="P750" t="str">
            <v>NO</v>
          </cell>
          <cell r="Q750">
            <v>0</v>
          </cell>
          <cell r="R750">
            <v>0</v>
          </cell>
        </row>
        <row r="751">
          <cell r="B751">
            <v>230837</v>
          </cell>
          <cell r="C751">
            <v>230837</v>
          </cell>
          <cell r="F751" t="str">
            <v>Pictet - Emerging Markets Sustainable Equities</v>
          </cell>
          <cell r="G751" t="str">
            <v>USD</v>
          </cell>
          <cell r="I751" t="str">
            <v>I GBP</v>
          </cell>
          <cell r="K751" t="str">
            <v>GBP</v>
          </cell>
          <cell r="L751" t="str">
            <v>LU0772171699</v>
          </cell>
          <cell r="M751" t="str">
            <v>NO</v>
          </cell>
          <cell r="N751" t="str">
            <v>NO</v>
          </cell>
          <cell r="O751" t="str">
            <v>YES</v>
          </cell>
          <cell r="P751" t="str">
            <v>NO</v>
          </cell>
          <cell r="Q751">
            <v>0</v>
          </cell>
          <cell r="R751">
            <v>0</v>
          </cell>
        </row>
        <row r="752">
          <cell r="B752">
            <v>230837</v>
          </cell>
          <cell r="C752">
            <v>230837</v>
          </cell>
          <cell r="F752" t="str">
            <v>Pictet - Emerging Markets Sustainable Equities</v>
          </cell>
          <cell r="G752" t="str">
            <v>USD</v>
          </cell>
          <cell r="I752" t="str">
            <v>P USD</v>
          </cell>
          <cell r="K752" t="str">
            <v>USD</v>
          </cell>
          <cell r="L752" t="str">
            <v>LU0725973621</v>
          </cell>
          <cell r="M752" t="str">
            <v>NO</v>
          </cell>
          <cell r="N752" t="str">
            <v>NO</v>
          </cell>
          <cell r="O752" t="str">
            <v>YES</v>
          </cell>
          <cell r="P752" t="str">
            <v>NO</v>
          </cell>
          <cell r="Q752">
            <v>0</v>
          </cell>
          <cell r="R752">
            <v>0</v>
          </cell>
        </row>
        <row r="753">
          <cell r="B753">
            <v>230837</v>
          </cell>
          <cell r="C753">
            <v>230837</v>
          </cell>
          <cell r="F753" t="str">
            <v>Pictet - Emerging Markets Sustainable Equities</v>
          </cell>
          <cell r="G753" t="str">
            <v>USD</v>
          </cell>
          <cell r="I753" t="str">
            <v>P dy USD</v>
          </cell>
          <cell r="K753" t="str">
            <v>USD</v>
          </cell>
          <cell r="L753" t="str">
            <v>LU0725973894</v>
          </cell>
          <cell r="M753" t="str">
            <v>NO</v>
          </cell>
          <cell r="N753" t="str">
            <v>NO</v>
          </cell>
          <cell r="O753" t="str">
            <v>YES</v>
          </cell>
          <cell r="P753" t="str">
            <v>NO</v>
          </cell>
          <cell r="Q753">
            <v>0</v>
          </cell>
          <cell r="R753">
            <v>0</v>
          </cell>
        </row>
        <row r="754">
          <cell r="B754">
            <v>230837</v>
          </cell>
          <cell r="C754">
            <v>230837</v>
          </cell>
          <cell r="F754" t="str">
            <v>Pictet - Emerging Markets Sustainable Equities</v>
          </cell>
          <cell r="G754" t="str">
            <v>USD</v>
          </cell>
          <cell r="I754" t="str">
            <v>P EUR</v>
          </cell>
          <cell r="K754" t="str">
            <v>EUR</v>
          </cell>
          <cell r="L754" t="str">
            <v>LU0725974439</v>
          </cell>
          <cell r="M754" t="str">
            <v>NO</v>
          </cell>
          <cell r="N754" t="str">
            <v>NO</v>
          </cell>
          <cell r="O754" t="str">
            <v>YES</v>
          </cell>
          <cell r="P754" t="str">
            <v>NO</v>
          </cell>
          <cell r="Q754">
            <v>0</v>
          </cell>
          <cell r="R754">
            <v>0</v>
          </cell>
        </row>
        <row r="755">
          <cell r="B755">
            <v>230837</v>
          </cell>
          <cell r="C755">
            <v>230837</v>
          </cell>
          <cell r="F755" t="str">
            <v>Pictet - Emerging Markets Sustainable Equities</v>
          </cell>
          <cell r="G755" t="str">
            <v>USD</v>
          </cell>
          <cell r="I755" t="str">
            <v>P dy EUR</v>
          </cell>
          <cell r="K755" t="str">
            <v>EUR</v>
          </cell>
          <cell r="L755" t="str">
            <v>LU0725974512</v>
          </cell>
          <cell r="M755" t="str">
            <v>NO</v>
          </cell>
          <cell r="N755" t="str">
            <v>NO</v>
          </cell>
          <cell r="O755" t="str">
            <v>YES</v>
          </cell>
          <cell r="P755" t="str">
            <v>NO</v>
          </cell>
          <cell r="Q755">
            <v>0</v>
          </cell>
          <cell r="R755">
            <v>0</v>
          </cell>
        </row>
        <row r="756">
          <cell r="B756">
            <v>230837</v>
          </cell>
          <cell r="C756">
            <v>230837</v>
          </cell>
          <cell r="F756" t="str">
            <v>Pictet - Emerging Markets Sustainable Equities</v>
          </cell>
          <cell r="G756" t="str">
            <v>USD</v>
          </cell>
          <cell r="I756" t="str">
            <v>P GBP</v>
          </cell>
          <cell r="K756" t="str">
            <v>GBP</v>
          </cell>
          <cell r="L756" t="str">
            <v>LU0772171772</v>
          </cell>
          <cell r="M756" t="str">
            <v>NO</v>
          </cell>
          <cell r="N756" t="str">
            <v>NO</v>
          </cell>
          <cell r="O756" t="str">
            <v>YES</v>
          </cell>
          <cell r="P756" t="str">
            <v>NO</v>
          </cell>
          <cell r="Q756">
            <v>0</v>
          </cell>
          <cell r="R756">
            <v>0</v>
          </cell>
        </row>
        <row r="757">
          <cell r="B757">
            <v>230837</v>
          </cell>
          <cell r="C757">
            <v>230837</v>
          </cell>
          <cell r="F757" t="str">
            <v>Pictet - Emerging Markets Sustainable Equities</v>
          </cell>
          <cell r="G757" t="str">
            <v>USD</v>
          </cell>
          <cell r="I757" t="str">
            <v>R USD</v>
          </cell>
          <cell r="K757" t="str">
            <v>USD</v>
          </cell>
          <cell r="L757" t="str">
            <v>LU0725973977</v>
          </cell>
          <cell r="M757" t="str">
            <v>NO</v>
          </cell>
          <cell r="N757" t="str">
            <v>NO</v>
          </cell>
          <cell r="O757" t="str">
            <v>YES</v>
          </cell>
          <cell r="P757" t="str">
            <v>NO</v>
          </cell>
          <cell r="Q757">
            <v>0</v>
          </cell>
          <cell r="R757">
            <v>0</v>
          </cell>
        </row>
        <row r="758">
          <cell r="B758">
            <v>230837</v>
          </cell>
          <cell r="C758">
            <v>230837</v>
          </cell>
          <cell r="F758" t="str">
            <v>Pictet - Emerging Markets Sustainable Equities</v>
          </cell>
          <cell r="G758" t="str">
            <v>USD</v>
          </cell>
          <cell r="I758" t="str">
            <v>R EUR</v>
          </cell>
          <cell r="K758" t="str">
            <v>EUR</v>
          </cell>
          <cell r="L758" t="str">
            <v>LU0725974603</v>
          </cell>
          <cell r="M758" t="str">
            <v>NO</v>
          </cell>
          <cell r="N758" t="str">
            <v>NO</v>
          </cell>
          <cell r="O758" t="str">
            <v>YES</v>
          </cell>
          <cell r="P758" t="str">
            <v>NO</v>
          </cell>
          <cell r="Q758">
            <v>0</v>
          </cell>
          <cell r="R758">
            <v>0</v>
          </cell>
        </row>
        <row r="759">
          <cell r="B759">
            <v>230837</v>
          </cell>
          <cell r="C759">
            <v>230837</v>
          </cell>
          <cell r="F759" t="str">
            <v>Pictet - Emerging Markets Sustainable Equities</v>
          </cell>
          <cell r="G759" t="str">
            <v>USD</v>
          </cell>
          <cell r="I759" t="str">
            <v>Z USD</v>
          </cell>
          <cell r="K759" t="str">
            <v>USD</v>
          </cell>
          <cell r="L759" t="str">
            <v>LU0725974199</v>
          </cell>
          <cell r="M759" t="str">
            <v>NO</v>
          </cell>
          <cell r="N759" t="str">
            <v>NO</v>
          </cell>
          <cell r="O759" t="str">
            <v>YES</v>
          </cell>
          <cell r="P759" t="str">
            <v>NO</v>
          </cell>
          <cell r="Q759">
            <v>0</v>
          </cell>
          <cell r="R759">
            <v>0</v>
          </cell>
        </row>
        <row r="760">
          <cell r="B760">
            <v>244061</v>
          </cell>
          <cell r="C760">
            <v>244061</v>
          </cell>
          <cell r="F760" t="str">
            <v>Pictet - Quality Global Equities</v>
          </cell>
          <cell r="G760" t="str">
            <v>USD</v>
          </cell>
          <cell r="I760" t="str">
            <v>I USD</v>
          </cell>
          <cell r="K760" t="str">
            <v>USD</v>
          </cell>
          <cell r="L760" t="str">
            <v>LU0845339554</v>
          </cell>
          <cell r="M760" t="str">
            <v>NO</v>
          </cell>
          <cell r="N760" t="str">
            <v>NO</v>
          </cell>
          <cell r="O760" t="str">
            <v>NO</v>
          </cell>
          <cell r="P760" t="str">
            <v>NO</v>
          </cell>
          <cell r="Q760">
            <v>0</v>
          </cell>
          <cell r="R760" t="str">
            <v>CM0</v>
          </cell>
        </row>
        <row r="761">
          <cell r="B761">
            <v>244061</v>
          </cell>
          <cell r="C761">
            <v>244061</v>
          </cell>
          <cell r="F761" t="str">
            <v>Pictet - Quality Global Equities</v>
          </cell>
          <cell r="G761" t="str">
            <v>USD</v>
          </cell>
          <cell r="I761" t="str">
            <v>I dy USD</v>
          </cell>
          <cell r="K761" t="str">
            <v>USD</v>
          </cell>
          <cell r="L761" t="str">
            <v>LU0953042065</v>
          </cell>
          <cell r="M761" t="str">
            <v>NO</v>
          </cell>
          <cell r="N761" t="str">
            <v>NO</v>
          </cell>
          <cell r="O761" t="str">
            <v>NO</v>
          </cell>
          <cell r="P761" t="str">
            <v>NO</v>
          </cell>
          <cell r="Q761">
            <v>0</v>
          </cell>
          <cell r="R761" t="str">
            <v>CM0</v>
          </cell>
        </row>
        <row r="762">
          <cell r="B762">
            <v>244061</v>
          </cell>
          <cell r="C762">
            <v>244061</v>
          </cell>
          <cell r="F762" t="str">
            <v>Pictet - Quality Global Equities</v>
          </cell>
          <cell r="G762" t="str">
            <v>USD</v>
          </cell>
          <cell r="I762" t="str">
            <v>I EUR</v>
          </cell>
          <cell r="K762" t="str">
            <v>EUR</v>
          </cell>
          <cell r="L762" t="str">
            <v>LU0845340057</v>
          </cell>
          <cell r="M762" t="str">
            <v>NO</v>
          </cell>
          <cell r="N762" t="str">
            <v>NO</v>
          </cell>
          <cell r="O762" t="str">
            <v>NO</v>
          </cell>
          <cell r="P762" t="str">
            <v>NO</v>
          </cell>
          <cell r="Q762">
            <v>0</v>
          </cell>
          <cell r="R762" t="str">
            <v>CM0</v>
          </cell>
        </row>
        <row r="763">
          <cell r="B763">
            <v>244061</v>
          </cell>
          <cell r="C763">
            <v>244061</v>
          </cell>
          <cell r="F763" t="str">
            <v>Pictet - Quality Global Equities</v>
          </cell>
          <cell r="G763" t="str">
            <v>USD</v>
          </cell>
          <cell r="I763" t="str">
            <v>I JPY</v>
          </cell>
          <cell r="K763" t="str">
            <v>JPY</v>
          </cell>
          <cell r="L763" t="str">
            <v>LU0996795497</v>
          </cell>
          <cell r="M763" t="str">
            <v>YES</v>
          </cell>
          <cell r="N763" t="str">
            <v>NO</v>
          </cell>
          <cell r="O763" t="str">
            <v>NO</v>
          </cell>
          <cell r="P763" t="str">
            <v>NO</v>
          </cell>
          <cell r="Q763">
            <v>0</v>
          </cell>
          <cell r="R763" t="str">
            <v>CM0</v>
          </cell>
        </row>
        <row r="764">
          <cell r="B764">
            <v>244061</v>
          </cell>
          <cell r="C764">
            <v>244061</v>
          </cell>
          <cell r="F764" t="str">
            <v>Pictet - Quality Global Equities</v>
          </cell>
          <cell r="G764" t="str">
            <v>USD</v>
          </cell>
          <cell r="I764" t="str">
            <v>P USD</v>
          </cell>
          <cell r="K764" t="str">
            <v>USD</v>
          </cell>
          <cell r="L764" t="str">
            <v>LU0845339638</v>
          </cell>
          <cell r="M764" t="str">
            <v>NO</v>
          </cell>
          <cell r="N764" t="str">
            <v>NO</v>
          </cell>
          <cell r="O764" t="str">
            <v>NO</v>
          </cell>
          <cell r="P764" t="str">
            <v>NO</v>
          </cell>
          <cell r="Q764">
            <v>0</v>
          </cell>
          <cell r="R764" t="str">
            <v>CM0</v>
          </cell>
        </row>
        <row r="765">
          <cell r="B765">
            <v>244061</v>
          </cell>
          <cell r="C765">
            <v>244061</v>
          </cell>
          <cell r="F765" t="str">
            <v>Pictet - Quality Global Equities</v>
          </cell>
          <cell r="G765" t="str">
            <v>USD</v>
          </cell>
          <cell r="I765" t="str">
            <v>P dy USD</v>
          </cell>
          <cell r="K765" t="str">
            <v>USD</v>
          </cell>
          <cell r="L765" t="str">
            <v>LU0845339711</v>
          </cell>
          <cell r="M765" t="str">
            <v>NO</v>
          </cell>
          <cell r="N765" t="str">
            <v>NO</v>
          </cell>
          <cell r="O765" t="str">
            <v>NO</v>
          </cell>
          <cell r="P765" t="str">
            <v>NO</v>
          </cell>
          <cell r="Q765">
            <v>0</v>
          </cell>
          <cell r="R765" t="str">
            <v>CM0</v>
          </cell>
        </row>
        <row r="766">
          <cell r="B766">
            <v>244061</v>
          </cell>
          <cell r="C766">
            <v>244061</v>
          </cell>
          <cell r="F766" t="str">
            <v>Pictet - Quality Global Equities</v>
          </cell>
          <cell r="G766" t="str">
            <v>USD</v>
          </cell>
          <cell r="I766" t="str">
            <v>P EUR</v>
          </cell>
          <cell r="K766" t="str">
            <v>EUR</v>
          </cell>
          <cell r="L766" t="str">
            <v>LU0845340131</v>
          </cell>
          <cell r="M766" t="str">
            <v>NO</v>
          </cell>
          <cell r="N766" t="str">
            <v>NO</v>
          </cell>
          <cell r="O766" t="str">
            <v>NO</v>
          </cell>
          <cell r="P766" t="str">
            <v>NO</v>
          </cell>
          <cell r="Q766">
            <v>0</v>
          </cell>
          <cell r="R766" t="str">
            <v>CM0</v>
          </cell>
        </row>
        <row r="767">
          <cell r="B767">
            <v>244061</v>
          </cell>
          <cell r="C767">
            <v>244061</v>
          </cell>
          <cell r="F767" t="str">
            <v>Pictet - Quality Global Equities</v>
          </cell>
          <cell r="G767" t="str">
            <v>USD</v>
          </cell>
          <cell r="I767" t="str">
            <v>R USD</v>
          </cell>
          <cell r="K767" t="str">
            <v>USD</v>
          </cell>
          <cell r="L767" t="str">
            <v>LU0845339802</v>
          </cell>
          <cell r="M767" t="str">
            <v>NO</v>
          </cell>
          <cell r="N767" t="str">
            <v>NO</v>
          </cell>
          <cell r="O767" t="str">
            <v>NO</v>
          </cell>
          <cell r="P767" t="str">
            <v>NO</v>
          </cell>
          <cell r="Q767">
            <v>0</v>
          </cell>
          <cell r="R767" t="str">
            <v>CM0</v>
          </cell>
        </row>
        <row r="768">
          <cell r="B768">
            <v>244061</v>
          </cell>
          <cell r="C768">
            <v>244061</v>
          </cell>
          <cell r="F768" t="str">
            <v>Pictet - Quality Global Equities</v>
          </cell>
          <cell r="G768" t="str">
            <v>USD</v>
          </cell>
          <cell r="I768" t="str">
            <v>R EUR</v>
          </cell>
          <cell r="K768" t="str">
            <v>EUR</v>
          </cell>
          <cell r="L768" t="str">
            <v>LU0845340305</v>
          </cell>
          <cell r="M768" t="str">
            <v>NO</v>
          </cell>
          <cell r="N768" t="str">
            <v>NO</v>
          </cell>
          <cell r="O768" t="str">
            <v>NO</v>
          </cell>
          <cell r="P768" t="str">
            <v>NO</v>
          </cell>
          <cell r="Q768">
            <v>0</v>
          </cell>
          <cell r="R768" t="str">
            <v>CM0</v>
          </cell>
        </row>
        <row r="769">
          <cell r="B769">
            <v>244061</v>
          </cell>
          <cell r="C769">
            <v>244061</v>
          </cell>
          <cell r="F769" t="str">
            <v>Pictet - Quality Global Equities</v>
          </cell>
          <cell r="G769" t="str">
            <v>USD</v>
          </cell>
          <cell r="I769" t="str">
            <v>Z USD</v>
          </cell>
          <cell r="K769" t="str">
            <v>USD</v>
          </cell>
          <cell r="L769" t="str">
            <v>LU0845339984</v>
          </cell>
          <cell r="M769" t="str">
            <v>NO</v>
          </cell>
          <cell r="N769" t="str">
            <v>NO</v>
          </cell>
          <cell r="O769" t="str">
            <v>NO</v>
          </cell>
          <cell r="P769" t="str">
            <v>NO</v>
          </cell>
          <cell r="Q769">
            <v>0</v>
          </cell>
          <cell r="R769" t="str">
            <v>CM0</v>
          </cell>
        </row>
        <row r="770">
          <cell r="B770">
            <v>244061</v>
          </cell>
          <cell r="C770">
            <v>244061</v>
          </cell>
          <cell r="F770" t="str">
            <v>Pictet - Quality Global Equities</v>
          </cell>
          <cell r="G770" t="str">
            <v>USD</v>
          </cell>
          <cell r="I770" t="str">
            <v>Z EUR</v>
          </cell>
          <cell r="K770" t="str">
            <v>EUR</v>
          </cell>
          <cell r="L770" t="str">
            <v>LU0845340487</v>
          </cell>
          <cell r="M770" t="str">
            <v>NO</v>
          </cell>
          <cell r="N770" t="str">
            <v>NO</v>
          </cell>
          <cell r="O770" t="str">
            <v>NO</v>
          </cell>
          <cell r="P770" t="str">
            <v>NO</v>
          </cell>
          <cell r="Q770">
            <v>0</v>
          </cell>
          <cell r="R770" t="str">
            <v>CM0</v>
          </cell>
        </row>
        <row r="771">
          <cell r="B771">
            <v>244061</v>
          </cell>
          <cell r="C771">
            <v>244061</v>
          </cell>
          <cell r="F771" t="str">
            <v>Pictet - Quality Global Equities</v>
          </cell>
          <cell r="G771" t="str">
            <v>USD</v>
          </cell>
          <cell r="I771" t="str">
            <v>Z dy EUR</v>
          </cell>
          <cell r="K771" t="str">
            <v>EUR</v>
          </cell>
          <cell r="L771" t="str">
            <v>LU1032528223</v>
          </cell>
          <cell r="M771" t="str">
            <v>YES</v>
          </cell>
          <cell r="N771" t="str">
            <v>NO</v>
          </cell>
          <cell r="O771" t="str">
            <v>NO</v>
          </cell>
          <cell r="P771" t="str">
            <v>NO</v>
          </cell>
          <cell r="Q771">
            <v>0</v>
          </cell>
          <cell r="R771" t="str">
            <v>CM0</v>
          </cell>
        </row>
        <row r="772">
          <cell r="B772">
            <v>200354</v>
          </cell>
          <cell r="C772">
            <v>200354</v>
          </cell>
          <cell r="F772" t="str">
            <v>Pictet - Piclife</v>
          </cell>
          <cell r="G772" t="str">
            <v>CHF</v>
          </cell>
          <cell r="I772" t="str">
            <v>I CHF</v>
          </cell>
          <cell r="K772" t="str">
            <v>CHF</v>
          </cell>
          <cell r="L772" t="str">
            <v>LU0474970869</v>
          </cell>
          <cell r="M772" t="str">
            <v>NO</v>
          </cell>
          <cell r="N772" t="str">
            <v>NO</v>
          </cell>
          <cell r="O772" t="str">
            <v>YES</v>
          </cell>
          <cell r="P772" t="str">
            <v>NO</v>
          </cell>
          <cell r="Q772">
            <v>0</v>
          </cell>
          <cell r="R772" t="str">
            <v>CM0</v>
          </cell>
        </row>
        <row r="773">
          <cell r="B773">
            <v>200354</v>
          </cell>
          <cell r="C773">
            <v>200354</v>
          </cell>
          <cell r="F773" t="str">
            <v>Pictet - Piclife</v>
          </cell>
          <cell r="G773" t="str">
            <v>CHF</v>
          </cell>
          <cell r="I773" t="str">
            <v>P CHF</v>
          </cell>
          <cell r="K773" t="str">
            <v>CHF</v>
          </cell>
          <cell r="L773" t="str">
            <v>LU0135488467</v>
          </cell>
          <cell r="M773" t="str">
            <v>NO</v>
          </cell>
          <cell r="N773" t="str">
            <v>NO</v>
          </cell>
          <cell r="O773" t="str">
            <v>YES</v>
          </cell>
          <cell r="P773" t="str">
            <v>NO</v>
          </cell>
          <cell r="Q773">
            <v>0</v>
          </cell>
          <cell r="R773" t="str">
            <v>CM0</v>
          </cell>
        </row>
        <row r="774">
          <cell r="B774">
            <v>200354</v>
          </cell>
          <cell r="C774">
            <v>200354</v>
          </cell>
          <cell r="F774" t="str">
            <v>Pictet - Piclife</v>
          </cell>
          <cell r="G774" t="str">
            <v>CHF</v>
          </cell>
          <cell r="I774" t="str">
            <v>R CHF</v>
          </cell>
          <cell r="K774" t="str">
            <v>CHF</v>
          </cell>
          <cell r="L774" t="str">
            <v>LU0404529314</v>
          </cell>
          <cell r="M774" t="str">
            <v>NO</v>
          </cell>
          <cell r="N774" t="str">
            <v>NO</v>
          </cell>
          <cell r="O774" t="str">
            <v>YES</v>
          </cell>
          <cell r="P774" t="str">
            <v>NO</v>
          </cell>
          <cell r="Q774">
            <v>0</v>
          </cell>
          <cell r="R774" t="str">
            <v>CM0</v>
          </cell>
        </row>
        <row r="775">
          <cell r="B775">
            <v>200354</v>
          </cell>
          <cell r="C775">
            <v>200354</v>
          </cell>
          <cell r="F775" t="str">
            <v>Pictet - Piclife</v>
          </cell>
          <cell r="G775" t="str">
            <v>CHF</v>
          </cell>
          <cell r="I775" t="str">
            <v>S CHF</v>
          </cell>
          <cell r="K775" t="str">
            <v>CHF</v>
          </cell>
          <cell r="L775" t="str">
            <v>LU0135488897</v>
          </cell>
          <cell r="M775" t="str">
            <v>NO</v>
          </cell>
          <cell r="N775" t="str">
            <v>NO</v>
          </cell>
          <cell r="O775" t="str">
            <v>YES</v>
          </cell>
          <cell r="P775" t="str">
            <v>NO</v>
          </cell>
          <cell r="Q775">
            <v>0</v>
          </cell>
          <cell r="R775" t="str">
            <v>CM0</v>
          </cell>
        </row>
        <row r="776">
          <cell r="B776">
            <v>280301</v>
          </cell>
          <cell r="C776">
            <v>280301</v>
          </cell>
          <cell r="F776" t="str">
            <v>Pictet - Absolute Return Global Diversified ({GeneralNote} 1)</v>
          </cell>
          <cell r="G776" t="str">
            <v>EUR</v>
          </cell>
          <cell r="I776" t="str">
            <v>I EUR</v>
          </cell>
          <cell r="K776" t="str">
            <v>EUR</v>
          </cell>
          <cell r="L776" t="str">
            <v>LU0247079386</v>
          </cell>
          <cell r="M776" t="str">
            <v>NO</v>
          </cell>
          <cell r="N776" t="str">
            <v>NO</v>
          </cell>
          <cell r="O776" t="str">
            <v>YES</v>
          </cell>
          <cell r="P776" t="str">
            <v>NO</v>
          </cell>
          <cell r="Q776">
            <v>0</v>
          </cell>
          <cell r="R776" t="str">
            <v>CM0</v>
          </cell>
        </row>
        <row r="777">
          <cell r="B777">
            <v>280301</v>
          </cell>
          <cell r="C777">
            <v>280301</v>
          </cell>
          <cell r="F777" t="str">
            <v>Pictet - Absolute Return Global Diversified ({GeneralNote} 1)</v>
          </cell>
          <cell r="G777" t="str">
            <v>EUR</v>
          </cell>
          <cell r="I777" t="str">
            <v>I dy EUR</v>
          </cell>
          <cell r="K777" t="str">
            <v>EUR</v>
          </cell>
          <cell r="L777" t="str">
            <v>LU0953042149</v>
          </cell>
          <cell r="M777" t="str">
            <v>NO</v>
          </cell>
          <cell r="N777" t="str">
            <v>YES</v>
          </cell>
          <cell r="O777" t="str">
            <v>YES</v>
          </cell>
          <cell r="P777" t="str">
            <v>NO</v>
          </cell>
          <cell r="Q777">
            <v>0</v>
          </cell>
          <cell r="R777" t="str">
            <v>CM0</v>
          </cell>
        </row>
        <row r="778">
          <cell r="B778">
            <v>280301</v>
          </cell>
          <cell r="C778">
            <v>280301</v>
          </cell>
          <cell r="F778" t="str">
            <v>Pictet - Absolute Return Global Diversified ({GeneralNote} 1)</v>
          </cell>
          <cell r="G778" t="str">
            <v>EUR</v>
          </cell>
          <cell r="I778" t="str">
            <v>P EUR</v>
          </cell>
          <cell r="K778" t="str">
            <v>EUR</v>
          </cell>
          <cell r="L778" t="str">
            <v>LU0247079469</v>
          </cell>
          <cell r="M778" t="str">
            <v>NO</v>
          </cell>
          <cell r="N778" t="str">
            <v>NO</v>
          </cell>
          <cell r="O778" t="str">
            <v>YES</v>
          </cell>
          <cell r="P778" t="str">
            <v>NO</v>
          </cell>
          <cell r="Q778">
            <v>0</v>
          </cell>
          <cell r="R778" t="str">
            <v>CM0</v>
          </cell>
        </row>
        <row r="779">
          <cell r="B779">
            <v>280301</v>
          </cell>
          <cell r="C779">
            <v>280301</v>
          </cell>
          <cell r="F779" t="str">
            <v>Pictet - Absolute Return Global Diversified ({GeneralNote} 1)</v>
          </cell>
          <cell r="G779" t="str">
            <v>EUR</v>
          </cell>
          <cell r="I779" t="str">
            <v>P dy EUR</v>
          </cell>
          <cell r="K779" t="str">
            <v>EUR</v>
          </cell>
          <cell r="L779" t="str">
            <v>LU0247079543</v>
          </cell>
          <cell r="M779" t="str">
            <v>NO</v>
          </cell>
          <cell r="N779" t="str">
            <v>NO</v>
          </cell>
          <cell r="O779" t="str">
            <v>YES</v>
          </cell>
          <cell r="P779" t="str">
            <v>NO</v>
          </cell>
          <cell r="Q779">
            <v>0</v>
          </cell>
          <cell r="R779" t="str">
            <v>CM0</v>
          </cell>
        </row>
        <row r="780">
          <cell r="B780">
            <v>280301</v>
          </cell>
          <cell r="C780">
            <v>280301</v>
          </cell>
          <cell r="F780" t="str">
            <v>Pictet - Absolute Return Global Diversified ({GeneralNote} 1)</v>
          </cell>
          <cell r="G780" t="str">
            <v>EUR</v>
          </cell>
          <cell r="I780" t="str">
            <v>R EUR</v>
          </cell>
          <cell r="K780" t="str">
            <v>EUR</v>
          </cell>
          <cell r="L780" t="str">
            <v>LU0247079626</v>
          </cell>
          <cell r="M780" t="str">
            <v>NO</v>
          </cell>
          <cell r="N780" t="str">
            <v>NO</v>
          </cell>
          <cell r="O780" t="str">
            <v>YES</v>
          </cell>
          <cell r="P780" t="str">
            <v>NO</v>
          </cell>
          <cell r="Q780">
            <v>0</v>
          </cell>
          <cell r="R780" t="str">
            <v>CM0</v>
          </cell>
        </row>
        <row r="781">
          <cell r="B781">
            <v>280301</v>
          </cell>
          <cell r="C781">
            <v>280301</v>
          </cell>
          <cell r="F781" t="str">
            <v>Pictet - Absolute Return Global Diversified ({GeneralNote} 1)</v>
          </cell>
          <cell r="G781" t="str">
            <v>EUR</v>
          </cell>
          <cell r="I781" t="str">
            <v>Z EUR</v>
          </cell>
          <cell r="K781" t="str">
            <v>EUR</v>
          </cell>
          <cell r="L781" t="str">
            <v>LU0247081523</v>
          </cell>
          <cell r="M781" t="str">
            <v>NO</v>
          </cell>
          <cell r="N781" t="str">
            <v>NO</v>
          </cell>
          <cell r="O781" t="str">
            <v>YES</v>
          </cell>
          <cell r="P781" t="str">
            <v>NO</v>
          </cell>
          <cell r="Q781">
            <v>0</v>
          </cell>
          <cell r="R781" t="str">
            <v>CM0</v>
          </cell>
        </row>
        <row r="782">
          <cell r="B782">
            <v>280301</v>
          </cell>
          <cell r="C782">
            <v>280845</v>
          </cell>
          <cell r="F782" t="str">
            <v>Pictet - Absolute Return Global Diversified ({GeneralNote} 1)</v>
          </cell>
          <cell r="G782" t="str">
            <v>EUR</v>
          </cell>
          <cell r="I782" t="str">
            <v>HI CHF</v>
          </cell>
          <cell r="K782" t="str">
            <v>CHF</v>
          </cell>
          <cell r="L782" t="str">
            <v>LU0407040277</v>
          </cell>
          <cell r="M782" t="str">
            <v>NO</v>
          </cell>
          <cell r="N782" t="str">
            <v>NO</v>
          </cell>
          <cell r="O782" t="str">
            <v>YES</v>
          </cell>
          <cell r="P782" t="str">
            <v>NO</v>
          </cell>
          <cell r="Q782">
            <v>0</v>
          </cell>
          <cell r="R782" t="str">
            <v>CM0</v>
          </cell>
        </row>
        <row r="783">
          <cell r="B783">
            <v>280301</v>
          </cell>
          <cell r="C783">
            <v>280846</v>
          </cell>
          <cell r="F783" t="str">
            <v>Pictet - Absolute Return Global Diversified ({GeneralNote} 1)</v>
          </cell>
          <cell r="G783" t="str">
            <v>EUR</v>
          </cell>
          <cell r="I783" t="str">
            <v>HI GBP</v>
          </cell>
          <cell r="K783" t="str">
            <v>GBP</v>
          </cell>
          <cell r="L783" t="str">
            <v>LU0409320032</v>
          </cell>
          <cell r="M783" t="str">
            <v>NO</v>
          </cell>
          <cell r="N783" t="str">
            <v>NO</v>
          </cell>
          <cell r="O783" t="str">
            <v>YES</v>
          </cell>
          <cell r="P783" t="str">
            <v>NO</v>
          </cell>
          <cell r="Q783">
            <v>0</v>
          </cell>
          <cell r="R783" t="str">
            <v>CM0</v>
          </cell>
        </row>
        <row r="784">
          <cell r="B784">
            <v>280301</v>
          </cell>
          <cell r="C784">
            <v>280846</v>
          </cell>
          <cell r="F784" t="str">
            <v>Pictet - Absolute Return Global Diversified ({GeneralNote} 1)</v>
          </cell>
          <cell r="G784" t="str">
            <v>EUR</v>
          </cell>
          <cell r="I784" t="str">
            <v>HI dy GBP</v>
          </cell>
          <cell r="K784" t="str">
            <v>GBP</v>
          </cell>
          <cell r="L784" t="str">
            <v>LU0953042578</v>
          </cell>
          <cell r="M784" t="str">
            <v>NO</v>
          </cell>
          <cell r="N784" t="str">
            <v>NO</v>
          </cell>
          <cell r="O784" t="str">
            <v>YES</v>
          </cell>
          <cell r="P784" t="str">
            <v>NO</v>
          </cell>
          <cell r="Q784">
            <v>0</v>
          </cell>
          <cell r="R784" t="str">
            <v>CM0</v>
          </cell>
        </row>
        <row r="785">
          <cell r="B785">
            <v>280301</v>
          </cell>
          <cell r="C785">
            <v>280847</v>
          </cell>
          <cell r="F785" t="str">
            <v>Pictet - Absolute Return Global Diversified ({GeneralNote} 1)</v>
          </cell>
          <cell r="G785" t="str">
            <v>EUR</v>
          </cell>
          <cell r="I785" t="str">
            <v>HI JPY</v>
          </cell>
          <cell r="K785" t="str">
            <v>JPY</v>
          </cell>
          <cell r="L785" t="str">
            <v>LU0409320388</v>
          </cell>
          <cell r="M785" t="str">
            <v>NO</v>
          </cell>
          <cell r="N785" t="str">
            <v>NO</v>
          </cell>
          <cell r="O785" t="str">
            <v>YES</v>
          </cell>
          <cell r="P785" t="str">
            <v>NO</v>
          </cell>
          <cell r="Q785">
            <v>0</v>
          </cell>
          <cell r="R785" t="str">
            <v>CM0</v>
          </cell>
        </row>
        <row r="786">
          <cell r="B786">
            <v>280301</v>
          </cell>
          <cell r="C786">
            <v>280844</v>
          </cell>
          <cell r="F786" t="str">
            <v>Pictet - Absolute Return Global Diversified ({GeneralNote} 1)</v>
          </cell>
          <cell r="G786" t="str">
            <v>EUR</v>
          </cell>
          <cell r="I786" t="str">
            <v>HI USD</v>
          </cell>
          <cell r="K786" t="str">
            <v>USD</v>
          </cell>
          <cell r="L786" t="str">
            <v>LU0407042059</v>
          </cell>
          <cell r="M786" t="str">
            <v>NO</v>
          </cell>
          <cell r="N786" t="str">
            <v>NO</v>
          </cell>
          <cell r="O786" t="str">
            <v>YES</v>
          </cell>
          <cell r="P786" t="str">
            <v>NO</v>
          </cell>
          <cell r="Q786">
            <v>0</v>
          </cell>
          <cell r="R786" t="str">
            <v>CM0</v>
          </cell>
        </row>
        <row r="787">
          <cell r="B787">
            <v>280301</v>
          </cell>
          <cell r="C787">
            <v>280845</v>
          </cell>
          <cell r="F787" t="str">
            <v>Pictet - Absolute Return Global Diversified ({GeneralNote} 1)</v>
          </cell>
          <cell r="G787" t="str">
            <v>EUR</v>
          </cell>
          <cell r="I787" t="str">
            <v>HP CHF</v>
          </cell>
          <cell r="K787" t="str">
            <v>CHF</v>
          </cell>
          <cell r="L787" t="str">
            <v>LU0407040863</v>
          </cell>
          <cell r="M787" t="str">
            <v>NO</v>
          </cell>
          <cell r="N787" t="str">
            <v>NO</v>
          </cell>
          <cell r="O787" t="str">
            <v>YES</v>
          </cell>
          <cell r="P787" t="str">
            <v>NO</v>
          </cell>
          <cell r="Q787">
            <v>0</v>
          </cell>
          <cell r="R787" t="str">
            <v>CM0</v>
          </cell>
        </row>
        <row r="788">
          <cell r="B788">
            <v>280301</v>
          </cell>
          <cell r="C788">
            <v>280846</v>
          </cell>
          <cell r="F788" t="str">
            <v>Pictet - Absolute Return Global Diversified ({GeneralNote} 1)</v>
          </cell>
          <cell r="G788" t="str">
            <v>EUR</v>
          </cell>
          <cell r="I788" t="str">
            <v>HP GBP</v>
          </cell>
          <cell r="K788" t="str">
            <v>GBP</v>
          </cell>
          <cell r="L788" t="str">
            <v>LU0829098770</v>
          </cell>
          <cell r="M788" t="str">
            <v>NO</v>
          </cell>
          <cell r="N788" t="str">
            <v>NO</v>
          </cell>
          <cell r="O788" t="str">
            <v>YES</v>
          </cell>
          <cell r="P788" t="str">
            <v>NO</v>
          </cell>
          <cell r="Q788">
            <v>0</v>
          </cell>
          <cell r="R788" t="str">
            <v>CM0</v>
          </cell>
        </row>
        <row r="789">
          <cell r="B789">
            <v>280301</v>
          </cell>
          <cell r="C789">
            <v>280846</v>
          </cell>
          <cell r="F789" t="str">
            <v>Pictet - Absolute Return Global Diversified ({GeneralNote} 1)</v>
          </cell>
          <cell r="G789" t="str">
            <v>EUR</v>
          </cell>
          <cell r="I789" t="str">
            <v>HP dy GBP</v>
          </cell>
          <cell r="K789" t="str">
            <v>GBP</v>
          </cell>
          <cell r="L789" t="str">
            <v>LU0409320115</v>
          </cell>
          <cell r="M789" t="str">
            <v>NO</v>
          </cell>
          <cell r="N789" t="str">
            <v>NO</v>
          </cell>
          <cell r="O789" t="str">
            <v>YES</v>
          </cell>
          <cell r="P789" t="str">
            <v>NO</v>
          </cell>
          <cell r="Q789">
            <v>0</v>
          </cell>
          <cell r="R789" t="str">
            <v>CM0</v>
          </cell>
        </row>
        <row r="790">
          <cell r="B790">
            <v>280301</v>
          </cell>
          <cell r="C790">
            <v>280844</v>
          </cell>
          <cell r="F790" t="str">
            <v>Pictet - Absolute Return Global Diversified ({GeneralNote} 1)</v>
          </cell>
          <cell r="G790" t="str">
            <v>EUR</v>
          </cell>
          <cell r="I790" t="str">
            <v>HP USD</v>
          </cell>
          <cell r="K790" t="str">
            <v>USD</v>
          </cell>
          <cell r="L790" t="str">
            <v>LU0407042489</v>
          </cell>
          <cell r="M790" t="str">
            <v>NO</v>
          </cell>
          <cell r="N790" t="str">
            <v>NO</v>
          </cell>
          <cell r="O790" t="str">
            <v>YES</v>
          </cell>
          <cell r="P790" t="str">
            <v>NO</v>
          </cell>
          <cell r="Q790">
            <v>0</v>
          </cell>
          <cell r="R790" t="str">
            <v>CM0</v>
          </cell>
        </row>
        <row r="791">
          <cell r="B791">
            <v>280301</v>
          </cell>
          <cell r="C791">
            <v>280845</v>
          </cell>
          <cell r="F791" t="str">
            <v>Pictet - Absolute Return Global Diversified ({GeneralNote} 1)</v>
          </cell>
          <cell r="G791" t="str">
            <v>EUR</v>
          </cell>
          <cell r="I791" t="str">
            <v>HZ CHF</v>
          </cell>
          <cell r="K791" t="str">
            <v>CHF</v>
          </cell>
          <cell r="L791" t="str">
            <v>LU0409319968</v>
          </cell>
          <cell r="M791" t="str">
            <v>NO</v>
          </cell>
          <cell r="N791" t="str">
            <v>NO</v>
          </cell>
          <cell r="O791" t="str">
            <v>YES</v>
          </cell>
          <cell r="P791" t="str">
            <v>NO</v>
          </cell>
          <cell r="Q791">
            <v>0</v>
          </cell>
          <cell r="R791" t="str">
            <v>CM0</v>
          </cell>
        </row>
        <row r="792">
          <cell r="B792">
            <v>280301</v>
          </cell>
          <cell r="C792">
            <v>280846</v>
          </cell>
          <cell r="F792" t="str">
            <v>Pictet - Absolute Return Global Diversified ({GeneralNote} 1)</v>
          </cell>
          <cell r="G792" t="str">
            <v>EUR</v>
          </cell>
          <cell r="I792" t="str">
            <v>HZ GBP</v>
          </cell>
          <cell r="K792" t="str">
            <v>GBP</v>
          </cell>
          <cell r="L792" t="str">
            <v>LU0409320206</v>
          </cell>
          <cell r="M792" t="str">
            <v>NO</v>
          </cell>
          <cell r="N792" t="str">
            <v>NO</v>
          </cell>
          <cell r="O792" t="str">
            <v>YES</v>
          </cell>
          <cell r="P792" t="str">
            <v>NO</v>
          </cell>
          <cell r="Q792">
            <v>0</v>
          </cell>
          <cell r="R792" t="str">
            <v>CM0</v>
          </cell>
        </row>
        <row r="793">
          <cell r="B793">
            <v>280301</v>
          </cell>
          <cell r="C793">
            <v>280847</v>
          </cell>
          <cell r="F793" t="str">
            <v>Pictet - Absolute Return Global Diversified ({GeneralNote} 1)</v>
          </cell>
          <cell r="G793" t="str">
            <v>EUR</v>
          </cell>
          <cell r="I793" t="str">
            <v>HZ JPY</v>
          </cell>
          <cell r="K793" t="str">
            <v>JPY</v>
          </cell>
          <cell r="L793" t="str">
            <v>LU0409320461</v>
          </cell>
          <cell r="M793" t="str">
            <v>NO</v>
          </cell>
          <cell r="N793" t="str">
            <v>NO</v>
          </cell>
          <cell r="O793" t="str">
            <v>YES</v>
          </cell>
          <cell r="P793" t="str">
            <v>NO</v>
          </cell>
          <cell r="Q793">
            <v>0</v>
          </cell>
          <cell r="R793" t="str">
            <v>CM0</v>
          </cell>
        </row>
        <row r="794">
          <cell r="B794">
            <v>280301</v>
          </cell>
          <cell r="C794">
            <v>280844</v>
          </cell>
          <cell r="F794" t="str">
            <v>Pictet - Absolute Return Global Diversified ({GeneralNote} 1)</v>
          </cell>
          <cell r="G794" t="str">
            <v>EUR</v>
          </cell>
          <cell r="I794" t="str">
            <v>HZ USD</v>
          </cell>
          <cell r="K794" t="str">
            <v>USD</v>
          </cell>
          <cell r="L794" t="str">
            <v>LU0474971321</v>
          </cell>
          <cell r="M794" t="str">
            <v>NO</v>
          </cell>
          <cell r="N794" t="str">
            <v>NO</v>
          </cell>
          <cell r="O794" t="str">
            <v>YES</v>
          </cell>
          <cell r="P794" t="str">
            <v>NO</v>
          </cell>
          <cell r="Q794">
            <v>0</v>
          </cell>
          <cell r="R794" t="str">
            <v>CM0</v>
          </cell>
        </row>
        <row r="795">
          <cell r="B795">
            <v>280454</v>
          </cell>
          <cell r="C795">
            <v>280454</v>
          </cell>
          <cell r="F795" t="str">
            <v>Pictet - Absolute Return Global Conservative ({GeneralNote} 1)</v>
          </cell>
          <cell r="G795" t="str">
            <v>EUR</v>
          </cell>
          <cell r="I795" t="str">
            <v>I EUR</v>
          </cell>
          <cell r="K795" t="str">
            <v>EUR</v>
          </cell>
          <cell r="L795" t="str">
            <v>LU0309034717</v>
          </cell>
          <cell r="M795" t="str">
            <v>NO</v>
          </cell>
          <cell r="N795" t="str">
            <v>YES</v>
          </cell>
          <cell r="O795" t="str">
            <v>YES</v>
          </cell>
          <cell r="P795" t="str">
            <v>NO</v>
          </cell>
          <cell r="Q795">
            <v>0</v>
          </cell>
          <cell r="R795" t="str">
            <v>CM0</v>
          </cell>
        </row>
        <row r="796">
          <cell r="B796">
            <v>280454</v>
          </cell>
          <cell r="C796">
            <v>280454</v>
          </cell>
          <cell r="F796" t="str">
            <v>Pictet - Absolute Return Global Conservative ({GeneralNote} 1)</v>
          </cell>
          <cell r="G796" t="str">
            <v>EUR</v>
          </cell>
          <cell r="I796" t="str">
            <v>P EUR</v>
          </cell>
          <cell r="K796" t="str">
            <v>EUR</v>
          </cell>
          <cell r="L796" t="str">
            <v>LU0309034980</v>
          </cell>
          <cell r="M796" t="str">
            <v>NO</v>
          </cell>
          <cell r="N796" t="str">
            <v>YES</v>
          </cell>
          <cell r="O796" t="str">
            <v>YES</v>
          </cell>
          <cell r="P796" t="str">
            <v>NO</v>
          </cell>
          <cell r="Q796">
            <v>0</v>
          </cell>
          <cell r="R796" t="str">
            <v>CM0</v>
          </cell>
        </row>
        <row r="797">
          <cell r="B797">
            <v>280454</v>
          </cell>
          <cell r="C797">
            <v>280454</v>
          </cell>
          <cell r="F797" t="str">
            <v>Pictet - Absolute Return Global Conservative ({GeneralNote} 1)</v>
          </cell>
          <cell r="G797" t="str">
            <v>EUR</v>
          </cell>
          <cell r="I797" t="str">
            <v>P dy EUR</v>
          </cell>
          <cell r="K797" t="str">
            <v>EUR</v>
          </cell>
          <cell r="L797" t="str">
            <v>LU0309035011</v>
          </cell>
          <cell r="M797" t="str">
            <v>NO</v>
          </cell>
          <cell r="N797" t="str">
            <v>YES</v>
          </cell>
          <cell r="O797" t="str">
            <v>YES</v>
          </cell>
          <cell r="P797" t="str">
            <v>NO</v>
          </cell>
          <cell r="Q797">
            <v>0</v>
          </cell>
          <cell r="R797" t="str">
            <v>CM0</v>
          </cell>
        </row>
        <row r="798">
          <cell r="B798">
            <v>280454</v>
          </cell>
          <cell r="C798">
            <v>280454</v>
          </cell>
          <cell r="F798" t="str">
            <v>Pictet - Absolute Return Global Conservative ({GeneralNote} 1)</v>
          </cell>
          <cell r="G798" t="str">
            <v>EUR</v>
          </cell>
          <cell r="I798" t="str">
            <v>R EUR</v>
          </cell>
          <cell r="K798" t="str">
            <v>EUR</v>
          </cell>
          <cell r="L798" t="str">
            <v>LU0309035102</v>
          </cell>
          <cell r="M798" t="str">
            <v>NO</v>
          </cell>
          <cell r="N798" t="str">
            <v>YES</v>
          </cell>
          <cell r="O798" t="str">
            <v>YES</v>
          </cell>
          <cell r="P798" t="str">
            <v>NO</v>
          </cell>
          <cell r="Q798">
            <v>0</v>
          </cell>
          <cell r="R798" t="str">
            <v>CM0</v>
          </cell>
        </row>
        <row r="799">
          <cell r="B799">
            <v>280454</v>
          </cell>
          <cell r="C799">
            <v>280454</v>
          </cell>
          <cell r="F799" t="str">
            <v>Pictet - Absolute Return Global Conservative ({GeneralNote} 1)</v>
          </cell>
          <cell r="G799" t="str">
            <v>EUR</v>
          </cell>
          <cell r="I799" t="str">
            <v>Z EUR</v>
          </cell>
          <cell r="K799" t="str">
            <v>EUR</v>
          </cell>
          <cell r="L799" t="str">
            <v>LU0309035284</v>
          </cell>
          <cell r="M799" t="str">
            <v>NO</v>
          </cell>
          <cell r="N799" t="str">
            <v>YES</v>
          </cell>
          <cell r="O799" t="str">
            <v>YES</v>
          </cell>
          <cell r="P799" t="str">
            <v>NO</v>
          </cell>
          <cell r="Q799">
            <v>0</v>
          </cell>
          <cell r="R799" t="str">
            <v>CM0</v>
          </cell>
        </row>
        <row r="800">
          <cell r="B800">
            <v>280454</v>
          </cell>
          <cell r="C800">
            <v>339128</v>
          </cell>
          <cell r="F800" t="str">
            <v>Pictet - Absolute Return Global Conservative ({GeneralNote} 1)</v>
          </cell>
          <cell r="G800" t="str">
            <v>EUR</v>
          </cell>
          <cell r="I800" t="str">
            <v>HP CHF</v>
          </cell>
          <cell r="K800" t="str">
            <v>CHF</v>
          </cell>
          <cell r="L800" t="str">
            <v>LU0474971834</v>
          </cell>
          <cell r="M800" t="str">
            <v>YES</v>
          </cell>
          <cell r="N800" t="str">
            <v>YES</v>
          </cell>
          <cell r="O800" t="str">
            <v>YES</v>
          </cell>
          <cell r="P800" t="str">
            <v>NO</v>
          </cell>
          <cell r="Q800">
            <v>0</v>
          </cell>
          <cell r="R800" t="str">
            <v>CM0</v>
          </cell>
        </row>
        <row r="801">
          <cell r="B801">
            <v>280454</v>
          </cell>
          <cell r="C801">
            <v>339138</v>
          </cell>
          <cell r="F801" t="str">
            <v>Pictet - Absolute Return Global Conservative ({GeneralNote} 1)</v>
          </cell>
          <cell r="G801" t="str">
            <v>EUR</v>
          </cell>
          <cell r="I801" t="str">
            <v>HP USD</v>
          </cell>
          <cell r="K801" t="str">
            <v>USD</v>
          </cell>
          <cell r="L801" t="str">
            <v>LU0474972303</v>
          </cell>
          <cell r="M801" t="str">
            <v>YES</v>
          </cell>
          <cell r="N801" t="str">
            <v>YES</v>
          </cell>
          <cell r="O801" t="str">
            <v>YES</v>
          </cell>
          <cell r="P801" t="str">
            <v>NO</v>
          </cell>
          <cell r="Q801">
            <v>0</v>
          </cell>
          <cell r="R801" t="str">
            <v>CM0</v>
          </cell>
        </row>
        <row r="802">
          <cell r="B802">
            <v>258815</v>
          </cell>
          <cell r="C802">
            <v>258815</v>
          </cell>
          <cell r="F802" t="str">
            <v>Pictet - Multi Asset Global Opportunities</v>
          </cell>
          <cell r="G802" t="str">
            <v>EUR</v>
          </cell>
          <cell r="I802" t="str">
            <v>I EUR</v>
          </cell>
          <cell r="K802" t="str">
            <v>EUR</v>
          </cell>
          <cell r="L802" t="str">
            <v>LU0941348897</v>
          </cell>
          <cell r="M802" t="str">
            <v>NO</v>
          </cell>
          <cell r="N802" t="str">
            <v>NO</v>
          </cell>
          <cell r="O802" t="str">
            <v>NO</v>
          </cell>
          <cell r="P802" t="str">
            <v>NO</v>
          </cell>
          <cell r="Q802">
            <v>0</v>
          </cell>
          <cell r="R802" t="str">
            <v>CM0</v>
          </cell>
        </row>
        <row r="803">
          <cell r="B803">
            <v>258815</v>
          </cell>
          <cell r="C803">
            <v>258815</v>
          </cell>
          <cell r="F803" t="str">
            <v>Pictet - Multi Asset Global Opportunities</v>
          </cell>
          <cell r="G803" t="str">
            <v>EUR</v>
          </cell>
          <cell r="I803" t="str">
            <v>P EUR</v>
          </cell>
          <cell r="K803" t="str">
            <v>EUR</v>
          </cell>
          <cell r="L803" t="str">
            <v>LU0941349192</v>
          </cell>
          <cell r="M803" t="str">
            <v>NO</v>
          </cell>
          <cell r="N803" t="str">
            <v>NO</v>
          </cell>
          <cell r="O803" t="str">
            <v>NO</v>
          </cell>
          <cell r="P803" t="str">
            <v>NO</v>
          </cell>
          <cell r="Q803">
            <v>0</v>
          </cell>
          <cell r="R803" t="str">
            <v>CM0</v>
          </cell>
        </row>
        <row r="804">
          <cell r="B804">
            <v>258815</v>
          </cell>
          <cell r="C804">
            <v>258815</v>
          </cell>
          <cell r="F804" t="str">
            <v>Pictet - Multi Asset Global Opportunities</v>
          </cell>
          <cell r="G804" t="str">
            <v>EUR</v>
          </cell>
          <cell r="I804" t="str">
            <v>R EUR</v>
          </cell>
          <cell r="K804" t="str">
            <v>EUR</v>
          </cell>
          <cell r="L804" t="str">
            <v>LU0941349275</v>
          </cell>
          <cell r="M804" t="str">
            <v>NO</v>
          </cell>
          <cell r="N804" t="str">
            <v>NO</v>
          </cell>
          <cell r="O804" t="str">
            <v>NO</v>
          </cell>
          <cell r="P804" t="str">
            <v>NO</v>
          </cell>
          <cell r="Q804">
            <v>0</v>
          </cell>
          <cell r="R804" t="str">
            <v>CM0</v>
          </cell>
        </row>
        <row r="805">
          <cell r="B805">
            <v>338234</v>
          </cell>
          <cell r="C805">
            <v>338234</v>
          </cell>
          <cell r="F805" t="str">
            <v>Pictet - Absolute Return Fixed Income ({GeneralNote} 1)</v>
          </cell>
          <cell r="G805" t="str">
            <v>USD</v>
          </cell>
          <cell r="I805" t="str">
            <v>I USD</v>
          </cell>
          <cell r="K805" t="str">
            <v>USD</v>
          </cell>
          <cell r="L805" t="str">
            <v>LU0988401922</v>
          </cell>
          <cell r="M805" t="str">
            <v>YES</v>
          </cell>
          <cell r="N805" t="str">
            <v>NO</v>
          </cell>
          <cell r="O805" t="str">
            <v>YES</v>
          </cell>
          <cell r="P805" t="str">
            <v>NO</v>
          </cell>
          <cell r="Q805">
            <v>0</v>
          </cell>
          <cell r="R805" t="str">
            <v>CM0</v>
          </cell>
        </row>
        <row r="806">
          <cell r="B806">
            <v>338234</v>
          </cell>
          <cell r="C806">
            <v>338234</v>
          </cell>
          <cell r="F806" t="str">
            <v>Pictet - Absolute Return Fixed Income ({GeneralNote} 1)</v>
          </cell>
          <cell r="G806" t="str">
            <v>USD</v>
          </cell>
          <cell r="I806" t="str">
            <v>P USD</v>
          </cell>
          <cell r="K806" t="str">
            <v>USD</v>
          </cell>
          <cell r="L806" t="str">
            <v>LU0988402060</v>
          </cell>
          <cell r="M806" t="str">
            <v>YES</v>
          </cell>
          <cell r="N806" t="str">
            <v>NO</v>
          </cell>
          <cell r="O806" t="str">
            <v>YES</v>
          </cell>
          <cell r="P806" t="str">
            <v>NO</v>
          </cell>
          <cell r="Q806">
            <v>0</v>
          </cell>
          <cell r="R806" t="str">
            <v>CM0</v>
          </cell>
        </row>
        <row r="807">
          <cell r="B807">
            <v>338234</v>
          </cell>
          <cell r="C807">
            <v>338234</v>
          </cell>
          <cell r="F807" t="str">
            <v>Pictet - Absolute Return Fixed Income ({GeneralNote} 1)</v>
          </cell>
          <cell r="G807" t="str">
            <v>USD</v>
          </cell>
          <cell r="I807" t="str">
            <v>P dy USD</v>
          </cell>
          <cell r="K807" t="str">
            <v>USD</v>
          </cell>
          <cell r="L807" t="str">
            <v>LU0988402227</v>
          </cell>
          <cell r="M807" t="str">
            <v>YES</v>
          </cell>
          <cell r="N807" t="str">
            <v>NO</v>
          </cell>
          <cell r="O807" t="str">
            <v>YES</v>
          </cell>
          <cell r="P807" t="str">
            <v>NO</v>
          </cell>
          <cell r="Q807">
            <v>0</v>
          </cell>
          <cell r="R807" t="str">
            <v>CM0</v>
          </cell>
        </row>
        <row r="808">
          <cell r="B808">
            <v>338234</v>
          </cell>
          <cell r="C808">
            <v>338234</v>
          </cell>
          <cell r="F808" t="str">
            <v>Pictet - Absolute Return Fixed Income ({GeneralNote} 1)</v>
          </cell>
          <cell r="G808" t="str">
            <v>USD</v>
          </cell>
          <cell r="I808" t="str">
            <v>R USD</v>
          </cell>
          <cell r="K808" t="str">
            <v>USD</v>
          </cell>
          <cell r="L808" t="str">
            <v>LU0988402490</v>
          </cell>
          <cell r="M808" t="str">
            <v>YES</v>
          </cell>
          <cell r="N808" t="str">
            <v>NO</v>
          </cell>
          <cell r="O808" t="str">
            <v>YES</v>
          </cell>
          <cell r="P808" t="str">
            <v>NO</v>
          </cell>
          <cell r="Q808">
            <v>0</v>
          </cell>
          <cell r="R808" t="str">
            <v>CM0</v>
          </cell>
        </row>
        <row r="809">
          <cell r="B809">
            <v>338234</v>
          </cell>
          <cell r="C809">
            <v>338234</v>
          </cell>
          <cell r="F809" t="str">
            <v>Pictet - Absolute Return Fixed Income ({GeneralNote} 1)</v>
          </cell>
          <cell r="G809" t="str">
            <v>USD</v>
          </cell>
          <cell r="I809" t="str">
            <v>Z USD</v>
          </cell>
          <cell r="K809" t="str">
            <v>USD</v>
          </cell>
          <cell r="L809" t="str">
            <v>LU0988402573</v>
          </cell>
          <cell r="M809" t="str">
            <v>YES</v>
          </cell>
          <cell r="N809" t="str">
            <v>NO</v>
          </cell>
          <cell r="O809" t="str">
            <v>YES</v>
          </cell>
          <cell r="P809" t="str">
            <v>NO</v>
          </cell>
          <cell r="Q809">
            <v>0</v>
          </cell>
          <cell r="R809" t="str">
            <v>CM0</v>
          </cell>
        </row>
        <row r="810">
          <cell r="B810">
            <v>338234</v>
          </cell>
          <cell r="C810">
            <v>341448</v>
          </cell>
          <cell r="F810" t="str">
            <v>Pictet - Absolute Return Fixed Income ({GeneralNote} 1)</v>
          </cell>
          <cell r="G810" t="str">
            <v>USD</v>
          </cell>
          <cell r="I810" t="str">
            <v>HI EUR</v>
          </cell>
          <cell r="K810" t="str">
            <v>EUR</v>
          </cell>
          <cell r="L810" t="str">
            <v>LU0988402656</v>
          </cell>
          <cell r="M810" t="str">
            <v>YES</v>
          </cell>
          <cell r="N810" t="str">
            <v>NO</v>
          </cell>
          <cell r="O810" t="str">
            <v>YES</v>
          </cell>
          <cell r="P810" t="str">
            <v>NO</v>
          </cell>
          <cell r="Q810">
            <v>0</v>
          </cell>
          <cell r="R810" t="str">
            <v>CM0</v>
          </cell>
        </row>
        <row r="811">
          <cell r="B811">
            <v>338234</v>
          </cell>
          <cell r="C811">
            <v>344897</v>
          </cell>
          <cell r="F811" t="str">
            <v>Pictet - Absolute Return Fixed Income ({GeneralNote} 1)</v>
          </cell>
          <cell r="G811" t="str">
            <v>USD</v>
          </cell>
          <cell r="I811" t="str">
            <v>HI JPY</v>
          </cell>
          <cell r="K811" t="str">
            <v>JPY</v>
          </cell>
          <cell r="L811" t="str">
            <v>LU1010984273</v>
          </cell>
          <cell r="M811" t="str">
            <v>YES</v>
          </cell>
          <cell r="N811" t="str">
            <v>NO</v>
          </cell>
          <cell r="O811" t="str">
            <v>YES</v>
          </cell>
          <cell r="P811" t="str">
            <v>NO</v>
          </cell>
          <cell r="Q811">
            <v>0</v>
          </cell>
          <cell r="R811" t="str">
            <v>CM0</v>
          </cell>
        </row>
        <row r="812">
          <cell r="B812">
            <v>338234</v>
          </cell>
          <cell r="C812">
            <v>341449</v>
          </cell>
          <cell r="F812" t="str">
            <v>Pictet - Absolute Return Fixed Income ({GeneralNote} 1)</v>
          </cell>
          <cell r="G812" t="str">
            <v>USD</v>
          </cell>
          <cell r="I812" t="str">
            <v>HP CHF</v>
          </cell>
          <cell r="K812" t="str">
            <v>CHF</v>
          </cell>
          <cell r="L812" t="str">
            <v>LU0988403209</v>
          </cell>
          <cell r="M812" t="str">
            <v>YES</v>
          </cell>
          <cell r="N812" t="str">
            <v>NO</v>
          </cell>
          <cell r="O812" t="str">
            <v>YES</v>
          </cell>
          <cell r="P812" t="str">
            <v>NO</v>
          </cell>
          <cell r="Q812">
            <v>0</v>
          </cell>
          <cell r="R812" t="str">
            <v>CM0</v>
          </cell>
        </row>
        <row r="813">
          <cell r="B813">
            <v>338234</v>
          </cell>
          <cell r="C813">
            <v>341448</v>
          </cell>
          <cell r="F813" t="str">
            <v>Pictet - Absolute Return Fixed Income ({GeneralNote} 1)</v>
          </cell>
          <cell r="G813" t="str">
            <v>USD</v>
          </cell>
          <cell r="I813" t="str">
            <v>HP EUR</v>
          </cell>
          <cell r="K813" t="str">
            <v>EUR</v>
          </cell>
          <cell r="L813" t="str">
            <v>LU0988402730</v>
          </cell>
          <cell r="M813" t="str">
            <v>YES</v>
          </cell>
          <cell r="N813" t="str">
            <v>NO</v>
          </cell>
          <cell r="O813" t="str">
            <v>YES</v>
          </cell>
          <cell r="P813" t="str">
            <v>NO</v>
          </cell>
          <cell r="Q813">
            <v>0</v>
          </cell>
          <cell r="R813" t="str">
            <v>CM0</v>
          </cell>
        </row>
        <row r="814">
          <cell r="B814">
            <v>338234</v>
          </cell>
          <cell r="C814">
            <v>341448</v>
          </cell>
          <cell r="F814" t="str">
            <v>Pictet - Absolute Return Fixed Income ({GeneralNote} 1)</v>
          </cell>
          <cell r="G814" t="str">
            <v>USD</v>
          </cell>
          <cell r="I814" t="str">
            <v>HP dy EUR</v>
          </cell>
          <cell r="K814" t="str">
            <v>EUR</v>
          </cell>
          <cell r="L814" t="str">
            <v>LU0988402813</v>
          </cell>
          <cell r="M814" t="str">
            <v>YES</v>
          </cell>
          <cell r="N814" t="str">
            <v>NO</v>
          </cell>
          <cell r="O814" t="str">
            <v>YES</v>
          </cell>
          <cell r="P814" t="str">
            <v>NO</v>
          </cell>
          <cell r="Q814">
            <v>0</v>
          </cell>
          <cell r="R814" t="str">
            <v>CM0</v>
          </cell>
        </row>
        <row r="815">
          <cell r="B815">
            <v>338234</v>
          </cell>
          <cell r="C815">
            <v>341448</v>
          </cell>
          <cell r="F815" t="str">
            <v>Pictet - Absolute Return Fixed Income ({GeneralNote} 1)</v>
          </cell>
          <cell r="G815" t="str">
            <v>USD</v>
          </cell>
          <cell r="I815" t="str">
            <v>HR EUR</v>
          </cell>
          <cell r="K815" t="str">
            <v>EUR</v>
          </cell>
          <cell r="L815" t="str">
            <v>LU0988402904</v>
          </cell>
          <cell r="M815" t="str">
            <v>YES</v>
          </cell>
          <cell r="N815" t="str">
            <v>NO</v>
          </cell>
          <cell r="O815" t="str">
            <v>YES</v>
          </cell>
          <cell r="P815" t="str">
            <v>NO</v>
          </cell>
          <cell r="Q815">
            <v>0</v>
          </cell>
          <cell r="R815" t="str">
            <v>CM0</v>
          </cell>
        </row>
        <row r="816">
          <cell r="B816">
            <v>338234</v>
          </cell>
          <cell r="C816">
            <v>341449</v>
          </cell>
          <cell r="F816" t="str">
            <v>Pictet - Absolute Return Fixed Income ({GeneralNote} 1)</v>
          </cell>
          <cell r="G816" t="str">
            <v>USD</v>
          </cell>
          <cell r="I816" t="str">
            <v>HZ CHF</v>
          </cell>
          <cell r="K816" t="str">
            <v>CHF</v>
          </cell>
          <cell r="L816" t="str">
            <v>LU0988403621</v>
          </cell>
          <cell r="M816" t="str">
            <v>YES</v>
          </cell>
          <cell r="N816" t="str">
            <v>NO</v>
          </cell>
          <cell r="O816" t="str">
            <v>YES</v>
          </cell>
          <cell r="P816" t="str">
            <v>NO</v>
          </cell>
          <cell r="Q816">
            <v>0</v>
          </cell>
          <cell r="R816" t="str">
            <v>CM0</v>
          </cell>
        </row>
        <row r="817">
          <cell r="B817">
            <v>338234</v>
          </cell>
          <cell r="C817">
            <v>341448</v>
          </cell>
          <cell r="F817" t="str">
            <v>Pictet - Absolute Return Fixed Income ({GeneralNote} 1)</v>
          </cell>
          <cell r="G817" t="str">
            <v>USD</v>
          </cell>
          <cell r="I817" t="str">
            <v>HZ EUR</v>
          </cell>
          <cell r="K817" t="str">
            <v>EUR</v>
          </cell>
          <cell r="L817" t="str">
            <v>LU0988403035</v>
          </cell>
          <cell r="M817" t="str">
            <v>YES</v>
          </cell>
          <cell r="N817" t="str">
            <v>NO</v>
          </cell>
          <cell r="O817" t="str">
            <v>YES</v>
          </cell>
          <cell r="P817" t="str">
            <v>NO</v>
          </cell>
          <cell r="Q817">
            <v>0</v>
          </cell>
          <cell r="R817" t="str">
            <v>CM0</v>
          </cell>
        </row>
        <row r="818">
          <cell r="B818">
            <v>0</v>
          </cell>
          <cell r="C818">
            <v>0</v>
          </cell>
          <cell r="F818">
            <v>0</v>
          </cell>
          <cell r="G818">
            <v>0</v>
          </cell>
          <cell r="I818">
            <v>0</v>
          </cell>
          <cell r="K818">
            <v>0</v>
          </cell>
          <cell r="L818">
            <v>0</v>
          </cell>
          <cell r="M818">
            <v>0</v>
          </cell>
          <cell r="O818">
            <v>0</v>
          </cell>
          <cell r="P818">
            <v>0</v>
          </cell>
          <cell r="Q818">
            <v>0</v>
          </cell>
        </row>
        <row r="819">
          <cell r="B819">
            <v>0</v>
          </cell>
          <cell r="C819">
            <v>0</v>
          </cell>
          <cell r="F819">
            <v>0</v>
          </cell>
          <cell r="G819">
            <v>0</v>
          </cell>
          <cell r="I819">
            <v>0</v>
          </cell>
          <cell r="K819">
            <v>0</v>
          </cell>
          <cell r="L819">
            <v>0</v>
          </cell>
          <cell r="M819">
            <v>0</v>
          </cell>
          <cell r="O819">
            <v>0</v>
          </cell>
          <cell r="P819">
            <v>0</v>
          </cell>
          <cell r="Q819">
            <v>0</v>
          </cell>
        </row>
        <row r="820">
          <cell r="B820">
            <v>0</v>
          </cell>
          <cell r="C820">
            <v>0</v>
          </cell>
          <cell r="F820">
            <v>0</v>
          </cell>
          <cell r="G820">
            <v>0</v>
          </cell>
          <cell r="I820">
            <v>0</v>
          </cell>
          <cell r="K820">
            <v>0</v>
          </cell>
          <cell r="L820">
            <v>0</v>
          </cell>
          <cell r="M820">
            <v>0</v>
          </cell>
          <cell r="O820">
            <v>0</v>
          </cell>
          <cell r="P820">
            <v>0</v>
          </cell>
          <cell r="Q820">
            <v>0</v>
          </cell>
        </row>
        <row r="821">
          <cell r="B821">
            <v>0</v>
          </cell>
          <cell r="C821">
            <v>0</v>
          </cell>
          <cell r="F821">
            <v>0</v>
          </cell>
          <cell r="G821">
            <v>0</v>
          </cell>
          <cell r="I821">
            <v>0</v>
          </cell>
          <cell r="K821">
            <v>0</v>
          </cell>
          <cell r="L821">
            <v>0</v>
          </cell>
          <cell r="M821">
            <v>0</v>
          </cell>
          <cell r="O821">
            <v>0</v>
          </cell>
          <cell r="P821">
            <v>0</v>
          </cell>
          <cell r="Q821">
            <v>0</v>
          </cell>
        </row>
        <row r="822">
          <cell r="B822">
            <v>0</v>
          </cell>
          <cell r="C822">
            <v>0</v>
          </cell>
          <cell r="F822">
            <v>0</v>
          </cell>
          <cell r="G822">
            <v>0</v>
          </cell>
          <cell r="I822">
            <v>0</v>
          </cell>
          <cell r="K822">
            <v>0</v>
          </cell>
          <cell r="L822">
            <v>0</v>
          </cell>
          <cell r="M822">
            <v>0</v>
          </cell>
          <cell r="O822">
            <v>0</v>
          </cell>
          <cell r="P822">
            <v>0</v>
          </cell>
          <cell r="Q822">
            <v>0</v>
          </cell>
        </row>
        <row r="823">
          <cell r="B823">
            <v>0</v>
          </cell>
          <cell r="C823">
            <v>0</v>
          </cell>
          <cell r="F823">
            <v>0</v>
          </cell>
          <cell r="G823">
            <v>0</v>
          </cell>
          <cell r="I823">
            <v>0</v>
          </cell>
          <cell r="K823">
            <v>0</v>
          </cell>
          <cell r="L823">
            <v>0</v>
          </cell>
          <cell r="M823">
            <v>0</v>
          </cell>
          <cell r="O823">
            <v>0</v>
          </cell>
          <cell r="P823">
            <v>0</v>
          </cell>
          <cell r="Q823">
            <v>0</v>
          </cell>
        </row>
        <row r="824">
          <cell r="B824">
            <v>0</v>
          </cell>
          <cell r="C824">
            <v>0</v>
          </cell>
          <cell r="F824">
            <v>0</v>
          </cell>
          <cell r="G824">
            <v>0</v>
          </cell>
          <cell r="I824">
            <v>0</v>
          </cell>
          <cell r="K824">
            <v>0</v>
          </cell>
          <cell r="L824">
            <v>0</v>
          </cell>
          <cell r="M824">
            <v>0</v>
          </cell>
          <cell r="O824">
            <v>0</v>
          </cell>
          <cell r="P824">
            <v>0</v>
          </cell>
          <cell r="Q824">
            <v>0</v>
          </cell>
        </row>
        <row r="825">
          <cell r="B825">
            <v>0</v>
          </cell>
          <cell r="C825">
            <v>0</v>
          </cell>
          <cell r="F825">
            <v>0</v>
          </cell>
          <cell r="G825">
            <v>0</v>
          </cell>
          <cell r="I825">
            <v>0</v>
          </cell>
          <cell r="K825">
            <v>0</v>
          </cell>
          <cell r="L825">
            <v>0</v>
          </cell>
          <cell r="M825">
            <v>0</v>
          </cell>
          <cell r="O825">
            <v>0</v>
          </cell>
          <cell r="P825">
            <v>0</v>
          </cell>
          <cell r="Q825">
            <v>0</v>
          </cell>
        </row>
        <row r="826">
          <cell r="B826">
            <v>0</v>
          </cell>
          <cell r="C826">
            <v>0</v>
          </cell>
          <cell r="F826">
            <v>0</v>
          </cell>
          <cell r="G826">
            <v>0</v>
          </cell>
          <cell r="I826">
            <v>0</v>
          </cell>
          <cell r="K826">
            <v>0</v>
          </cell>
          <cell r="L826">
            <v>0</v>
          </cell>
          <cell r="M826">
            <v>0</v>
          </cell>
          <cell r="O826">
            <v>0</v>
          </cell>
          <cell r="P826">
            <v>0</v>
          </cell>
          <cell r="Q826">
            <v>0</v>
          </cell>
        </row>
        <row r="827">
          <cell r="B827">
            <v>0</v>
          </cell>
          <cell r="C827">
            <v>0</v>
          </cell>
          <cell r="F827">
            <v>0</v>
          </cell>
          <cell r="G827">
            <v>0</v>
          </cell>
          <cell r="I827">
            <v>0</v>
          </cell>
          <cell r="K827">
            <v>0</v>
          </cell>
          <cell r="L827">
            <v>0</v>
          </cell>
          <cell r="M827">
            <v>0</v>
          </cell>
          <cell r="O827">
            <v>0</v>
          </cell>
          <cell r="P827">
            <v>0</v>
          </cell>
          <cell r="Q827">
            <v>0</v>
          </cell>
        </row>
        <row r="828">
          <cell r="B828">
            <v>0</v>
          </cell>
          <cell r="C828">
            <v>0</v>
          </cell>
          <cell r="F828">
            <v>0</v>
          </cell>
          <cell r="G828">
            <v>0</v>
          </cell>
          <cell r="I828">
            <v>0</v>
          </cell>
          <cell r="K828">
            <v>0</v>
          </cell>
          <cell r="L828">
            <v>0</v>
          </cell>
          <cell r="M828">
            <v>0</v>
          </cell>
          <cell r="O828">
            <v>0</v>
          </cell>
          <cell r="P828">
            <v>0</v>
          </cell>
          <cell r="Q828">
            <v>0</v>
          </cell>
        </row>
        <row r="829">
          <cell r="B829">
            <v>0</v>
          </cell>
          <cell r="C829">
            <v>0</v>
          </cell>
          <cell r="F829">
            <v>0</v>
          </cell>
          <cell r="G829">
            <v>0</v>
          </cell>
          <cell r="I829">
            <v>0</v>
          </cell>
          <cell r="K829">
            <v>0</v>
          </cell>
          <cell r="L829">
            <v>0</v>
          </cell>
          <cell r="M829">
            <v>0</v>
          </cell>
          <cell r="O829">
            <v>0</v>
          </cell>
          <cell r="P829">
            <v>0</v>
          </cell>
          <cell r="Q829">
            <v>0</v>
          </cell>
        </row>
        <row r="830">
          <cell r="C830">
            <v>0</v>
          </cell>
          <cell r="F830">
            <v>0</v>
          </cell>
          <cell r="G830">
            <v>0</v>
          </cell>
          <cell r="I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</row>
        <row r="831">
          <cell r="O831">
            <v>0</v>
          </cell>
        </row>
        <row r="832">
          <cell r="O832">
            <v>0</v>
          </cell>
        </row>
        <row r="833">
          <cell r="O833">
            <v>0</v>
          </cell>
        </row>
        <row r="834">
          <cell r="O834">
            <v>0</v>
          </cell>
        </row>
        <row r="835">
          <cell r="O835">
            <v>0</v>
          </cell>
        </row>
        <row r="836">
          <cell r="O836">
            <v>0</v>
          </cell>
        </row>
        <row r="837">
          <cell r="O837">
            <v>0</v>
          </cell>
        </row>
        <row r="838">
          <cell r="O838">
            <v>0</v>
          </cell>
        </row>
        <row r="839">
          <cell r="O839">
            <v>0</v>
          </cell>
        </row>
        <row r="840">
          <cell r="O840">
            <v>0</v>
          </cell>
        </row>
        <row r="841">
          <cell r="O841">
            <v>0</v>
          </cell>
        </row>
        <row r="842">
          <cell r="O842">
            <v>0</v>
          </cell>
        </row>
        <row r="843">
          <cell r="O843">
            <v>0</v>
          </cell>
        </row>
        <row r="844">
          <cell r="O844">
            <v>0</v>
          </cell>
        </row>
        <row r="845">
          <cell r="O845">
            <v>0</v>
          </cell>
        </row>
        <row r="846">
          <cell r="O846">
            <v>0</v>
          </cell>
        </row>
        <row r="847">
          <cell r="O847">
            <v>0</v>
          </cell>
        </row>
        <row r="848">
          <cell r="O848">
            <v>0</v>
          </cell>
        </row>
        <row r="849">
          <cell r="O849">
            <v>0</v>
          </cell>
        </row>
        <row r="850">
          <cell r="O850">
            <v>0</v>
          </cell>
        </row>
        <row r="851">
          <cell r="O851">
            <v>0</v>
          </cell>
        </row>
        <row r="852">
          <cell r="O852">
            <v>0</v>
          </cell>
        </row>
        <row r="853">
          <cell r="O853">
            <v>0</v>
          </cell>
        </row>
        <row r="854">
          <cell r="O854">
            <v>0</v>
          </cell>
        </row>
        <row r="855">
          <cell r="O855">
            <v>0</v>
          </cell>
        </row>
        <row r="856">
          <cell r="O856">
            <v>0</v>
          </cell>
        </row>
        <row r="857">
          <cell r="O857">
            <v>0</v>
          </cell>
        </row>
      </sheetData>
      <sheetData sheetId="4">
        <row r="1">
          <cell r="A1" t="str">
            <v>Numéro FA</v>
          </cell>
          <cell r="AE1" t="str">
            <v>Mkt Value Ptf</v>
          </cell>
        </row>
        <row r="2">
          <cell r="A2">
            <v>280301</v>
          </cell>
          <cell r="AE2">
            <v>-5509736.1399999997</v>
          </cell>
        </row>
        <row r="3">
          <cell r="A3">
            <v>280301</v>
          </cell>
          <cell r="AE3">
            <v>5406282.0199999996</v>
          </cell>
        </row>
        <row r="4">
          <cell r="A4">
            <v>280301</v>
          </cell>
          <cell r="AE4">
            <v>-11981224.26</v>
          </cell>
        </row>
        <row r="5">
          <cell r="A5">
            <v>280301</v>
          </cell>
          <cell r="AE5">
            <v>12073931.01</v>
          </cell>
        </row>
        <row r="6">
          <cell r="A6">
            <v>280301</v>
          </cell>
          <cell r="AE6">
            <v>-8814484.2699999996</v>
          </cell>
        </row>
        <row r="7">
          <cell r="A7">
            <v>280301</v>
          </cell>
          <cell r="AE7">
            <v>-11418762.91</v>
          </cell>
        </row>
        <row r="8">
          <cell r="A8">
            <v>280301</v>
          </cell>
          <cell r="AE8">
            <v>11607505.76</v>
          </cell>
        </row>
        <row r="9">
          <cell r="A9">
            <v>280301</v>
          </cell>
          <cell r="AE9">
            <v>9081754.8800000008</v>
          </cell>
        </row>
        <row r="10">
          <cell r="A10">
            <v>280301</v>
          </cell>
          <cell r="AE10">
            <v>20890258.98</v>
          </cell>
        </row>
        <row r="11">
          <cell r="A11">
            <v>280301</v>
          </cell>
          <cell r="AE11">
            <v>47380125.009999998</v>
          </cell>
        </row>
        <row r="12">
          <cell r="A12">
            <v>280301</v>
          </cell>
          <cell r="AE12">
            <v>-20952500.34</v>
          </cell>
        </row>
        <row r="13">
          <cell r="A13">
            <v>280301</v>
          </cell>
          <cell r="AE13">
            <v>-47294384.5</v>
          </cell>
        </row>
        <row r="14">
          <cell r="A14">
            <v>280301</v>
          </cell>
          <cell r="AE14">
            <v>17622972.260000002</v>
          </cell>
        </row>
        <row r="15">
          <cell r="A15">
            <v>280301</v>
          </cell>
          <cell r="AE15">
            <v>-17420098.280000001</v>
          </cell>
        </row>
        <row r="16">
          <cell r="A16">
            <v>280301</v>
          </cell>
          <cell r="AE16">
            <v>47381654.810000002</v>
          </cell>
        </row>
        <row r="17">
          <cell r="A17">
            <v>280301</v>
          </cell>
          <cell r="AE17">
            <v>-47294384.5</v>
          </cell>
        </row>
        <row r="18">
          <cell r="A18">
            <v>280301</v>
          </cell>
          <cell r="AE18">
            <v>-12440622.98</v>
          </cell>
        </row>
        <row r="19">
          <cell r="A19">
            <v>280301</v>
          </cell>
          <cell r="AE19">
            <v>11956769.83</v>
          </cell>
        </row>
        <row r="20">
          <cell r="A20">
            <v>280301</v>
          </cell>
          <cell r="AE20">
            <v>88450534.469999999</v>
          </cell>
        </row>
        <row r="21">
          <cell r="A21">
            <v>280301</v>
          </cell>
          <cell r="AE21">
            <v>-88282851.060000002</v>
          </cell>
        </row>
        <row r="22">
          <cell r="A22">
            <v>280301</v>
          </cell>
          <cell r="AE22">
            <v>-36366094.859999999</v>
          </cell>
        </row>
        <row r="23">
          <cell r="A23">
            <v>280301</v>
          </cell>
          <cell r="AE23">
            <v>37060316.469999999</v>
          </cell>
        </row>
        <row r="24">
          <cell r="A24">
            <v>280301</v>
          </cell>
          <cell r="AE24">
            <v>124507877.69</v>
          </cell>
        </row>
        <row r="25">
          <cell r="A25">
            <v>280301</v>
          </cell>
          <cell r="AE25">
            <v>-123811439.18000001</v>
          </cell>
        </row>
        <row r="26">
          <cell r="A26">
            <v>280301</v>
          </cell>
          <cell r="AE26">
            <v>-92808671.469999999</v>
          </cell>
        </row>
        <row r="27">
          <cell r="A27">
            <v>280301</v>
          </cell>
          <cell r="AE27">
            <v>92695761.849999994</v>
          </cell>
        </row>
        <row r="28">
          <cell r="A28">
            <v>280301</v>
          </cell>
          <cell r="AE28">
            <v>93868005.310000002</v>
          </cell>
        </row>
        <row r="29">
          <cell r="A29">
            <v>280301</v>
          </cell>
          <cell r="AE29">
            <v>-93642815.260000005</v>
          </cell>
        </row>
        <row r="30">
          <cell r="A30">
            <v>280317</v>
          </cell>
          <cell r="AE30">
            <v>2731308.09</v>
          </cell>
        </row>
        <row r="31">
          <cell r="A31">
            <v>280317</v>
          </cell>
          <cell r="AE31">
            <v>-2042378.52</v>
          </cell>
        </row>
        <row r="32">
          <cell r="A32">
            <v>280317</v>
          </cell>
          <cell r="AE32">
            <v>-1972521.47</v>
          </cell>
        </row>
        <row r="33">
          <cell r="A33">
            <v>280317</v>
          </cell>
          <cell r="AE33">
            <v>2018385.93</v>
          </cell>
        </row>
        <row r="34">
          <cell r="A34">
            <v>280317</v>
          </cell>
          <cell r="AE34">
            <v>954155.75</v>
          </cell>
        </row>
        <row r="35">
          <cell r="A35">
            <v>280317</v>
          </cell>
          <cell r="AE35">
            <v>-1221572.81</v>
          </cell>
        </row>
        <row r="36">
          <cell r="A36">
            <v>280317</v>
          </cell>
          <cell r="AE36">
            <v>286246.73</v>
          </cell>
        </row>
        <row r="37">
          <cell r="A37">
            <v>280317</v>
          </cell>
          <cell r="AE37">
            <v>-350050.54</v>
          </cell>
        </row>
        <row r="38">
          <cell r="A38">
            <v>280317</v>
          </cell>
          <cell r="AE38">
            <v>700626.34</v>
          </cell>
        </row>
        <row r="39">
          <cell r="A39">
            <v>280317</v>
          </cell>
          <cell r="AE39">
            <v>-988327.91</v>
          </cell>
        </row>
        <row r="40">
          <cell r="A40">
            <v>280317</v>
          </cell>
          <cell r="AE40">
            <v>1168399.23</v>
          </cell>
        </row>
        <row r="41">
          <cell r="A41">
            <v>280317</v>
          </cell>
          <cell r="AE41">
            <v>-1445460.67</v>
          </cell>
        </row>
        <row r="42">
          <cell r="A42">
            <v>280317</v>
          </cell>
          <cell r="AE42">
            <v>1831540.77</v>
          </cell>
        </row>
        <row r="43">
          <cell r="A43">
            <v>280317</v>
          </cell>
          <cell r="AE43">
            <v>-1808646.05</v>
          </cell>
        </row>
        <row r="44">
          <cell r="A44">
            <v>280317</v>
          </cell>
          <cell r="AE44">
            <v>1042515.22</v>
          </cell>
        </row>
        <row r="45">
          <cell r="A45">
            <v>280317</v>
          </cell>
          <cell r="AE45">
            <v>-1154599.94</v>
          </cell>
        </row>
        <row r="46">
          <cell r="A46">
            <v>280317</v>
          </cell>
          <cell r="AE46">
            <v>1573272.9</v>
          </cell>
        </row>
        <row r="47">
          <cell r="A47">
            <v>280317</v>
          </cell>
          <cell r="AE47">
            <v>-1752514.86</v>
          </cell>
        </row>
        <row r="48">
          <cell r="A48">
            <v>280317</v>
          </cell>
          <cell r="AE48">
            <v>-1606512.44</v>
          </cell>
        </row>
        <row r="49">
          <cell r="A49">
            <v>280317</v>
          </cell>
          <cell r="AE49">
            <v>1262403.68</v>
          </cell>
        </row>
        <row r="50">
          <cell r="A50">
            <v>280317</v>
          </cell>
          <cell r="AE50">
            <v>-986226.81</v>
          </cell>
        </row>
        <row r="51">
          <cell r="A51">
            <v>280317</v>
          </cell>
          <cell r="AE51">
            <v>1010762.71</v>
          </cell>
        </row>
        <row r="52">
          <cell r="A52">
            <v>280317</v>
          </cell>
          <cell r="AE52">
            <v>-1326072.45</v>
          </cell>
        </row>
        <row r="53">
          <cell r="A53">
            <v>280317</v>
          </cell>
          <cell r="AE53">
            <v>-1495928.23</v>
          </cell>
        </row>
        <row r="54">
          <cell r="A54">
            <v>280317</v>
          </cell>
          <cell r="AE54">
            <v>1597013.12</v>
          </cell>
        </row>
        <row r="55">
          <cell r="A55">
            <v>280317</v>
          </cell>
          <cell r="AE55">
            <v>1428697.42</v>
          </cell>
        </row>
        <row r="56">
          <cell r="A56">
            <v>280317</v>
          </cell>
          <cell r="AE56">
            <v>-2200291.4500000002</v>
          </cell>
        </row>
        <row r="57">
          <cell r="A57">
            <v>280317</v>
          </cell>
          <cell r="AE57">
            <v>2004517.28</v>
          </cell>
        </row>
        <row r="58">
          <cell r="A58">
            <v>280317</v>
          </cell>
          <cell r="AE58">
            <v>1141109.1299999999</v>
          </cell>
        </row>
        <row r="59">
          <cell r="A59">
            <v>280317</v>
          </cell>
          <cell r="AE59">
            <v>-1156794.28</v>
          </cell>
        </row>
        <row r="60">
          <cell r="A60">
            <v>280317</v>
          </cell>
          <cell r="AE60">
            <v>14267898.25</v>
          </cell>
        </row>
        <row r="61">
          <cell r="A61">
            <v>280317</v>
          </cell>
          <cell r="AE61">
            <v>14011188.66</v>
          </cell>
        </row>
        <row r="62">
          <cell r="A62">
            <v>280317</v>
          </cell>
          <cell r="AE62">
            <v>-14307591.279999999</v>
          </cell>
        </row>
        <row r="63">
          <cell r="A63">
            <v>280317</v>
          </cell>
          <cell r="AE63">
            <v>-14049904.109999999</v>
          </cell>
        </row>
        <row r="64">
          <cell r="A64">
            <v>280317</v>
          </cell>
          <cell r="AE64">
            <v>5147084.99</v>
          </cell>
        </row>
        <row r="65">
          <cell r="A65">
            <v>280317</v>
          </cell>
          <cell r="AE65">
            <v>-5189037.25</v>
          </cell>
        </row>
        <row r="66">
          <cell r="A66">
            <v>280317</v>
          </cell>
          <cell r="AE66">
            <v>-10310817.85</v>
          </cell>
        </row>
        <row r="67">
          <cell r="A67">
            <v>280317</v>
          </cell>
          <cell r="AE67">
            <v>10167740.91</v>
          </cell>
        </row>
        <row r="68">
          <cell r="A68">
            <v>280317</v>
          </cell>
          <cell r="AE68">
            <v>-34809826.850000001</v>
          </cell>
        </row>
        <row r="69">
          <cell r="A69">
            <v>280317</v>
          </cell>
          <cell r="AE69">
            <v>-10254514.289999999</v>
          </cell>
        </row>
        <row r="70">
          <cell r="A70">
            <v>280317</v>
          </cell>
          <cell r="AE70">
            <v>10229419.640000001</v>
          </cell>
        </row>
        <row r="71">
          <cell r="A71">
            <v>280317</v>
          </cell>
          <cell r="AE71">
            <v>34665893.229999997</v>
          </cell>
        </row>
        <row r="72">
          <cell r="A72">
            <v>280317</v>
          </cell>
          <cell r="AE72">
            <v>4606419.53</v>
          </cell>
        </row>
        <row r="73">
          <cell r="A73">
            <v>280317</v>
          </cell>
          <cell r="AE73">
            <v>-4696426.67</v>
          </cell>
        </row>
        <row r="74">
          <cell r="A74">
            <v>280317</v>
          </cell>
          <cell r="AE74">
            <v>-21497400.75</v>
          </cell>
        </row>
        <row r="75">
          <cell r="A75">
            <v>280317</v>
          </cell>
          <cell r="AE75">
            <v>8771228.8100000005</v>
          </cell>
        </row>
        <row r="76">
          <cell r="A76">
            <v>280317</v>
          </cell>
          <cell r="AE76">
            <v>-31394331.16</v>
          </cell>
        </row>
        <row r="77">
          <cell r="A77">
            <v>280317</v>
          </cell>
          <cell r="AE77">
            <v>12968693.23</v>
          </cell>
        </row>
        <row r="78">
          <cell r="A78">
            <v>280317</v>
          </cell>
          <cell r="AE78">
            <v>10749715.300000001</v>
          </cell>
        </row>
        <row r="79">
          <cell r="A79">
            <v>280317</v>
          </cell>
          <cell r="AE79">
            <v>21508735.629999999</v>
          </cell>
        </row>
        <row r="80">
          <cell r="A80">
            <v>280317</v>
          </cell>
          <cell r="AE80">
            <v>-8930395.7599999998</v>
          </cell>
        </row>
        <row r="81">
          <cell r="A81">
            <v>280317</v>
          </cell>
          <cell r="AE81">
            <v>31818788.789999999</v>
          </cell>
        </row>
        <row r="82">
          <cell r="A82">
            <v>280317</v>
          </cell>
          <cell r="AE82">
            <v>-10985353.710000001</v>
          </cell>
        </row>
        <row r="83">
          <cell r="A83">
            <v>280317</v>
          </cell>
          <cell r="AE83">
            <v>-13234420.93</v>
          </cell>
        </row>
        <row r="84">
          <cell r="A84">
            <v>280317</v>
          </cell>
          <cell r="AE84">
            <v>7738469.9500000002</v>
          </cell>
        </row>
        <row r="85">
          <cell r="A85">
            <v>280317</v>
          </cell>
          <cell r="AE85">
            <v>-7981241.0599999996</v>
          </cell>
        </row>
        <row r="86">
          <cell r="A86">
            <v>280317</v>
          </cell>
          <cell r="AE86">
            <v>-23880095.73</v>
          </cell>
        </row>
        <row r="87">
          <cell r="A87">
            <v>280317</v>
          </cell>
          <cell r="AE87">
            <v>24554383</v>
          </cell>
        </row>
        <row r="88">
          <cell r="A88">
            <v>280317</v>
          </cell>
          <cell r="AE88">
            <v>17412926.77</v>
          </cell>
        </row>
        <row r="89">
          <cell r="A89">
            <v>280317</v>
          </cell>
          <cell r="AE89">
            <v>-17906473.43</v>
          </cell>
        </row>
        <row r="90">
          <cell r="A90">
            <v>280317</v>
          </cell>
          <cell r="AE90">
            <v>24190163.199999999</v>
          </cell>
        </row>
        <row r="91">
          <cell r="A91">
            <v>280317</v>
          </cell>
          <cell r="AE91">
            <v>-24931393.75</v>
          </cell>
        </row>
        <row r="92">
          <cell r="A92">
            <v>280317</v>
          </cell>
          <cell r="AE92">
            <v>-8368954.7999999998</v>
          </cell>
        </row>
        <row r="93">
          <cell r="A93">
            <v>280317</v>
          </cell>
          <cell r="AE93">
            <v>8895677.4100000001</v>
          </cell>
        </row>
        <row r="94">
          <cell r="A94">
            <v>280317</v>
          </cell>
          <cell r="AE94">
            <v>-3145513.26</v>
          </cell>
        </row>
        <row r="95">
          <cell r="A95">
            <v>280317</v>
          </cell>
          <cell r="AE95">
            <v>2203570.58</v>
          </cell>
        </row>
        <row r="96">
          <cell r="A96">
            <v>280317</v>
          </cell>
          <cell r="AE96">
            <v>-11967471.48</v>
          </cell>
        </row>
        <row r="97">
          <cell r="A97">
            <v>280317</v>
          </cell>
          <cell r="AE97">
            <v>12290427.720000001</v>
          </cell>
        </row>
        <row r="98">
          <cell r="A98">
            <v>280317</v>
          </cell>
          <cell r="AE98">
            <v>-14354559.52</v>
          </cell>
        </row>
        <row r="99">
          <cell r="A99">
            <v>280317</v>
          </cell>
          <cell r="AE99">
            <v>15584588.060000001</v>
          </cell>
        </row>
        <row r="100">
          <cell r="A100">
            <v>280317</v>
          </cell>
          <cell r="AE100">
            <v>-19604489.829999998</v>
          </cell>
        </row>
        <row r="101">
          <cell r="A101">
            <v>280317</v>
          </cell>
          <cell r="AE101">
            <v>19850547.739999998</v>
          </cell>
        </row>
        <row r="102">
          <cell r="A102">
            <v>280317</v>
          </cell>
          <cell r="AE102">
            <v>-21956181.16</v>
          </cell>
        </row>
        <row r="103">
          <cell r="A103">
            <v>280317</v>
          </cell>
          <cell r="AE103">
            <v>22033147.940000001</v>
          </cell>
        </row>
        <row r="104">
          <cell r="A104">
            <v>280317</v>
          </cell>
          <cell r="AE104">
            <v>17357453.030000001</v>
          </cell>
        </row>
        <row r="105">
          <cell r="A105">
            <v>280317</v>
          </cell>
          <cell r="AE105">
            <v>-17349137.149999999</v>
          </cell>
        </row>
        <row r="106">
          <cell r="A106">
            <v>280317</v>
          </cell>
          <cell r="AE106">
            <v>-3225288.88</v>
          </cell>
        </row>
        <row r="107">
          <cell r="A107">
            <v>280317</v>
          </cell>
          <cell r="AE107">
            <v>14350351.68</v>
          </cell>
        </row>
        <row r="108">
          <cell r="A108">
            <v>280317</v>
          </cell>
          <cell r="AE108">
            <v>3209627.32</v>
          </cell>
        </row>
        <row r="109">
          <cell r="A109">
            <v>280317</v>
          </cell>
          <cell r="AE109">
            <v>-14410898.689999999</v>
          </cell>
        </row>
        <row r="110">
          <cell r="A110">
            <v>280317</v>
          </cell>
          <cell r="AE110">
            <v>-9607265.75</v>
          </cell>
        </row>
        <row r="111">
          <cell r="A111">
            <v>280317</v>
          </cell>
          <cell r="AE111">
            <v>9551185.3499999996</v>
          </cell>
        </row>
        <row r="112">
          <cell r="A112">
            <v>280317</v>
          </cell>
          <cell r="AE112">
            <v>-11949207.6</v>
          </cell>
        </row>
        <row r="113">
          <cell r="A113">
            <v>280317</v>
          </cell>
          <cell r="AE113">
            <v>11862283.83</v>
          </cell>
        </row>
        <row r="114">
          <cell r="A114">
            <v>280317</v>
          </cell>
          <cell r="AE114">
            <v>7391723.3099999996</v>
          </cell>
        </row>
        <row r="115">
          <cell r="A115">
            <v>280317</v>
          </cell>
          <cell r="AE115">
            <v>-7120402.1900000004</v>
          </cell>
        </row>
        <row r="116">
          <cell r="A116">
            <v>280317</v>
          </cell>
          <cell r="AE116">
            <v>-7850452.3799999999</v>
          </cell>
        </row>
        <row r="117">
          <cell r="A117">
            <v>280317</v>
          </cell>
          <cell r="AE117">
            <v>3607157.78</v>
          </cell>
        </row>
        <row r="118">
          <cell r="A118">
            <v>280317</v>
          </cell>
          <cell r="AE118">
            <v>-3482189.34</v>
          </cell>
        </row>
        <row r="119">
          <cell r="A119">
            <v>280317</v>
          </cell>
          <cell r="AE119">
            <v>7841476.0199999996</v>
          </cell>
        </row>
        <row r="120">
          <cell r="A120">
            <v>280317</v>
          </cell>
          <cell r="AE120">
            <v>-15353505.279999999</v>
          </cell>
        </row>
        <row r="121">
          <cell r="A121">
            <v>280317</v>
          </cell>
          <cell r="AE121">
            <v>14999899.5</v>
          </cell>
        </row>
        <row r="122">
          <cell r="A122">
            <v>280317</v>
          </cell>
          <cell r="AE122">
            <v>-15338321.560000001</v>
          </cell>
        </row>
        <row r="123">
          <cell r="A123">
            <v>280317</v>
          </cell>
          <cell r="AE123">
            <v>14999986.5</v>
          </cell>
        </row>
        <row r="124">
          <cell r="A124">
            <v>280317</v>
          </cell>
          <cell r="AE124">
            <v>-9630650.4299999997</v>
          </cell>
        </row>
        <row r="125">
          <cell r="A125">
            <v>280317</v>
          </cell>
          <cell r="AE125">
            <v>9960895.4399999995</v>
          </cell>
        </row>
        <row r="126">
          <cell r="A126">
            <v>280317</v>
          </cell>
          <cell r="AE126">
            <v>10878321.84</v>
          </cell>
        </row>
        <row r="127">
          <cell r="A127">
            <v>280317</v>
          </cell>
          <cell r="AE127">
            <v>-10697257.91</v>
          </cell>
        </row>
        <row r="128">
          <cell r="A128">
            <v>280317</v>
          </cell>
          <cell r="AE128">
            <v>6608196.2599999998</v>
          </cell>
        </row>
        <row r="129">
          <cell r="A129">
            <v>280317</v>
          </cell>
          <cell r="AE129">
            <v>-7100301.8600000003</v>
          </cell>
        </row>
        <row r="130">
          <cell r="A130">
            <v>280317</v>
          </cell>
          <cell r="AE130">
            <v>-77282061.900000006</v>
          </cell>
        </row>
        <row r="131">
          <cell r="A131">
            <v>280317</v>
          </cell>
          <cell r="AE131">
            <v>77947885.510000005</v>
          </cell>
        </row>
        <row r="132">
          <cell r="A132">
            <v>280317</v>
          </cell>
          <cell r="AE132">
            <v>-1628025.73</v>
          </cell>
        </row>
        <row r="133">
          <cell r="A133">
            <v>280317</v>
          </cell>
          <cell r="AE133">
            <v>-19417069.859999999</v>
          </cell>
        </row>
        <row r="134">
          <cell r="A134">
            <v>280317</v>
          </cell>
          <cell r="AE134">
            <v>19001001.300000001</v>
          </cell>
        </row>
        <row r="135">
          <cell r="A135">
            <v>280317</v>
          </cell>
          <cell r="AE135">
            <v>2271803.36</v>
          </cell>
        </row>
        <row r="136">
          <cell r="A136">
            <v>280317</v>
          </cell>
          <cell r="AE136">
            <v>-15311302.630000001</v>
          </cell>
        </row>
        <row r="137">
          <cell r="A137">
            <v>280317</v>
          </cell>
          <cell r="AE137">
            <v>-15312174.720000001</v>
          </cell>
        </row>
        <row r="138">
          <cell r="A138">
            <v>280317</v>
          </cell>
          <cell r="AE138">
            <v>14993062.5</v>
          </cell>
        </row>
        <row r="139">
          <cell r="A139">
            <v>280317</v>
          </cell>
          <cell r="AE139">
            <v>14993062.5</v>
          </cell>
        </row>
        <row r="140">
          <cell r="A140">
            <v>280317</v>
          </cell>
          <cell r="AE140">
            <v>44260849.869999997</v>
          </cell>
        </row>
        <row r="141">
          <cell r="A141">
            <v>280317</v>
          </cell>
          <cell r="AE141">
            <v>-45328726.229999997</v>
          </cell>
        </row>
        <row r="142">
          <cell r="A142">
            <v>280317</v>
          </cell>
          <cell r="AE142">
            <v>-43987918.030000001</v>
          </cell>
        </row>
        <row r="143">
          <cell r="A143">
            <v>280317</v>
          </cell>
          <cell r="AE143">
            <v>45600916.170000002</v>
          </cell>
        </row>
        <row r="144">
          <cell r="A144">
            <v>280317</v>
          </cell>
          <cell r="AE144">
            <v>44765978.329999998</v>
          </cell>
        </row>
        <row r="145">
          <cell r="A145">
            <v>280317</v>
          </cell>
          <cell r="AE145">
            <v>-44567758.770000003</v>
          </cell>
        </row>
        <row r="146">
          <cell r="A146">
            <v>280317</v>
          </cell>
          <cell r="AE146">
            <v>45355691.229999997</v>
          </cell>
        </row>
        <row r="147">
          <cell r="A147">
            <v>280317</v>
          </cell>
          <cell r="AE147">
            <v>-45176611.149999999</v>
          </cell>
        </row>
        <row r="148">
          <cell r="A148">
            <v>280317</v>
          </cell>
          <cell r="AE148">
            <v>45369081.579999998</v>
          </cell>
        </row>
        <row r="149">
          <cell r="A149">
            <v>280317</v>
          </cell>
          <cell r="AE149">
            <v>-45176611.149999999</v>
          </cell>
        </row>
        <row r="150">
          <cell r="A150">
            <v>280317</v>
          </cell>
          <cell r="AE150">
            <v>-8093207.5999999996</v>
          </cell>
        </row>
        <row r="151">
          <cell r="A151">
            <v>280317</v>
          </cell>
          <cell r="AE151">
            <v>7764463.8399999999</v>
          </cell>
        </row>
        <row r="152">
          <cell r="A152">
            <v>280317</v>
          </cell>
          <cell r="AE152">
            <v>10071171</v>
          </cell>
        </row>
        <row r="153">
          <cell r="A153">
            <v>280317</v>
          </cell>
          <cell r="AE153">
            <v>-8580394.4700000007</v>
          </cell>
        </row>
        <row r="154">
          <cell r="A154">
            <v>280317</v>
          </cell>
          <cell r="AE154">
            <v>22444815.57</v>
          </cell>
        </row>
        <row r="155">
          <cell r="A155">
            <v>280317</v>
          </cell>
          <cell r="AE155">
            <v>-22524820.120000001</v>
          </cell>
        </row>
        <row r="156">
          <cell r="A156">
            <v>280317</v>
          </cell>
          <cell r="AE156">
            <v>22444815.57</v>
          </cell>
        </row>
        <row r="157">
          <cell r="A157">
            <v>280317</v>
          </cell>
          <cell r="AE157">
            <v>-22524820.120000001</v>
          </cell>
        </row>
        <row r="158">
          <cell r="A158">
            <v>280317</v>
          </cell>
          <cell r="AE158">
            <v>-11085661.029999999</v>
          </cell>
        </row>
        <row r="159">
          <cell r="A159">
            <v>280317</v>
          </cell>
          <cell r="AE159">
            <v>-50002083.270000003</v>
          </cell>
        </row>
        <row r="160">
          <cell r="A160">
            <v>280317</v>
          </cell>
          <cell r="AE160">
            <v>-11085125.6</v>
          </cell>
        </row>
        <row r="161">
          <cell r="A161">
            <v>280317</v>
          </cell>
          <cell r="AE161">
            <v>10930145.83</v>
          </cell>
        </row>
        <row r="162">
          <cell r="A162">
            <v>280317</v>
          </cell>
          <cell r="AE162">
            <v>10945455.130000001</v>
          </cell>
        </row>
        <row r="163">
          <cell r="A163">
            <v>280317</v>
          </cell>
          <cell r="AE163">
            <v>49805143.770000003</v>
          </cell>
        </row>
        <row r="164">
          <cell r="A164">
            <v>280317</v>
          </cell>
          <cell r="AE164">
            <v>-8836396.4800000004</v>
          </cell>
        </row>
        <row r="165">
          <cell r="A165">
            <v>280317</v>
          </cell>
          <cell r="AE165">
            <v>8718546.3399999999</v>
          </cell>
        </row>
        <row r="166">
          <cell r="A166">
            <v>280317</v>
          </cell>
          <cell r="AE166">
            <v>40931597.149999999</v>
          </cell>
        </row>
        <row r="167">
          <cell r="A167">
            <v>280317</v>
          </cell>
          <cell r="AE167">
            <v>-41129409.049999997</v>
          </cell>
        </row>
        <row r="168">
          <cell r="A168">
            <v>280317</v>
          </cell>
          <cell r="AE168">
            <v>-40165438.520000003</v>
          </cell>
        </row>
        <row r="169">
          <cell r="A169">
            <v>280317</v>
          </cell>
          <cell r="AE169">
            <v>39924996.159999996</v>
          </cell>
        </row>
        <row r="170">
          <cell r="A170">
            <v>280317</v>
          </cell>
          <cell r="AE170">
            <v>42709278.630000003</v>
          </cell>
        </row>
        <row r="171">
          <cell r="A171">
            <v>280317</v>
          </cell>
          <cell r="AE171">
            <v>-40929889.490000002</v>
          </cell>
        </row>
        <row r="172">
          <cell r="A172">
            <v>280317</v>
          </cell>
          <cell r="AE172">
            <v>-18080743.309999999</v>
          </cell>
        </row>
        <row r="173">
          <cell r="A173">
            <v>280317</v>
          </cell>
          <cell r="AE173">
            <v>17794466.559999999</v>
          </cell>
        </row>
        <row r="174">
          <cell r="A174">
            <v>280317</v>
          </cell>
          <cell r="AE174">
            <v>16070322.15</v>
          </cell>
        </row>
        <row r="175">
          <cell r="A175">
            <v>280317</v>
          </cell>
          <cell r="AE175">
            <v>-16408826.390000001</v>
          </cell>
        </row>
        <row r="176">
          <cell r="A176">
            <v>280317</v>
          </cell>
          <cell r="AE176">
            <v>-53426432.43</v>
          </cell>
        </row>
        <row r="177">
          <cell r="A177">
            <v>280317</v>
          </cell>
          <cell r="AE177">
            <v>51677322.950000003</v>
          </cell>
        </row>
        <row r="178">
          <cell r="A178">
            <v>280317</v>
          </cell>
          <cell r="AE178">
            <v>51678500.840000004</v>
          </cell>
        </row>
        <row r="179">
          <cell r="A179">
            <v>280317</v>
          </cell>
          <cell r="AE179">
            <v>-53522491.5</v>
          </cell>
        </row>
        <row r="180">
          <cell r="A180">
            <v>280317</v>
          </cell>
          <cell r="AE180">
            <v>-46375231.57</v>
          </cell>
        </row>
        <row r="181">
          <cell r="A181">
            <v>280317</v>
          </cell>
          <cell r="AE181">
            <v>45252094.299999997</v>
          </cell>
        </row>
        <row r="182">
          <cell r="A182">
            <v>280317</v>
          </cell>
          <cell r="AE182">
            <v>-46377080.090000004</v>
          </cell>
        </row>
        <row r="183">
          <cell r="A183">
            <v>280317</v>
          </cell>
          <cell r="AE183">
            <v>45252094.299999997</v>
          </cell>
        </row>
        <row r="184">
          <cell r="A184">
            <v>280317</v>
          </cell>
          <cell r="AE184">
            <v>36201671.82</v>
          </cell>
        </row>
        <row r="185">
          <cell r="A185">
            <v>280317</v>
          </cell>
          <cell r="AE185">
            <v>-37167690.289999999</v>
          </cell>
        </row>
        <row r="186">
          <cell r="A186">
            <v>280317</v>
          </cell>
          <cell r="AE186">
            <v>-3299959.32</v>
          </cell>
        </row>
        <row r="187">
          <cell r="A187">
            <v>280317</v>
          </cell>
          <cell r="AE187">
            <v>3448686.49</v>
          </cell>
        </row>
        <row r="188">
          <cell r="A188">
            <v>280317</v>
          </cell>
          <cell r="AE188">
            <v>69756462.569999993</v>
          </cell>
        </row>
        <row r="189">
          <cell r="A189">
            <v>280317</v>
          </cell>
          <cell r="AE189">
            <v>-70066339</v>
          </cell>
        </row>
        <row r="190">
          <cell r="A190">
            <v>280317</v>
          </cell>
          <cell r="AE190">
            <v>-99059182.200000003</v>
          </cell>
        </row>
        <row r="191">
          <cell r="A191">
            <v>280317</v>
          </cell>
          <cell r="AE191">
            <v>99892586.859999999</v>
          </cell>
        </row>
        <row r="192">
          <cell r="A192">
            <v>280317</v>
          </cell>
          <cell r="AE192">
            <v>-18199974.52</v>
          </cell>
        </row>
        <row r="193">
          <cell r="A193">
            <v>280317</v>
          </cell>
          <cell r="AE193">
            <v>18109440.030000001</v>
          </cell>
        </row>
        <row r="194">
          <cell r="A194">
            <v>280317</v>
          </cell>
          <cell r="AE194">
            <v>19915565.510000002</v>
          </cell>
        </row>
        <row r="195">
          <cell r="A195">
            <v>280317</v>
          </cell>
          <cell r="AE195">
            <v>-19999972</v>
          </cell>
        </row>
        <row r="196">
          <cell r="A196">
            <v>280317</v>
          </cell>
          <cell r="AE196">
            <v>4815990.72</v>
          </cell>
        </row>
        <row r="197">
          <cell r="A197">
            <v>280317</v>
          </cell>
          <cell r="AE197">
            <v>2720919.06</v>
          </cell>
        </row>
        <row r="198">
          <cell r="A198">
            <v>280317</v>
          </cell>
          <cell r="AE198">
            <v>-2561349.77</v>
          </cell>
        </row>
        <row r="199">
          <cell r="A199">
            <v>280317</v>
          </cell>
          <cell r="AE199">
            <v>-4789181.91</v>
          </cell>
        </row>
        <row r="200">
          <cell r="A200">
            <v>280317</v>
          </cell>
          <cell r="AE200">
            <v>2418614.88</v>
          </cell>
        </row>
        <row r="201">
          <cell r="A201">
            <v>280317</v>
          </cell>
          <cell r="AE201">
            <v>-2246572.81</v>
          </cell>
        </row>
        <row r="202">
          <cell r="A202">
            <v>280317</v>
          </cell>
          <cell r="AE202">
            <v>10978824.970000001</v>
          </cell>
        </row>
        <row r="203">
          <cell r="A203">
            <v>280317</v>
          </cell>
          <cell r="AE203">
            <v>-8376933.8499999996</v>
          </cell>
        </row>
        <row r="204">
          <cell r="A204">
            <v>280317</v>
          </cell>
          <cell r="AE204">
            <v>8234165.6500000004</v>
          </cell>
        </row>
        <row r="205">
          <cell r="A205">
            <v>280317</v>
          </cell>
          <cell r="AE205">
            <v>-11114281.41</v>
          </cell>
        </row>
        <row r="206">
          <cell r="A206">
            <v>280317</v>
          </cell>
          <cell r="AE206">
            <v>12744304.48</v>
          </cell>
        </row>
        <row r="207">
          <cell r="A207">
            <v>280317</v>
          </cell>
          <cell r="AE207">
            <v>-12889344.859999999</v>
          </cell>
        </row>
        <row r="208">
          <cell r="A208">
            <v>280317</v>
          </cell>
          <cell r="AE208">
            <v>3862378.62</v>
          </cell>
        </row>
        <row r="209">
          <cell r="A209">
            <v>280317</v>
          </cell>
          <cell r="AE209">
            <v>-3911350.49</v>
          </cell>
        </row>
        <row r="210">
          <cell r="A210">
            <v>280317</v>
          </cell>
          <cell r="AE210">
            <v>-15171430.470000001</v>
          </cell>
        </row>
        <row r="211">
          <cell r="A211">
            <v>280317</v>
          </cell>
          <cell r="AE211">
            <v>15088953.51</v>
          </cell>
        </row>
        <row r="212">
          <cell r="A212">
            <v>280317</v>
          </cell>
          <cell r="AE212">
            <v>14123044.640000001</v>
          </cell>
        </row>
        <row r="213">
          <cell r="A213">
            <v>280317</v>
          </cell>
          <cell r="AE213">
            <v>-14202724.07</v>
          </cell>
        </row>
        <row r="214">
          <cell r="A214">
            <v>280317</v>
          </cell>
          <cell r="AE214">
            <v>15727223.869999999</v>
          </cell>
        </row>
        <row r="215">
          <cell r="A215">
            <v>280317</v>
          </cell>
          <cell r="AE215">
            <v>-15718637.98</v>
          </cell>
        </row>
        <row r="216">
          <cell r="A216">
            <v>280317</v>
          </cell>
          <cell r="AE216">
            <v>15727223.869999999</v>
          </cell>
        </row>
        <row r="217">
          <cell r="A217">
            <v>280317</v>
          </cell>
          <cell r="AE217">
            <v>-15719939.390000001</v>
          </cell>
        </row>
        <row r="218">
          <cell r="A218">
            <v>280317</v>
          </cell>
          <cell r="AE218">
            <v>-13263608.59</v>
          </cell>
        </row>
        <row r="219">
          <cell r="A219">
            <v>280317</v>
          </cell>
          <cell r="AE219">
            <v>13280863.25</v>
          </cell>
        </row>
        <row r="220">
          <cell r="A220">
            <v>280317</v>
          </cell>
          <cell r="AE220">
            <v>-10313873.73</v>
          </cell>
        </row>
        <row r="221">
          <cell r="A221">
            <v>280317</v>
          </cell>
          <cell r="AE221">
            <v>10034649</v>
          </cell>
        </row>
        <row r="222">
          <cell r="A222">
            <v>280317</v>
          </cell>
          <cell r="AE222">
            <v>-1942302.9</v>
          </cell>
        </row>
        <row r="223">
          <cell r="A223">
            <v>280317</v>
          </cell>
          <cell r="AE223">
            <v>2003707.8</v>
          </cell>
        </row>
        <row r="224">
          <cell r="A224">
            <v>280317</v>
          </cell>
          <cell r="AE224">
            <v>-17673419.129999999</v>
          </cell>
        </row>
        <row r="225">
          <cell r="A225">
            <v>280317</v>
          </cell>
          <cell r="AE225">
            <v>-3918711.77</v>
          </cell>
        </row>
        <row r="226">
          <cell r="A226">
            <v>280317</v>
          </cell>
          <cell r="AE226">
            <v>4006957.6</v>
          </cell>
        </row>
        <row r="227">
          <cell r="A227">
            <v>280317</v>
          </cell>
          <cell r="AE227">
            <v>17250379.559999999</v>
          </cell>
        </row>
        <row r="228">
          <cell r="A228">
            <v>280317</v>
          </cell>
          <cell r="AE228">
            <v>-3970584.42</v>
          </cell>
        </row>
        <row r="229">
          <cell r="A229">
            <v>280317</v>
          </cell>
          <cell r="AE229">
            <v>4033866.8</v>
          </cell>
        </row>
        <row r="230">
          <cell r="A230">
            <v>280317</v>
          </cell>
          <cell r="AE230">
            <v>-3456395.64</v>
          </cell>
        </row>
        <row r="231">
          <cell r="A231">
            <v>280317</v>
          </cell>
          <cell r="AE231">
            <v>3543467.55</v>
          </cell>
        </row>
        <row r="232">
          <cell r="A232">
            <v>280317</v>
          </cell>
          <cell r="AE232">
            <v>-21518055.870000001</v>
          </cell>
        </row>
        <row r="233">
          <cell r="A233">
            <v>280317</v>
          </cell>
          <cell r="AE233">
            <v>21601745.890000001</v>
          </cell>
        </row>
        <row r="234">
          <cell r="A234">
            <v>280317</v>
          </cell>
          <cell r="AE234">
            <v>-8528808.5999999996</v>
          </cell>
        </row>
        <row r="235">
          <cell r="A235">
            <v>280317</v>
          </cell>
          <cell r="AE235">
            <v>8753094.0999999996</v>
          </cell>
        </row>
        <row r="236">
          <cell r="A236">
            <v>280317</v>
          </cell>
          <cell r="AE236">
            <v>-21996586.629999999</v>
          </cell>
        </row>
        <row r="237">
          <cell r="A237">
            <v>280317</v>
          </cell>
          <cell r="AE237">
            <v>22076915.82</v>
          </cell>
        </row>
        <row r="238">
          <cell r="A238">
            <v>280317</v>
          </cell>
          <cell r="AE238">
            <v>8455848.5999999996</v>
          </cell>
        </row>
        <row r="239">
          <cell r="A239">
            <v>280317</v>
          </cell>
          <cell r="AE239">
            <v>-8423885.0800000001</v>
          </cell>
        </row>
        <row r="240">
          <cell r="A240">
            <v>280317</v>
          </cell>
          <cell r="AE240">
            <v>-15761977.23</v>
          </cell>
        </row>
        <row r="241">
          <cell r="A241">
            <v>280317</v>
          </cell>
          <cell r="AE241">
            <v>15548965.73</v>
          </cell>
        </row>
        <row r="242">
          <cell r="A242">
            <v>280317</v>
          </cell>
          <cell r="AE242">
            <v>-14918973.310000001</v>
          </cell>
        </row>
        <row r="243">
          <cell r="A243">
            <v>280317</v>
          </cell>
          <cell r="AE243">
            <v>14715985.42</v>
          </cell>
        </row>
        <row r="244">
          <cell r="A244">
            <v>280317</v>
          </cell>
          <cell r="AE244">
            <v>35454929.280000001</v>
          </cell>
        </row>
        <row r="245">
          <cell r="A245">
            <v>280317</v>
          </cell>
          <cell r="AE245">
            <v>-35451164.509999998</v>
          </cell>
        </row>
        <row r="246">
          <cell r="A246">
            <v>280317</v>
          </cell>
          <cell r="AE246">
            <v>-140505146.84999999</v>
          </cell>
        </row>
        <row r="247">
          <cell r="A247">
            <v>280317</v>
          </cell>
          <cell r="AE247">
            <v>140519800.88999999</v>
          </cell>
        </row>
        <row r="248">
          <cell r="A248">
            <v>280317</v>
          </cell>
          <cell r="AE248">
            <v>-18093329.940000001</v>
          </cell>
        </row>
        <row r="249">
          <cell r="A249">
            <v>280317</v>
          </cell>
          <cell r="AE249">
            <v>-19645911.260000002</v>
          </cell>
        </row>
        <row r="250">
          <cell r="A250">
            <v>280317</v>
          </cell>
          <cell r="AE250">
            <v>19546824.960000001</v>
          </cell>
        </row>
        <row r="251">
          <cell r="A251">
            <v>280317</v>
          </cell>
          <cell r="AE251">
            <v>17917571.710000001</v>
          </cell>
        </row>
        <row r="252">
          <cell r="A252">
            <v>280317</v>
          </cell>
          <cell r="AE252">
            <v>-18297148</v>
          </cell>
        </row>
        <row r="253">
          <cell r="A253">
            <v>280317</v>
          </cell>
          <cell r="AE253">
            <v>-45066867</v>
          </cell>
        </row>
        <row r="254">
          <cell r="A254">
            <v>280317</v>
          </cell>
          <cell r="AE254">
            <v>9043238.7799999993</v>
          </cell>
        </row>
        <row r="255">
          <cell r="A255">
            <v>280317</v>
          </cell>
          <cell r="AE255">
            <v>-22525163.530000001</v>
          </cell>
        </row>
        <row r="256">
          <cell r="A256">
            <v>280317</v>
          </cell>
          <cell r="AE256">
            <v>-10058071.16</v>
          </cell>
        </row>
        <row r="257">
          <cell r="A257">
            <v>280317</v>
          </cell>
          <cell r="AE257">
            <v>-2402779.73</v>
          </cell>
        </row>
        <row r="258">
          <cell r="A258">
            <v>280317</v>
          </cell>
          <cell r="AE258">
            <v>-19698677.870000001</v>
          </cell>
        </row>
        <row r="259">
          <cell r="A259">
            <v>280317</v>
          </cell>
          <cell r="AE259">
            <v>19405420.329999998</v>
          </cell>
        </row>
        <row r="260">
          <cell r="A260">
            <v>280317</v>
          </cell>
          <cell r="AE260">
            <v>45010072.359999999</v>
          </cell>
        </row>
        <row r="261">
          <cell r="A261">
            <v>280317</v>
          </cell>
          <cell r="AE261">
            <v>18274089.379999999</v>
          </cell>
        </row>
        <row r="262">
          <cell r="A262">
            <v>280317</v>
          </cell>
          <cell r="AE262">
            <v>-9311909.5999999996</v>
          </cell>
        </row>
        <row r="263">
          <cell r="A263">
            <v>280317</v>
          </cell>
          <cell r="AE263">
            <v>22444990.649999999</v>
          </cell>
        </row>
        <row r="264">
          <cell r="A264">
            <v>280317</v>
          </cell>
          <cell r="AE264">
            <v>2356273.61</v>
          </cell>
        </row>
        <row r="265">
          <cell r="A265">
            <v>280317</v>
          </cell>
          <cell r="AE265">
            <v>9979608.7699999996</v>
          </cell>
        </row>
        <row r="266">
          <cell r="A266">
            <v>280317</v>
          </cell>
          <cell r="AE266">
            <v>-35580560.420000002</v>
          </cell>
        </row>
        <row r="267">
          <cell r="A267">
            <v>280317</v>
          </cell>
          <cell r="AE267">
            <v>35535426.869999997</v>
          </cell>
        </row>
        <row r="268">
          <cell r="A268">
            <v>280317</v>
          </cell>
          <cell r="AE268">
            <v>-24193743.41</v>
          </cell>
        </row>
        <row r="269">
          <cell r="A269">
            <v>280317</v>
          </cell>
          <cell r="AE269">
            <v>24187474.010000002</v>
          </cell>
        </row>
        <row r="270">
          <cell r="A270">
            <v>280317</v>
          </cell>
          <cell r="AE270">
            <v>-3497501.26</v>
          </cell>
        </row>
        <row r="271">
          <cell r="A271">
            <v>280317</v>
          </cell>
          <cell r="AE271">
            <v>-3497501.26</v>
          </cell>
        </row>
        <row r="272">
          <cell r="A272">
            <v>280317</v>
          </cell>
          <cell r="AE272">
            <v>12512024.66</v>
          </cell>
        </row>
        <row r="273">
          <cell r="A273">
            <v>280317</v>
          </cell>
          <cell r="AE273">
            <v>3512759.64</v>
          </cell>
        </row>
        <row r="274">
          <cell r="A274">
            <v>280317</v>
          </cell>
          <cell r="AE274">
            <v>3518783.05</v>
          </cell>
        </row>
        <row r="275">
          <cell r="A275">
            <v>280317</v>
          </cell>
          <cell r="AE275">
            <v>-12503517.939999999</v>
          </cell>
        </row>
        <row r="276">
          <cell r="A276">
            <v>280317</v>
          </cell>
          <cell r="AE276">
            <v>-3497405.44</v>
          </cell>
        </row>
        <row r="277">
          <cell r="A277">
            <v>280317</v>
          </cell>
          <cell r="AE277">
            <v>3494694.35</v>
          </cell>
        </row>
        <row r="278">
          <cell r="A278">
            <v>280317</v>
          </cell>
          <cell r="AE278">
            <v>-12512602.699999999</v>
          </cell>
        </row>
        <row r="279">
          <cell r="A279">
            <v>280317</v>
          </cell>
          <cell r="AE279">
            <v>12512024.66</v>
          </cell>
        </row>
        <row r="280">
          <cell r="A280">
            <v>280316</v>
          </cell>
          <cell r="AE280">
            <v>1624066.41</v>
          </cell>
        </row>
        <row r="281">
          <cell r="A281">
            <v>280316</v>
          </cell>
          <cell r="AE281">
            <v>-1983619.73</v>
          </cell>
        </row>
        <row r="282">
          <cell r="A282">
            <v>280316</v>
          </cell>
          <cell r="AE282">
            <v>1432999.77</v>
          </cell>
        </row>
        <row r="283">
          <cell r="A283">
            <v>280316</v>
          </cell>
          <cell r="AE283">
            <v>-1813032.99</v>
          </cell>
        </row>
        <row r="284">
          <cell r="A284">
            <v>280316</v>
          </cell>
          <cell r="AE284">
            <v>438431.82</v>
          </cell>
        </row>
        <row r="285">
          <cell r="A285">
            <v>280316</v>
          </cell>
          <cell r="AE285">
            <v>-617704.89</v>
          </cell>
        </row>
        <row r="286">
          <cell r="A286">
            <v>280316</v>
          </cell>
          <cell r="AE286">
            <v>-2585461.5099999998</v>
          </cell>
        </row>
        <row r="287">
          <cell r="A287">
            <v>280316</v>
          </cell>
          <cell r="AE287">
            <v>1910666.36</v>
          </cell>
        </row>
        <row r="288">
          <cell r="A288">
            <v>280316</v>
          </cell>
          <cell r="AE288">
            <v>2879608.72</v>
          </cell>
        </row>
        <row r="289">
          <cell r="A289">
            <v>280316</v>
          </cell>
          <cell r="AE289">
            <v>-3556217.5</v>
          </cell>
        </row>
        <row r="290">
          <cell r="A290">
            <v>280316</v>
          </cell>
          <cell r="AE290">
            <v>3087085.66</v>
          </cell>
        </row>
        <row r="291">
          <cell r="A291">
            <v>280316</v>
          </cell>
          <cell r="AE291">
            <v>-3541814.57</v>
          </cell>
        </row>
        <row r="292">
          <cell r="A292">
            <v>280316</v>
          </cell>
          <cell r="AE292">
            <v>-13244813.49</v>
          </cell>
        </row>
        <row r="293">
          <cell r="A293">
            <v>280316</v>
          </cell>
          <cell r="AE293">
            <v>-9726384.0199999996</v>
          </cell>
        </row>
        <row r="294">
          <cell r="A294">
            <v>280316</v>
          </cell>
          <cell r="AE294">
            <v>14386306.67</v>
          </cell>
        </row>
        <row r="295">
          <cell r="A295">
            <v>280316</v>
          </cell>
          <cell r="AE295">
            <v>8860964.6799999997</v>
          </cell>
        </row>
        <row r="296">
          <cell r="A296">
            <v>280316</v>
          </cell>
          <cell r="AE296">
            <v>20583311.27</v>
          </cell>
        </row>
        <row r="297">
          <cell r="A297">
            <v>280316</v>
          </cell>
          <cell r="AE297">
            <v>-20207789.329999998</v>
          </cell>
        </row>
        <row r="298">
          <cell r="A298">
            <v>280316</v>
          </cell>
          <cell r="AE298">
            <v>3464343.75</v>
          </cell>
        </row>
        <row r="299">
          <cell r="A299">
            <v>280316</v>
          </cell>
          <cell r="AE299">
            <v>-3511962.96</v>
          </cell>
        </row>
        <row r="300">
          <cell r="A300">
            <v>280316</v>
          </cell>
          <cell r="AE300">
            <v>30606804.640000001</v>
          </cell>
        </row>
        <row r="301">
          <cell r="A301">
            <v>280316</v>
          </cell>
          <cell r="AE301">
            <v>-31038513.100000001</v>
          </cell>
        </row>
        <row r="302">
          <cell r="A302">
            <v>280316</v>
          </cell>
          <cell r="AE302">
            <v>42091861.229999997</v>
          </cell>
        </row>
        <row r="303">
          <cell r="A303">
            <v>280316</v>
          </cell>
          <cell r="AE303">
            <v>41334561.469999999</v>
          </cell>
        </row>
        <row r="304">
          <cell r="A304">
            <v>280316</v>
          </cell>
          <cell r="AE304">
            <v>-42208960.030000001</v>
          </cell>
        </row>
        <row r="305">
          <cell r="A305">
            <v>280316</v>
          </cell>
          <cell r="AE305">
            <v>-41448776.359999999</v>
          </cell>
        </row>
        <row r="306">
          <cell r="A306">
            <v>280316</v>
          </cell>
          <cell r="AE306">
            <v>15619687.59</v>
          </cell>
        </row>
        <row r="307">
          <cell r="A307">
            <v>280316</v>
          </cell>
          <cell r="AE307">
            <v>-15746998.710000001</v>
          </cell>
        </row>
        <row r="308">
          <cell r="A308">
            <v>280316</v>
          </cell>
          <cell r="AE308">
            <v>-31304380.460000001</v>
          </cell>
        </row>
        <row r="309">
          <cell r="A309">
            <v>280316</v>
          </cell>
          <cell r="AE309">
            <v>30868911.670000002</v>
          </cell>
        </row>
        <row r="310">
          <cell r="A310">
            <v>280316</v>
          </cell>
          <cell r="AE310">
            <v>-101890819.98999999</v>
          </cell>
        </row>
        <row r="311">
          <cell r="A311">
            <v>280316</v>
          </cell>
          <cell r="AE311">
            <v>-31132352.640000001</v>
          </cell>
        </row>
        <row r="312">
          <cell r="A312">
            <v>280316</v>
          </cell>
          <cell r="AE312">
            <v>31057249.699999999</v>
          </cell>
        </row>
        <row r="313">
          <cell r="A313">
            <v>280316</v>
          </cell>
          <cell r="AE313">
            <v>101469516.12</v>
          </cell>
        </row>
        <row r="314">
          <cell r="A314">
            <v>280316</v>
          </cell>
          <cell r="AE314">
            <v>13383675.43</v>
          </cell>
        </row>
        <row r="315">
          <cell r="A315">
            <v>280316</v>
          </cell>
          <cell r="AE315">
            <v>-13645185.76</v>
          </cell>
        </row>
        <row r="316">
          <cell r="A316">
            <v>280316</v>
          </cell>
          <cell r="AE316">
            <v>-62459359.420000002</v>
          </cell>
        </row>
        <row r="317">
          <cell r="A317">
            <v>280316</v>
          </cell>
          <cell r="AE317">
            <v>25478354.460000001</v>
          </cell>
        </row>
        <row r="318">
          <cell r="A318">
            <v>280316</v>
          </cell>
          <cell r="AE318">
            <v>-91202167.840000004</v>
          </cell>
        </row>
        <row r="319">
          <cell r="A319">
            <v>280316</v>
          </cell>
          <cell r="AE319">
            <v>-76830479.859999999</v>
          </cell>
        </row>
        <row r="320">
          <cell r="A320">
            <v>280316</v>
          </cell>
          <cell r="AE320">
            <v>31226213.030000001</v>
          </cell>
        </row>
        <row r="321">
          <cell r="A321">
            <v>280316</v>
          </cell>
          <cell r="AE321">
            <v>62492292.210000001</v>
          </cell>
        </row>
        <row r="322">
          <cell r="A322">
            <v>280316</v>
          </cell>
          <cell r="AE322">
            <v>-25940696.969999999</v>
          </cell>
        </row>
        <row r="323">
          <cell r="A323">
            <v>280316</v>
          </cell>
          <cell r="AE323">
            <v>92435239.390000001</v>
          </cell>
        </row>
        <row r="324">
          <cell r="A324">
            <v>280316</v>
          </cell>
          <cell r="AE324">
            <v>77914435</v>
          </cell>
        </row>
        <row r="325">
          <cell r="A325">
            <v>280316</v>
          </cell>
          <cell r="AE325">
            <v>-31910705.109999999</v>
          </cell>
        </row>
        <row r="326">
          <cell r="A326">
            <v>280316</v>
          </cell>
          <cell r="AE326">
            <v>20552798.23</v>
          </cell>
        </row>
        <row r="327">
          <cell r="A327">
            <v>280316</v>
          </cell>
          <cell r="AE327">
            <v>-21197580.16</v>
          </cell>
        </row>
        <row r="328">
          <cell r="A328">
            <v>280316</v>
          </cell>
          <cell r="AE328">
            <v>15885407.939999999</v>
          </cell>
        </row>
        <row r="329">
          <cell r="A329">
            <v>280316</v>
          </cell>
          <cell r="AE329">
            <v>-16784624.140000001</v>
          </cell>
        </row>
        <row r="330">
          <cell r="A330">
            <v>280316</v>
          </cell>
          <cell r="AE330">
            <v>-14347120.039999999</v>
          </cell>
        </row>
        <row r="331">
          <cell r="A331">
            <v>280316</v>
          </cell>
          <cell r="AE331">
            <v>14752230.66</v>
          </cell>
        </row>
        <row r="332">
          <cell r="A332">
            <v>280316</v>
          </cell>
          <cell r="AE332">
            <v>91364181.540000007</v>
          </cell>
        </row>
        <row r="333">
          <cell r="A333">
            <v>280316</v>
          </cell>
          <cell r="AE333">
            <v>-93953779.900000006</v>
          </cell>
        </row>
        <row r="334">
          <cell r="A334">
            <v>280316</v>
          </cell>
          <cell r="AE334">
            <v>63661303.170000002</v>
          </cell>
        </row>
        <row r="335">
          <cell r="A335">
            <v>280316</v>
          </cell>
          <cell r="AE335">
            <v>-65612001.170000002</v>
          </cell>
        </row>
        <row r="336">
          <cell r="A336">
            <v>280316</v>
          </cell>
          <cell r="AE336">
            <v>-5000749.5</v>
          </cell>
        </row>
        <row r="337">
          <cell r="A337">
            <v>280316</v>
          </cell>
          <cell r="AE337">
            <v>3510130.72</v>
          </cell>
        </row>
        <row r="338">
          <cell r="A338">
            <v>280316</v>
          </cell>
          <cell r="AE338">
            <v>-8953460.9700000007</v>
          </cell>
        </row>
        <row r="339">
          <cell r="A339">
            <v>280316</v>
          </cell>
          <cell r="AE339">
            <v>6280033.8200000003</v>
          </cell>
        </row>
        <row r="340">
          <cell r="A340">
            <v>280316</v>
          </cell>
          <cell r="AE340">
            <v>-20003324</v>
          </cell>
        </row>
        <row r="341">
          <cell r="A341">
            <v>280316</v>
          </cell>
          <cell r="AE341">
            <v>14005801.91</v>
          </cell>
        </row>
        <row r="342">
          <cell r="A342">
            <v>280316</v>
          </cell>
          <cell r="AE342">
            <v>-33873084.170000002</v>
          </cell>
        </row>
        <row r="343">
          <cell r="A343">
            <v>280316</v>
          </cell>
          <cell r="AE343">
            <v>34787189.039999999</v>
          </cell>
        </row>
        <row r="344">
          <cell r="A344">
            <v>280316</v>
          </cell>
          <cell r="AE344">
            <v>-14002877</v>
          </cell>
        </row>
        <row r="345">
          <cell r="A345">
            <v>280316</v>
          </cell>
          <cell r="AE345">
            <v>9918553.4299999997</v>
          </cell>
        </row>
        <row r="346">
          <cell r="A346">
            <v>280316</v>
          </cell>
          <cell r="AE346">
            <v>-27512173.18</v>
          </cell>
        </row>
        <row r="347">
          <cell r="A347">
            <v>280316</v>
          </cell>
          <cell r="AE347">
            <v>29869665.109999999</v>
          </cell>
        </row>
        <row r="348">
          <cell r="A348">
            <v>280316</v>
          </cell>
          <cell r="AE348">
            <v>23832808.050000001</v>
          </cell>
        </row>
        <row r="349">
          <cell r="A349">
            <v>280316</v>
          </cell>
          <cell r="AE349">
            <v>-23414941.199999999</v>
          </cell>
        </row>
        <row r="350">
          <cell r="A350">
            <v>280316</v>
          </cell>
          <cell r="AE350">
            <v>-29745726.030000001</v>
          </cell>
        </row>
        <row r="351">
          <cell r="A351">
            <v>280316</v>
          </cell>
          <cell r="AE351">
            <v>29903281.350000001</v>
          </cell>
        </row>
        <row r="352">
          <cell r="A352">
            <v>280316</v>
          </cell>
          <cell r="AE352">
            <v>28438171.719999999</v>
          </cell>
        </row>
        <row r="353">
          <cell r="A353">
            <v>280316</v>
          </cell>
          <cell r="AE353">
            <v>-27809227.989999998</v>
          </cell>
        </row>
        <row r="354">
          <cell r="A354">
            <v>280316</v>
          </cell>
          <cell r="AE354">
            <v>-29268064.350000001</v>
          </cell>
        </row>
        <row r="355">
          <cell r="A355">
            <v>280316</v>
          </cell>
          <cell r="AE355">
            <v>57304746.119999997</v>
          </cell>
        </row>
        <row r="356">
          <cell r="A356">
            <v>280316</v>
          </cell>
          <cell r="AE356">
            <v>54063765.469999999</v>
          </cell>
        </row>
        <row r="357">
          <cell r="A357">
            <v>280316</v>
          </cell>
          <cell r="AE357">
            <v>-20618556.23</v>
          </cell>
        </row>
        <row r="358">
          <cell r="A358">
            <v>280316</v>
          </cell>
          <cell r="AE358">
            <v>-53829396.469999999</v>
          </cell>
        </row>
        <row r="359">
          <cell r="A359">
            <v>280316</v>
          </cell>
          <cell r="AE359">
            <v>29971505.890000001</v>
          </cell>
        </row>
        <row r="360">
          <cell r="A360">
            <v>280316</v>
          </cell>
          <cell r="AE360">
            <v>-57003222.920000002</v>
          </cell>
        </row>
        <row r="361">
          <cell r="A361">
            <v>280316</v>
          </cell>
          <cell r="AE361">
            <v>21070043.109999999</v>
          </cell>
        </row>
        <row r="362">
          <cell r="A362">
            <v>280316</v>
          </cell>
          <cell r="AE362">
            <v>-15613906.84</v>
          </cell>
        </row>
        <row r="363">
          <cell r="A363">
            <v>280316</v>
          </cell>
          <cell r="AE363">
            <v>34677574.310000002</v>
          </cell>
        </row>
        <row r="364">
          <cell r="A364">
            <v>280316</v>
          </cell>
          <cell r="AE364">
            <v>15538087.890000001</v>
          </cell>
        </row>
        <row r="365">
          <cell r="A365">
            <v>280316</v>
          </cell>
          <cell r="AE365">
            <v>8205204.0199999996</v>
          </cell>
        </row>
        <row r="366">
          <cell r="A366">
            <v>280316</v>
          </cell>
          <cell r="AE366">
            <v>9213819.8000000007</v>
          </cell>
        </row>
        <row r="367">
          <cell r="A367">
            <v>280316</v>
          </cell>
          <cell r="AE367">
            <v>-34823885.950000003</v>
          </cell>
        </row>
        <row r="368">
          <cell r="A368">
            <v>280316</v>
          </cell>
          <cell r="AE368">
            <v>-8957967.6999999993</v>
          </cell>
        </row>
        <row r="369">
          <cell r="A369">
            <v>280316</v>
          </cell>
          <cell r="AE369">
            <v>-7964753.5300000003</v>
          </cell>
        </row>
        <row r="370">
          <cell r="A370">
            <v>280316</v>
          </cell>
          <cell r="AE370">
            <v>12260909.810000001</v>
          </cell>
        </row>
        <row r="371">
          <cell r="A371">
            <v>280316</v>
          </cell>
          <cell r="AE371">
            <v>-23215923.920000002</v>
          </cell>
        </row>
        <row r="372">
          <cell r="A372">
            <v>280316</v>
          </cell>
          <cell r="AE372">
            <v>23080405.82</v>
          </cell>
        </row>
        <row r="373">
          <cell r="A373">
            <v>280316</v>
          </cell>
          <cell r="AE373">
            <v>-11892189.92</v>
          </cell>
        </row>
        <row r="374">
          <cell r="A374">
            <v>280316</v>
          </cell>
          <cell r="AE374">
            <v>-28875218.170000002</v>
          </cell>
        </row>
        <row r="375">
          <cell r="A375">
            <v>280316</v>
          </cell>
          <cell r="AE375">
            <v>7617833.9400000004</v>
          </cell>
        </row>
        <row r="376">
          <cell r="A376">
            <v>280316</v>
          </cell>
          <cell r="AE376">
            <v>-7329696.0800000001</v>
          </cell>
        </row>
        <row r="377">
          <cell r="A377">
            <v>280316</v>
          </cell>
          <cell r="AE377">
            <v>28665167.18</v>
          </cell>
        </row>
        <row r="378">
          <cell r="A378">
            <v>280316</v>
          </cell>
          <cell r="AE378">
            <v>18363921.609999999</v>
          </cell>
        </row>
        <row r="379">
          <cell r="A379">
            <v>280316</v>
          </cell>
          <cell r="AE379">
            <v>-17689854.190000001</v>
          </cell>
        </row>
        <row r="380">
          <cell r="A380">
            <v>280316</v>
          </cell>
          <cell r="AE380">
            <v>8961599.7200000007</v>
          </cell>
        </row>
        <row r="381">
          <cell r="A381">
            <v>280316</v>
          </cell>
          <cell r="AE381">
            <v>-8651128.9399999995</v>
          </cell>
        </row>
        <row r="382">
          <cell r="A382">
            <v>280316</v>
          </cell>
          <cell r="AE382">
            <v>-9678003.9199999999</v>
          </cell>
        </row>
        <row r="383">
          <cell r="A383">
            <v>280316</v>
          </cell>
          <cell r="AE383">
            <v>10361946.220000001</v>
          </cell>
        </row>
        <row r="384">
          <cell r="A384">
            <v>280316</v>
          </cell>
          <cell r="AE384">
            <v>-23978527.23</v>
          </cell>
        </row>
        <row r="385">
          <cell r="A385">
            <v>280316</v>
          </cell>
          <cell r="AE385">
            <v>24800775.829999998</v>
          </cell>
        </row>
        <row r="386">
          <cell r="A386">
            <v>280316</v>
          </cell>
          <cell r="AE386">
            <v>26452964.620000001</v>
          </cell>
        </row>
        <row r="387">
          <cell r="A387">
            <v>280316</v>
          </cell>
          <cell r="AE387">
            <v>-26012668.989999998</v>
          </cell>
        </row>
        <row r="388">
          <cell r="A388">
            <v>280316</v>
          </cell>
          <cell r="AE388">
            <v>16109563.24</v>
          </cell>
        </row>
        <row r="389">
          <cell r="A389">
            <v>280316</v>
          </cell>
          <cell r="AE389">
            <v>-17309225.879999999</v>
          </cell>
        </row>
        <row r="390">
          <cell r="A390">
            <v>280316</v>
          </cell>
          <cell r="AE390">
            <v>-122762093.79000001</v>
          </cell>
        </row>
        <row r="391">
          <cell r="A391">
            <v>280316</v>
          </cell>
          <cell r="AE391">
            <v>123819750.59999999</v>
          </cell>
        </row>
        <row r="392">
          <cell r="A392">
            <v>280316</v>
          </cell>
          <cell r="AE392">
            <v>-3911667.17</v>
          </cell>
        </row>
        <row r="393">
          <cell r="A393">
            <v>280316</v>
          </cell>
          <cell r="AE393">
            <v>5451748.04</v>
          </cell>
        </row>
        <row r="394">
          <cell r="A394">
            <v>280316</v>
          </cell>
          <cell r="AE394">
            <v>106266188.8</v>
          </cell>
        </row>
        <row r="395">
          <cell r="A395">
            <v>280316</v>
          </cell>
          <cell r="AE395">
            <v>-108812662.06999999</v>
          </cell>
        </row>
        <row r="396">
          <cell r="A396">
            <v>280316</v>
          </cell>
          <cell r="AE396">
            <v>-105610904.81999999</v>
          </cell>
        </row>
        <row r="397">
          <cell r="A397">
            <v>280316</v>
          </cell>
          <cell r="AE397">
            <v>109466060.34999999</v>
          </cell>
        </row>
        <row r="398">
          <cell r="A398">
            <v>280316</v>
          </cell>
          <cell r="AE398">
            <v>104258615.47</v>
          </cell>
        </row>
        <row r="399">
          <cell r="A399">
            <v>280316</v>
          </cell>
          <cell r="AE399">
            <v>-103796968.08</v>
          </cell>
        </row>
        <row r="400">
          <cell r="A400">
            <v>280316</v>
          </cell>
          <cell r="AE400">
            <v>108361597.7</v>
          </cell>
        </row>
        <row r="401">
          <cell r="A401">
            <v>280316</v>
          </cell>
          <cell r="AE401">
            <v>-107933748.31999999</v>
          </cell>
        </row>
        <row r="402">
          <cell r="A402">
            <v>280316</v>
          </cell>
          <cell r="AE402">
            <v>108393589.26000001</v>
          </cell>
        </row>
        <row r="403">
          <cell r="A403">
            <v>280316</v>
          </cell>
          <cell r="AE403">
            <v>-107933748.31999999</v>
          </cell>
        </row>
        <row r="404">
          <cell r="A404">
            <v>280316</v>
          </cell>
          <cell r="AE404">
            <v>113277857.86</v>
          </cell>
        </row>
        <row r="405">
          <cell r="A405">
            <v>280316</v>
          </cell>
          <cell r="AE405">
            <v>-113681636.78</v>
          </cell>
        </row>
        <row r="406">
          <cell r="A406">
            <v>280316</v>
          </cell>
          <cell r="AE406">
            <v>113277857.86</v>
          </cell>
        </row>
        <row r="407">
          <cell r="A407">
            <v>280316</v>
          </cell>
          <cell r="AE407">
            <v>-113681636.78</v>
          </cell>
        </row>
        <row r="408">
          <cell r="A408">
            <v>280316</v>
          </cell>
          <cell r="AE408">
            <v>-27934625.800000001</v>
          </cell>
        </row>
        <row r="409">
          <cell r="A409">
            <v>280316</v>
          </cell>
          <cell r="AE409">
            <v>-125999656.77</v>
          </cell>
        </row>
        <row r="410">
          <cell r="A410">
            <v>280316</v>
          </cell>
          <cell r="AE410">
            <v>-27933276.559999999</v>
          </cell>
        </row>
        <row r="411">
          <cell r="A411">
            <v>280316</v>
          </cell>
          <cell r="AE411">
            <v>27542744.899999999</v>
          </cell>
        </row>
        <row r="412">
          <cell r="A412">
            <v>280316</v>
          </cell>
          <cell r="AE412">
            <v>27581322.620000001</v>
          </cell>
        </row>
        <row r="413">
          <cell r="A413">
            <v>280316</v>
          </cell>
          <cell r="AE413">
            <v>125503391.27</v>
          </cell>
        </row>
        <row r="414">
          <cell r="A414">
            <v>280316</v>
          </cell>
          <cell r="AE414">
            <v>-22266730.710000001</v>
          </cell>
        </row>
        <row r="415">
          <cell r="A415">
            <v>280316</v>
          </cell>
          <cell r="AE415">
            <v>21969761.550000001</v>
          </cell>
        </row>
        <row r="416">
          <cell r="A416">
            <v>280316</v>
          </cell>
          <cell r="AE416">
            <v>103143046.36</v>
          </cell>
        </row>
        <row r="417">
          <cell r="A417">
            <v>280316</v>
          </cell>
          <cell r="AE417">
            <v>-103641510.20999999</v>
          </cell>
        </row>
        <row r="418">
          <cell r="A418">
            <v>280316</v>
          </cell>
          <cell r="AE418">
            <v>-100996607.59</v>
          </cell>
        </row>
        <row r="419">
          <cell r="A419">
            <v>280316</v>
          </cell>
          <cell r="AE419">
            <v>100392011.59999999</v>
          </cell>
        </row>
        <row r="420">
          <cell r="A420">
            <v>280316</v>
          </cell>
          <cell r="AE420">
            <v>106956733.01000001</v>
          </cell>
        </row>
        <row r="421">
          <cell r="A421">
            <v>280316</v>
          </cell>
          <cell r="AE421">
            <v>-102677722.77</v>
          </cell>
        </row>
        <row r="422">
          <cell r="A422">
            <v>280316</v>
          </cell>
          <cell r="AE422">
            <v>11633888.41</v>
          </cell>
        </row>
        <row r="423">
          <cell r="A423">
            <v>280316</v>
          </cell>
          <cell r="AE423">
            <v>-15014364</v>
          </cell>
        </row>
        <row r="424">
          <cell r="A424">
            <v>280316</v>
          </cell>
          <cell r="AE424">
            <v>11324189.560000001</v>
          </cell>
        </row>
        <row r="425">
          <cell r="A425">
            <v>280316</v>
          </cell>
          <cell r="AE425">
            <v>-15027808.5</v>
          </cell>
        </row>
        <row r="426">
          <cell r="A426">
            <v>280316</v>
          </cell>
          <cell r="AE426">
            <v>131969545.58</v>
          </cell>
        </row>
        <row r="427">
          <cell r="A427">
            <v>280316</v>
          </cell>
          <cell r="AE427">
            <v>125010027.87</v>
          </cell>
        </row>
        <row r="428">
          <cell r="A428">
            <v>280316</v>
          </cell>
          <cell r="AE428">
            <v>-144168212.78999999</v>
          </cell>
        </row>
        <row r="429">
          <cell r="A429">
            <v>280316</v>
          </cell>
          <cell r="AE429">
            <v>-136442058.90000001</v>
          </cell>
        </row>
        <row r="430">
          <cell r="A430">
            <v>280316</v>
          </cell>
          <cell r="AE430">
            <v>-10019084</v>
          </cell>
        </row>
        <row r="431">
          <cell r="A431">
            <v>280316</v>
          </cell>
          <cell r="AE431">
            <v>-46468086.420000002</v>
          </cell>
        </row>
        <row r="432">
          <cell r="A432">
            <v>280316</v>
          </cell>
          <cell r="AE432">
            <v>7474245.1100000003</v>
          </cell>
        </row>
        <row r="433">
          <cell r="A433">
            <v>280316</v>
          </cell>
          <cell r="AE433">
            <v>45732346.049999997</v>
          </cell>
        </row>
        <row r="434">
          <cell r="A434">
            <v>280316</v>
          </cell>
          <cell r="AE434">
            <v>41648029</v>
          </cell>
        </row>
        <row r="435">
          <cell r="A435">
            <v>280316</v>
          </cell>
          <cell r="AE435">
            <v>-42525300.43</v>
          </cell>
        </row>
        <row r="436">
          <cell r="A436">
            <v>280316</v>
          </cell>
          <cell r="AE436">
            <v>-138019553.11000001</v>
          </cell>
        </row>
        <row r="437">
          <cell r="A437">
            <v>280316</v>
          </cell>
          <cell r="AE437">
            <v>133731653.05</v>
          </cell>
        </row>
        <row r="438">
          <cell r="A438">
            <v>280316</v>
          </cell>
          <cell r="AE438">
            <v>133734701.22</v>
          </cell>
        </row>
        <row r="439">
          <cell r="A439">
            <v>280316</v>
          </cell>
          <cell r="AE439">
            <v>-138267707.99000001</v>
          </cell>
        </row>
        <row r="440">
          <cell r="A440">
            <v>280316</v>
          </cell>
          <cell r="AE440">
            <v>-109692969.23</v>
          </cell>
        </row>
        <row r="441">
          <cell r="A441">
            <v>280316</v>
          </cell>
          <cell r="AE441">
            <v>107164163.61</v>
          </cell>
        </row>
        <row r="442">
          <cell r="A442">
            <v>280316</v>
          </cell>
          <cell r="AE442">
            <v>-36399949.039999999</v>
          </cell>
        </row>
        <row r="443">
          <cell r="A443">
            <v>280316</v>
          </cell>
          <cell r="AE443">
            <v>36156405.950000003</v>
          </cell>
        </row>
        <row r="444">
          <cell r="A444">
            <v>280316</v>
          </cell>
          <cell r="AE444">
            <v>39762426.130000003</v>
          </cell>
        </row>
        <row r="445">
          <cell r="A445">
            <v>280316</v>
          </cell>
          <cell r="AE445">
            <v>-39999944</v>
          </cell>
        </row>
        <row r="446">
          <cell r="A446">
            <v>280316</v>
          </cell>
          <cell r="AE446">
            <v>118445520.70999999</v>
          </cell>
        </row>
        <row r="447">
          <cell r="A447">
            <v>280316</v>
          </cell>
          <cell r="AE447">
            <v>-120042178.51000001</v>
          </cell>
        </row>
        <row r="448">
          <cell r="A448">
            <v>280316</v>
          </cell>
          <cell r="AE448">
            <v>74037088.349999994</v>
          </cell>
        </row>
        <row r="449">
          <cell r="A449">
            <v>280316</v>
          </cell>
          <cell r="AE449">
            <v>-74550720.450000003</v>
          </cell>
        </row>
        <row r="450">
          <cell r="A450">
            <v>280316</v>
          </cell>
          <cell r="AE450">
            <v>11237311.68</v>
          </cell>
        </row>
        <row r="451">
          <cell r="A451">
            <v>280316</v>
          </cell>
          <cell r="AE451">
            <v>6348811.1399999997</v>
          </cell>
        </row>
        <row r="452">
          <cell r="A452">
            <v>280316</v>
          </cell>
          <cell r="AE452">
            <v>-5967504.4699999997</v>
          </cell>
        </row>
        <row r="453">
          <cell r="A453">
            <v>280316</v>
          </cell>
          <cell r="AE453">
            <v>-11157970.210000001</v>
          </cell>
        </row>
        <row r="454">
          <cell r="A454">
            <v>280316</v>
          </cell>
          <cell r="AE454">
            <v>5643434.7199999997</v>
          </cell>
        </row>
        <row r="455">
          <cell r="A455">
            <v>280316</v>
          </cell>
          <cell r="AE455">
            <v>-5234128.29</v>
          </cell>
        </row>
        <row r="456">
          <cell r="A456">
            <v>280316</v>
          </cell>
          <cell r="AE456">
            <v>-8395386.6799999997</v>
          </cell>
        </row>
        <row r="457">
          <cell r="A457">
            <v>280316</v>
          </cell>
          <cell r="AE457">
            <v>8240950.2699999996</v>
          </cell>
        </row>
        <row r="458">
          <cell r="A458">
            <v>280316</v>
          </cell>
          <cell r="AE458">
            <v>40501243.700000003</v>
          </cell>
        </row>
        <row r="459">
          <cell r="A459">
            <v>280316</v>
          </cell>
          <cell r="AE459">
            <v>-40962180.25</v>
          </cell>
        </row>
        <row r="460">
          <cell r="A460">
            <v>280316</v>
          </cell>
          <cell r="AE460">
            <v>12363685.32</v>
          </cell>
        </row>
        <row r="461">
          <cell r="A461">
            <v>280316</v>
          </cell>
          <cell r="AE461">
            <v>-12520446.960000001</v>
          </cell>
        </row>
        <row r="462">
          <cell r="A462">
            <v>280316</v>
          </cell>
          <cell r="AE462">
            <v>-96249076.790000007</v>
          </cell>
        </row>
        <row r="463">
          <cell r="A463">
            <v>280316</v>
          </cell>
          <cell r="AE463">
            <v>95725834.700000003</v>
          </cell>
        </row>
        <row r="464">
          <cell r="A464">
            <v>280316</v>
          </cell>
          <cell r="AE464">
            <v>45015996.869999997</v>
          </cell>
        </row>
        <row r="465">
          <cell r="A465">
            <v>280316</v>
          </cell>
          <cell r="AE465">
            <v>-45269968.210000001</v>
          </cell>
        </row>
        <row r="466">
          <cell r="A466">
            <v>280316</v>
          </cell>
          <cell r="AE466">
            <v>-9327385.6300000008</v>
          </cell>
        </row>
        <row r="467">
          <cell r="A467">
            <v>280316</v>
          </cell>
          <cell r="AE467">
            <v>10078086</v>
          </cell>
        </row>
        <row r="468">
          <cell r="A468">
            <v>280316</v>
          </cell>
          <cell r="AE468">
            <v>50276441.789999999</v>
          </cell>
        </row>
        <row r="469">
          <cell r="A469">
            <v>280316</v>
          </cell>
          <cell r="AE469">
            <v>-50248994.600000001</v>
          </cell>
        </row>
        <row r="470">
          <cell r="A470">
            <v>280316</v>
          </cell>
          <cell r="AE470">
            <v>50276441.789999999</v>
          </cell>
        </row>
        <row r="471">
          <cell r="A471">
            <v>280316</v>
          </cell>
          <cell r="AE471">
            <v>-50253154.93</v>
          </cell>
        </row>
        <row r="472">
          <cell r="A472">
            <v>280316</v>
          </cell>
          <cell r="AE472">
            <v>-42400810.899999999</v>
          </cell>
        </row>
        <row r="473">
          <cell r="A473">
            <v>280316</v>
          </cell>
          <cell r="AE473">
            <v>42455970.210000001</v>
          </cell>
        </row>
        <row r="474">
          <cell r="A474">
            <v>280316</v>
          </cell>
          <cell r="AE474">
            <v>-22408829.370000001</v>
          </cell>
        </row>
        <row r="475">
          <cell r="A475">
            <v>280316</v>
          </cell>
          <cell r="AE475">
            <v>22363362</v>
          </cell>
        </row>
        <row r="476">
          <cell r="A476">
            <v>280316</v>
          </cell>
          <cell r="AE476">
            <v>-9229175.6699999999</v>
          </cell>
        </row>
        <row r="477">
          <cell r="A477">
            <v>280316</v>
          </cell>
          <cell r="AE477">
            <v>10035117</v>
          </cell>
        </row>
        <row r="478">
          <cell r="A478">
            <v>280316</v>
          </cell>
          <cell r="AE478">
            <v>9024813.5800000001</v>
          </cell>
        </row>
        <row r="479">
          <cell r="A479">
            <v>280316</v>
          </cell>
          <cell r="AE479">
            <v>-10124629.84</v>
          </cell>
        </row>
        <row r="480">
          <cell r="A480">
            <v>280316</v>
          </cell>
          <cell r="AE480">
            <v>-5009024.54</v>
          </cell>
        </row>
        <row r="481">
          <cell r="A481">
            <v>280316</v>
          </cell>
          <cell r="AE481">
            <v>-7778798.8799999999</v>
          </cell>
        </row>
        <row r="482">
          <cell r="A482">
            <v>280316</v>
          </cell>
          <cell r="AE482">
            <v>5046436.8499999996</v>
          </cell>
        </row>
        <row r="483">
          <cell r="A483">
            <v>280316</v>
          </cell>
          <cell r="AE483">
            <v>8014831.2000000002</v>
          </cell>
        </row>
        <row r="484">
          <cell r="A484">
            <v>280316</v>
          </cell>
          <cell r="AE484">
            <v>9071369.0999999996</v>
          </cell>
        </row>
        <row r="485">
          <cell r="A485">
            <v>280316</v>
          </cell>
          <cell r="AE485">
            <v>-15694189.98</v>
          </cell>
        </row>
        <row r="486">
          <cell r="A486">
            <v>280316</v>
          </cell>
          <cell r="AE486">
            <v>-9059175.2799999993</v>
          </cell>
        </row>
        <row r="487">
          <cell r="A487">
            <v>280316</v>
          </cell>
          <cell r="AE487">
            <v>16027830.4</v>
          </cell>
        </row>
        <row r="488">
          <cell r="A488">
            <v>280316</v>
          </cell>
          <cell r="AE488">
            <v>-4955774.38</v>
          </cell>
        </row>
        <row r="489">
          <cell r="A489">
            <v>280316</v>
          </cell>
          <cell r="AE489">
            <v>5042333.5</v>
          </cell>
        </row>
        <row r="490">
          <cell r="A490">
            <v>280316</v>
          </cell>
          <cell r="AE490">
            <v>-4437261.2</v>
          </cell>
        </row>
        <row r="491">
          <cell r="A491">
            <v>280316</v>
          </cell>
          <cell r="AE491">
            <v>4555886.8499999996</v>
          </cell>
        </row>
        <row r="492">
          <cell r="A492">
            <v>280316</v>
          </cell>
          <cell r="AE492">
            <v>-69902511.099999994</v>
          </cell>
        </row>
        <row r="493">
          <cell r="A493">
            <v>280316</v>
          </cell>
          <cell r="AE493">
            <v>70174382.450000003</v>
          </cell>
        </row>
        <row r="494">
          <cell r="A494">
            <v>280316</v>
          </cell>
          <cell r="AE494">
            <v>-71457042.930000007</v>
          </cell>
        </row>
        <row r="495">
          <cell r="A495">
            <v>280316</v>
          </cell>
          <cell r="AE495">
            <v>71717996.430000007</v>
          </cell>
        </row>
        <row r="496">
          <cell r="A496">
            <v>280316</v>
          </cell>
          <cell r="AE496">
            <v>43443965.969999999</v>
          </cell>
        </row>
        <row r="497">
          <cell r="A497">
            <v>280316</v>
          </cell>
          <cell r="AE497">
            <v>-43279745.609999999</v>
          </cell>
        </row>
        <row r="498">
          <cell r="A498">
            <v>280316</v>
          </cell>
          <cell r="AE498">
            <v>-53435781.539999999</v>
          </cell>
        </row>
        <row r="499">
          <cell r="A499">
            <v>280316</v>
          </cell>
          <cell r="AE499">
            <v>52713636.350000001</v>
          </cell>
        </row>
        <row r="500">
          <cell r="A500">
            <v>280316</v>
          </cell>
          <cell r="AE500">
            <v>-50577854.979999997</v>
          </cell>
        </row>
        <row r="501">
          <cell r="A501">
            <v>280316</v>
          </cell>
          <cell r="AE501">
            <v>49889691.539999999</v>
          </cell>
        </row>
        <row r="502">
          <cell r="A502">
            <v>280316</v>
          </cell>
          <cell r="AE502">
            <v>125197888.22</v>
          </cell>
        </row>
        <row r="503">
          <cell r="A503">
            <v>280316</v>
          </cell>
          <cell r="AE503">
            <v>-125184594.13</v>
          </cell>
        </row>
        <row r="504">
          <cell r="A504">
            <v>280316</v>
          </cell>
          <cell r="AE504">
            <v>-496309759.13</v>
          </cell>
        </row>
        <row r="505">
          <cell r="A505">
            <v>280316</v>
          </cell>
          <cell r="AE505">
            <v>496361521.98000002</v>
          </cell>
        </row>
        <row r="506">
          <cell r="A506">
            <v>280316</v>
          </cell>
          <cell r="AE506">
            <v>-71591678.319999993</v>
          </cell>
        </row>
        <row r="507">
          <cell r="A507">
            <v>280316</v>
          </cell>
          <cell r="AE507">
            <v>-76160026.310000002</v>
          </cell>
        </row>
        <row r="508">
          <cell r="A508">
            <v>280316</v>
          </cell>
          <cell r="AE508">
            <v>75775904.870000005</v>
          </cell>
        </row>
        <row r="509">
          <cell r="A509">
            <v>280316</v>
          </cell>
          <cell r="AE509">
            <v>70896238.230000004</v>
          </cell>
        </row>
        <row r="510">
          <cell r="A510">
            <v>280316</v>
          </cell>
          <cell r="AE510">
            <v>-45541289.049999997</v>
          </cell>
        </row>
        <row r="511">
          <cell r="A511">
            <v>280316</v>
          </cell>
          <cell r="AE511">
            <v>-112170662.68000001</v>
          </cell>
        </row>
        <row r="512">
          <cell r="A512">
            <v>280316</v>
          </cell>
          <cell r="AE512">
            <v>-6694297.2300000004</v>
          </cell>
        </row>
        <row r="513">
          <cell r="A513">
            <v>280316</v>
          </cell>
          <cell r="AE513">
            <v>21943838.210000001</v>
          </cell>
        </row>
        <row r="514">
          <cell r="A514">
            <v>280316</v>
          </cell>
          <cell r="AE514">
            <v>-113683369.93000001</v>
          </cell>
        </row>
        <row r="515">
          <cell r="A515">
            <v>280316</v>
          </cell>
          <cell r="AE515">
            <v>-30529671.260000002</v>
          </cell>
        </row>
        <row r="516">
          <cell r="A516">
            <v>280316</v>
          </cell>
          <cell r="AE516">
            <v>-7295403.1399999997</v>
          </cell>
        </row>
        <row r="517">
          <cell r="A517">
            <v>280316</v>
          </cell>
          <cell r="AE517">
            <v>-50885870.079999998</v>
          </cell>
        </row>
        <row r="518">
          <cell r="A518">
            <v>280316</v>
          </cell>
          <cell r="AE518">
            <v>6963019.4699999997</v>
          </cell>
        </row>
        <row r="519">
          <cell r="A519">
            <v>280316</v>
          </cell>
          <cell r="AE519">
            <v>50128323.549999997</v>
          </cell>
        </row>
        <row r="520">
          <cell r="A520">
            <v>280316</v>
          </cell>
          <cell r="AE520">
            <v>112029301.77</v>
          </cell>
        </row>
        <row r="521">
          <cell r="A521">
            <v>280316</v>
          </cell>
          <cell r="AE521">
            <v>45483896.520000003</v>
          </cell>
        </row>
        <row r="522">
          <cell r="A522">
            <v>280316</v>
          </cell>
          <cell r="AE522">
            <v>-22595780.43</v>
          </cell>
        </row>
        <row r="523">
          <cell r="A523">
            <v>280316</v>
          </cell>
          <cell r="AE523">
            <v>113278741.42</v>
          </cell>
        </row>
        <row r="524">
          <cell r="A524">
            <v>280316</v>
          </cell>
          <cell r="AE524">
            <v>7154199.6900000004</v>
          </cell>
        </row>
        <row r="525">
          <cell r="A525">
            <v>280316</v>
          </cell>
          <cell r="AE525">
            <v>30291511.190000001</v>
          </cell>
        </row>
        <row r="526">
          <cell r="A526">
            <v>280316</v>
          </cell>
          <cell r="AE526">
            <v>-286088805.04000002</v>
          </cell>
        </row>
        <row r="527">
          <cell r="A527">
            <v>280316</v>
          </cell>
          <cell r="AE527">
            <v>285725904.56</v>
          </cell>
        </row>
        <row r="528">
          <cell r="A528">
            <v>280316</v>
          </cell>
          <cell r="AE528">
            <v>-194532043.96000001</v>
          </cell>
        </row>
        <row r="529">
          <cell r="A529">
            <v>280316</v>
          </cell>
          <cell r="AE529">
            <v>194481634.31</v>
          </cell>
        </row>
        <row r="530">
          <cell r="A530">
            <v>280316</v>
          </cell>
          <cell r="AE530">
            <v>-13700515.800000001</v>
          </cell>
        </row>
        <row r="531">
          <cell r="A531">
            <v>280316</v>
          </cell>
          <cell r="AE531">
            <v>-13700515.800000001</v>
          </cell>
        </row>
        <row r="532">
          <cell r="A532">
            <v>280316</v>
          </cell>
          <cell r="AE532">
            <v>48836108.340000004</v>
          </cell>
        </row>
        <row r="533">
          <cell r="A533">
            <v>280316</v>
          </cell>
          <cell r="AE533">
            <v>13760286.33</v>
          </cell>
        </row>
        <row r="534">
          <cell r="A534">
            <v>280316</v>
          </cell>
          <cell r="AE534">
            <v>13783881.4</v>
          </cell>
        </row>
        <row r="535">
          <cell r="A535">
            <v>280316</v>
          </cell>
          <cell r="AE535">
            <v>-48802905.509999998</v>
          </cell>
        </row>
        <row r="536">
          <cell r="A536">
            <v>280316</v>
          </cell>
          <cell r="AE536">
            <v>-13700140.4</v>
          </cell>
        </row>
        <row r="537">
          <cell r="A537">
            <v>280316</v>
          </cell>
          <cell r="AE537">
            <v>13689520.380000001</v>
          </cell>
        </row>
        <row r="538">
          <cell r="A538">
            <v>280316</v>
          </cell>
          <cell r="AE538">
            <v>-48838364.509999998</v>
          </cell>
        </row>
        <row r="539">
          <cell r="A539">
            <v>280316</v>
          </cell>
          <cell r="AE539">
            <v>48836108.340000004</v>
          </cell>
        </row>
        <row r="540">
          <cell r="A540">
            <v>229439</v>
          </cell>
          <cell r="AE540">
            <v>678468.53</v>
          </cell>
        </row>
        <row r="541">
          <cell r="A541">
            <v>229439</v>
          </cell>
          <cell r="AE541">
            <v>-669008.43000000005</v>
          </cell>
        </row>
        <row r="542">
          <cell r="A542">
            <v>229439</v>
          </cell>
          <cell r="AE542">
            <v>3507749.24</v>
          </cell>
        </row>
        <row r="543">
          <cell r="A543">
            <v>229439</v>
          </cell>
          <cell r="AE543">
            <v>-3561164.03</v>
          </cell>
        </row>
        <row r="544">
          <cell r="A544">
            <v>229439</v>
          </cell>
          <cell r="AE544">
            <v>626075.07999999996</v>
          </cell>
        </row>
        <row r="545">
          <cell r="A545">
            <v>229439</v>
          </cell>
          <cell r="AE545">
            <v>-617919.06000000006</v>
          </cell>
        </row>
        <row r="546">
          <cell r="A546">
            <v>280138</v>
          </cell>
          <cell r="AE546">
            <v>-9449119.6799999997</v>
          </cell>
        </row>
        <row r="547">
          <cell r="A547">
            <v>280138</v>
          </cell>
          <cell r="AE547">
            <v>9581393.6999999993</v>
          </cell>
        </row>
        <row r="548">
          <cell r="A548">
            <v>280138</v>
          </cell>
          <cell r="AE548">
            <v>1074492.99</v>
          </cell>
        </row>
        <row r="549">
          <cell r="A549">
            <v>280138</v>
          </cell>
          <cell r="AE549">
            <v>-1089262.46</v>
          </cell>
        </row>
        <row r="550">
          <cell r="A550">
            <v>280138</v>
          </cell>
          <cell r="AE550">
            <v>12929030.220000001</v>
          </cell>
        </row>
        <row r="551">
          <cell r="A551">
            <v>280138</v>
          </cell>
          <cell r="AE551">
            <v>12696391.449999999</v>
          </cell>
        </row>
        <row r="552">
          <cell r="A552">
            <v>280138</v>
          </cell>
          <cell r="AE552">
            <v>-12964998.550000001</v>
          </cell>
        </row>
        <row r="553">
          <cell r="A553">
            <v>280138</v>
          </cell>
          <cell r="AE553">
            <v>-12731473.880000001</v>
          </cell>
        </row>
        <row r="554">
          <cell r="A554">
            <v>280138</v>
          </cell>
          <cell r="AE554">
            <v>4847943.2699999996</v>
          </cell>
        </row>
        <row r="555">
          <cell r="A555">
            <v>280138</v>
          </cell>
          <cell r="AE555">
            <v>-4887457.28</v>
          </cell>
        </row>
        <row r="556">
          <cell r="A556">
            <v>280138</v>
          </cell>
          <cell r="AE556">
            <v>-9710881.4499999993</v>
          </cell>
        </row>
        <row r="557">
          <cell r="A557">
            <v>280138</v>
          </cell>
          <cell r="AE557">
            <v>9575624.5999999996</v>
          </cell>
        </row>
        <row r="558">
          <cell r="A558">
            <v>280138</v>
          </cell>
          <cell r="AE558">
            <v>-31106023.66</v>
          </cell>
        </row>
        <row r="559">
          <cell r="A559">
            <v>280138</v>
          </cell>
          <cell r="AE559">
            <v>-9657344.7400000002</v>
          </cell>
        </row>
        <row r="560">
          <cell r="A560">
            <v>280138</v>
          </cell>
          <cell r="AE560">
            <v>9634219.4100000001</v>
          </cell>
        </row>
        <row r="561">
          <cell r="A561">
            <v>280138</v>
          </cell>
          <cell r="AE561">
            <v>30977404.73</v>
          </cell>
        </row>
        <row r="562">
          <cell r="A562">
            <v>280138</v>
          </cell>
          <cell r="AE562">
            <v>4168378.48</v>
          </cell>
        </row>
        <row r="563">
          <cell r="A563">
            <v>280138</v>
          </cell>
          <cell r="AE563">
            <v>-4249826.51</v>
          </cell>
        </row>
        <row r="564">
          <cell r="A564">
            <v>280138</v>
          </cell>
          <cell r="AE564">
            <v>-19455822.879999999</v>
          </cell>
        </row>
        <row r="565">
          <cell r="A565">
            <v>280138</v>
          </cell>
          <cell r="AE565">
            <v>7936187.2999999998</v>
          </cell>
        </row>
        <row r="566">
          <cell r="A566">
            <v>280138</v>
          </cell>
          <cell r="AE566">
            <v>-28409406</v>
          </cell>
        </row>
        <row r="567">
          <cell r="A567">
            <v>280138</v>
          </cell>
          <cell r="AE567">
            <v>-23932015.239999998</v>
          </cell>
        </row>
        <row r="568">
          <cell r="A568">
            <v>280138</v>
          </cell>
          <cell r="AE568">
            <v>9727342.3900000006</v>
          </cell>
        </row>
        <row r="569">
          <cell r="A569">
            <v>280138</v>
          </cell>
          <cell r="AE569">
            <v>19466081.300000001</v>
          </cell>
        </row>
        <row r="570">
          <cell r="A570">
            <v>280138</v>
          </cell>
          <cell r="AE570">
            <v>-8080201.1799999997</v>
          </cell>
        </row>
        <row r="571">
          <cell r="A571">
            <v>280138</v>
          </cell>
          <cell r="AE571">
            <v>28793506.850000001</v>
          </cell>
        </row>
        <row r="572">
          <cell r="A572">
            <v>280138</v>
          </cell>
          <cell r="AE572">
            <v>24269657.68</v>
          </cell>
        </row>
        <row r="573">
          <cell r="A573">
            <v>280138</v>
          </cell>
          <cell r="AE573">
            <v>-9940569.9399999995</v>
          </cell>
        </row>
        <row r="574">
          <cell r="A574">
            <v>280138</v>
          </cell>
          <cell r="AE574">
            <v>6535710.8499999996</v>
          </cell>
        </row>
        <row r="575">
          <cell r="A575">
            <v>280138</v>
          </cell>
          <cell r="AE575">
            <v>-6740749.0199999996</v>
          </cell>
        </row>
        <row r="576">
          <cell r="A576">
            <v>280138</v>
          </cell>
          <cell r="AE576">
            <v>2501714.08</v>
          </cell>
        </row>
        <row r="577">
          <cell r="A577">
            <v>280138</v>
          </cell>
          <cell r="AE577">
            <v>-2643327.1800000002</v>
          </cell>
        </row>
        <row r="578">
          <cell r="A578">
            <v>280138</v>
          </cell>
          <cell r="AE578">
            <v>-9551983.6500000004</v>
          </cell>
        </row>
        <row r="579">
          <cell r="A579">
            <v>280138</v>
          </cell>
          <cell r="AE579">
            <v>9821697.0099999998</v>
          </cell>
        </row>
        <row r="580">
          <cell r="A580">
            <v>280138</v>
          </cell>
          <cell r="AE580">
            <v>30298793.059999999</v>
          </cell>
        </row>
        <row r="581">
          <cell r="A581">
            <v>280138</v>
          </cell>
          <cell r="AE581">
            <v>-31157572.77</v>
          </cell>
        </row>
        <row r="582">
          <cell r="A582">
            <v>280138</v>
          </cell>
          <cell r="AE582">
            <v>20933653.440000001</v>
          </cell>
        </row>
        <row r="583">
          <cell r="A583">
            <v>280138</v>
          </cell>
          <cell r="AE583">
            <v>-21575098.620000001</v>
          </cell>
        </row>
        <row r="584">
          <cell r="A584">
            <v>280138</v>
          </cell>
          <cell r="AE584">
            <v>-2858466.43</v>
          </cell>
        </row>
        <row r="585">
          <cell r="A585">
            <v>280138</v>
          </cell>
          <cell r="AE585">
            <v>2002495.87</v>
          </cell>
        </row>
        <row r="586">
          <cell r="A586">
            <v>280138</v>
          </cell>
          <cell r="AE586">
            <v>-10872910.15</v>
          </cell>
        </row>
        <row r="587">
          <cell r="A587">
            <v>280138</v>
          </cell>
          <cell r="AE587">
            <v>11166328.369999999</v>
          </cell>
        </row>
        <row r="588">
          <cell r="A588">
            <v>280138</v>
          </cell>
          <cell r="AE588">
            <v>-8729338.0800000001</v>
          </cell>
        </row>
        <row r="589">
          <cell r="A589">
            <v>280138</v>
          </cell>
          <cell r="AE589">
            <v>9477346.75</v>
          </cell>
        </row>
        <row r="590">
          <cell r="A590">
            <v>280138</v>
          </cell>
          <cell r="AE590">
            <v>3016727.49</v>
          </cell>
        </row>
        <row r="591">
          <cell r="A591">
            <v>280138</v>
          </cell>
          <cell r="AE591">
            <v>-3074174.37</v>
          </cell>
        </row>
        <row r="592">
          <cell r="A592">
            <v>280138</v>
          </cell>
          <cell r="AE592">
            <v>-9776317.3000000007</v>
          </cell>
        </row>
        <row r="593">
          <cell r="A593">
            <v>280138</v>
          </cell>
          <cell r="AE593">
            <v>9828099.8900000006</v>
          </cell>
        </row>
        <row r="594">
          <cell r="A594">
            <v>280138</v>
          </cell>
          <cell r="AE594">
            <v>10526506.85</v>
          </cell>
        </row>
        <row r="595">
          <cell r="A595">
            <v>280138</v>
          </cell>
          <cell r="AE595">
            <v>-10293700.73</v>
          </cell>
        </row>
        <row r="596">
          <cell r="A596">
            <v>280138</v>
          </cell>
          <cell r="AE596">
            <v>-10919104.51</v>
          </cell>
        </row>
        <row r="597">
          <cell r="A597">
            <v>280138</v>
          </cell>
          <cell r="AE597">
            <v>21378814.27</v>
          </cell>
        </row>
        <row r="598">
          <cell r="A598">
            <v>280138</v>
          </cell>
          <cell r="AE598">
            <v>-10915765.220000001</v>
          </cell>
        </row>
        <row r="599">
          <cell r="A599">
            <v>280138</v>
          </cell>
          <cell r="AE599">
            <v>11181539.07</v>
          </cell>
        </row>
        <row r="600">
          <cell r="A600">
            <v>280138</v>
          </cell>
          <cell r="AE600">
            <v>-21266324.309999999</v>
          </cell>
        </row>
        <row r="601">
          <cell r="A601">
            <v>280138</v>
          </cell>
          <cell r="AE601">
            <v>11154788.98</v>
          </cell>
        </row>
        <row r="602">
          <cell r="A602">
            <v>280138</v>
          </cell>
          <cell r="AE602">
            <v>12363176.52</v>
          </cell>
        </row>
        <row r="603">
          <cell r="A603">
            <v>280138</v>
          </cell>
          <cell r="AE603">
            <v>2925302.15</v>
          </cell>
        </row>
        <row r="604">
          <cell r="A604">
            <v>280138</v>
          </cell>
          <cell r="AE604">
            <v>3284891.9</v>
          </cell>
        </row>
        <row r="605">
          <cell r="A605">
            <v>280138</v>
          </cell>
          <cell r="AE605">
            <v>-12415339.24</v>
          </cell>
        </row>
        <row r="606">
          <cell r="A606">
            <v>280138</v>
          </cell>
          <cell r="AE606">
            <v>-3193676.04</v>
          </cell>
        </row>
        <row r="607">
          <cell r="A607">
            <v>280138</v>
          </cell>
          <cell r="AE607">
            <v>-2839577.24</v>
          </cell>
        </row>
        <row r="608">
          <cell r="A608">
            <v>280138</v>
          </cell>
          <cell r="AE608">
            <v>4371234.07</v>
          </cell>
        </row>
        <row r="609">
          <cell r="A609">
            <v>280138</v>
          </cell>
          <cell r="AE609">
            <v>-8276893</v>
          </cell>
        </row>
        <row r="610">
          <cell r="A610">
            <v>280138</v>
          </cell>
          <cell r="AE610">
            <v>8228578.3600000003</v>
          </cell>
        </row>
        <row r="611">
          <cell r="A611">
            <v>280138</v>
          </cell>
          <cell r="AE611">
            <v>-4239778.82</v>
          </cell>
        </row>
        <row r="612">
          <cell r="A612">
            <v>280138</v>
          </cell>
          <cell r="AE612">
            <v>-10294532.890000001</v>
          </cell>
        </row>
        <row r="613">
          <cell r="A613">
            <v>280138</v>
          </cell>
          <cell r="AE613">
            <v>2715894.38</v>
          </cell>
        </row>
        <row r="614">
          <cell r="A614">
            <v>280138</v>
          </cell>
          <cell r="AE614">
            <v>-2613168.06</v>
          </cell>
        </row>
        <row r="615">
          <cell r="A615">
            <v>280138</v>
          </cell>
          <cell r="AE615">
            <v>10219645.939999999</v>
          </cell>
        </row>
        <row r="616">
          <cell r="A616">
            <v>280138</v>
          </cell>
          <cell r="AE616">
            <v>6356293.5199999996</v>
          </cell>
        </row>
        <row r="617">
          <cell r="A617">
            <v>280138</v>
          </cell>
          <cell r="AE617">
            <v>-6122978.9500000002</v>
          </cell>
        </row>
        <row r="618">
          <cell r="A618">
            <v>280138</v>
          </cell>
          <cell r="AE618">
            <v>3101873.81</v>
          </cell>
        </row>
        <row r="619">
          <cell r="A619">
            <v>280138</v>
          </cell>
          <cell r="AE619">
            <v>-2994410.72</v>
          </cell>
        </row>
        <row r="620">
          <cell r="A620">
            <v>280138</v>
          </cell>
          <cell r="AE620">
            <v>-8246453.8499999996</v>
          </cell>
        </row>
        <row r="621">
          <cell r="A621">
            <v>280138</v>
          </cell>
          <cell r="AE621">
            <v>8529233.3100000005</v>
          </cell>
        </row>
        <row r="622">
          <cell r="A622">
            <v>280138</v>
          </cell>
          <cell r="AE622">
            <v>10801554.73</v>
          </cell>
        </row>
        <row r="623">
          <cell r="A623">
            <v>280138</v>
          </cell>
          <cell r="AE623">
            <v>-10621768.550000001</v>
          </cell>
        </row>
        <row r="624">
          <cell r="A624">
            <v>280138</v>
          </cell>
          <cell r="AE624">
            <v>6643502.5</v>
          </cell>
        </row>
        <row r="625">
          <cell r="A625">
            <v>280138</v>
          </cell>
          <cell r="AE625">
            <v>-7138237.3099999996</v>
          </cell>
        </row>
        <row r="626">
          <cell r="A626">
            <v>280138</v>
          </cell>
          <cell r="AE626">
            <v>-50383321.850000001</v>
          </cell>
        </row>
        <row r="627">
          <cell r="A627">
            <v>280138</v>
          </cell>
          <cell r="AE627">
            <v>50817399.359999999</v>
          </cell>
        </row>
        <row r="628">
          <cell r="A628">
            <v>280138</v>
          </cell>
          <cell r="AE628">
            <v>-1612700.77</v>
          </cell>
        </row>
        <row r="629">
          <cell r="A629">
            <v>280138</v>
          </cell>
          <cell r="AE629">
            <v>2250402.39</v>
          </cell>
        </row>
        <row r="630">
          <cell r="A630">
            <v>280138</v>
          </cell>
          <cell r="AE630">
            <v>48144414.609999999</v>
          </cell>
        </row>
        <row r="631">
          <cell r="A631">
            <v>280138</v>
          </cell>
          <cell r="AE631">
            <v>-49298173.159999996</v>
          </cell>
        </row>
        <row r="632">
          <cell r="A632">
            <v>280138</v>
          </cell>
          <cell r="AE632">
            <v>-47847535.009999998</v>
          </cell>
        </row>
        <row r="633">
          <cell r="A633">
            <v>280138</v>
          </cell>
          <cell r="AE633">
            <v>49594198.829999998</v>
          </cell>
        </row>
        <row r="634">
          <cell r="A634">
            <v>280138</v>
          </cell>
          <cell r="AE634">
            <v>47619670.43</v>
          </cell>
        </row>
        <row r="635">
          <cell r="A635">
            <v>280138</v>
          </cell>
          <cell r="AE635">
            <v>-47408814.979999997</v>
          </cell>
        </row>
        <row r="636">
          <cell r="A636">
            <v>280138</v>
          </cell>
          <cell r="AE636">
            <v>50515424.759999998</v>
          </cell>
        </row>
        <row r="637">
          <cell r="A637">
            <v>280138</v>
          </cell>
          <cell r="AE637">
            <v>-50315972.240000002</v>
          </cell>
        </row>
        <row r="638">
          <cell r="A638">
            <v>280138</v>
          </cell>
          <cell r="AE638">
            <v>50530338.420000002</v>
          </cell>
        </row>
        <row r="639">
          <cell r="A639">
            <v>280138</v>
          </cell>
          <cell r="AE639">
            <v>-50315972.240000002</v>
          </cell>
        </row>
        <row r="640">
          <cell r="A640">
            <v>280138</v>
          </cell>
          <cell r="AE640">
            <v>59887831.630000003</v>
          </cell>
        </row>
        <row r="641">
          <cell r="A641">
            <v>280138</v>
          </cell>
          <cell r="AE641">
            <v>-60101301.810000002</v>
          </cell>
        </row>
        <row r="642">
          <cell r="A642">
            <v>280138</v>
          </cell>
          <cell r="AE642">
            <v>59887831.630000003</v>
          </cell>
        </row>
        <row r="643">
          <cell r="A643">
            <v>280138</v>
          </cell>
          <cell r="AE643">
            <v>-60101301.810000002</v>
          </cell>
        </row>
        <row r="644">
          <cell r="A644">
            <v>280138</v>
          </cell>
          <cell r="AE644">
            <v>-14981641.9</v>
          </cell>
        </row>
        <row r="645">
          <cell r="A645">
            <v>280138</v>
          </cell>
          <cell r="AE645">
            <v>-67574978.469999999</v>
          </cell>
        </row>
        <row r="646">
          <cell r="A646">
            <v>280138</v>
          </cell>
          <cell r="AE646">
            <v>-14980918.289999999</v>
          </cell>
        </row>
        <row r="647">
          <cell r="A647">
            <v>280138</v>
          </cell>
          <cell r="AE647">
            <v>14771471.939999999</v>
          </cell>
        </row>
        <row r="648">
          <cell r="A648">
            <v>280138</v>
          </cell>
          <cell r="AE648">
            <v>14792161.58</v>
          </cell>
        </row>
        <row r="649">
          <cell r="A649">
            <v>280138</v>
          </cell>
          <cell r="AE649">
            <v>67308825.920000002</v>
          </cell>
        </row>
        <row r="650">
          <cell r="A650">
            <v>280138</v>
          </cell>
          <cell r="AE650">
            <v>-11941888.470000001</v>
          </cell>
        </row>
        <row r="651">
          <cell r="A651">
            <v>280138</v>
          </cell>
          <cell r="AE651">
            <v>11782620.699999999</v>
          </cell>
        </row>
        <row r="652">
          <cell r="A652">
            <v>280138</v>
          </cell>
          <cell r="AE652">
            <v>55316731.149999999</v>
          </cell>
        </row>
        <row r="653">
          <cell r="A653">
            <v>280138</v>
          </cell>
          <cell r="AE653">
            <v>-55584062.689999998</v>
          </cell>
        </row>
        <row r="654">
          <cell r="A654">
            <v>280138</v>
          </cell>
          <cell r="AE654">
            <v>-54496946.619999997</v>
          </cell>
        </row>
        <row r="655">
          <cell r="A655">
            <v>280138</v>
          </cell>
          <cell r="AE655">
            <v>54170711.549999997</v>
          </cell>
        </row>
        <row r="656">
          <cell r="A656">
            <v>280138</v>
          </cell>
          <cell r="AE656">
            <v>58361473.359999999</v>
          </cell>
        </row>
        <row r="657">
          <cell r="A657">
            <v>280138</v>
          </cell>
          <cell r="AE657">
            <v>-55929848.990000002</v>
          </cell>
        </row>
        <row r="658">
          <cell r="A658">
            <v>280138</v>
          </cell>
          <cell r="AE658">
            <v>-24859760.420000002</v>
          </cell>
        </row>
        <row r="659">
          <cell r="A659">
            <v>280138</v>
          </cell>
          <cell r="AE659">
            <v>24466149.859999999</v>
          </cell>
        </row>
        <row r="660">
          <cell r="A660">
            <v>280138</v>
          </cell>
          <cell r="AE660">
            <v>22771331.18</v>
          </cell>
        </row>
        <row r="661">
          <cell r="A661">
            <v>280138</v>
          </cell>
          <cell r="AE661">
            <v>-23250985.050000001</v>
          </cell>
        </row>
        <row r="662">
          <cell r="A662">
            <v>280138</v>
          </cell>
          <cell r="AE662">
            <v>-76604043.390000001</v>
          </cell>
        </row>
        <row r="663">
          <cell r="A663">
            <v>280138</v>
          </cell>
          <cell r="AE663">
            <v>74095970.349999994</v>
          </cell>
        </row>
        <row r="664">
          <cell r="A664">
            <v>280138</v>
          </cell>
          <cell r="AE664">
            <v>74097659.239999995</v>
          </cell>
        </row>
        <row r="665">
          <cell r="A665">
            <v>280138</v>
          </cell>
          <cell r="AE665">
            <v>-76741775.079999998</v>
          </cell>
        </row>
        <row r="666">
          <cell r="A666">
            <v>280138</v>
          </cell>
          <cell r="AE666">
            <v>-15800132.98</v>
          </cell>
        </row>
        <row r="667">
          <cell r="A667">
            <v>280138</v>
          </cell>
          <cell r="AE667">
            <v>15409226.140000001</v>
          </cell>
        </row>
        <row r="668">
          <cell r="A668">
            <v>280138</v>
          </cell>
          <cell r="AE668">
            <v>-68447835.989999995</v>
          </cell>
        </row>
        <row r="669">
          <cell r="A669">
            <v>280138</v>
          </cell>
          <cell r="AE669">
            <v>66789989.93</v>
          </cell>
        </row>
        <row r="670">
          <cell r="A670">
            <v>280138</v>
          </cell>
          <cell r="AE670">
            <v>-68450564.310000002</v>
          </cell>
        </row>
        <row r="671">
          <cell r="A671">
            <v>280138</v>
          </cell>
          <cell r="AE671">
            <v>66789989.93</v>
          </cell>
        </row>
        <row r="672">
          <cell r="A672">
            <v>280138</v>
          </cell>
          <cell r="AE672">
            <v>53431986.600000001</v>
          </cell>
        </row>
        <row r="673">
          <cell r="A673">
            <v>280138</v>
          </cell>
          <cell r="AE673">
            <v>-54857903.299999997</v>
          </cell>
        </row>
        <row r="674">
          <cell r="A674">
            <v>280138</v>
          </cell>
          <cell r="AE674">
            <v>-81048421.799999997</v>
          </cell>
        </row>
        <row r="675">
          <cell r="A675">
            <v>280138</v>
          </cell>
          <cell r="AE675">
            <v>81730474.579999998</v>
          </cell>
        </row>
        <row r="676">
          <cell r="A676">
            <v>280138</v>
          </cell>
          <cell r="AE676">
            <v>-36399949.039999999</v>
          </cell>
        </row>
        <row r="677">
          <cell r="A677">
            <v>280138</v>
          </cell>
          <cell r="AE677">
            <v>36218958.159999996</v>
          </cell>
        </row>
        <row r="678">
          <cell r="A678">
            <v>280138</v>
          </cell>
          <cell r="AE678">
            <v>39831216.909999996</v>
          </cell>
        </row>
        <row r="679">
          <cell r="A679">
            <v>280138</v>
          </cell>
          <cell r="AE679">
            <v>-39999944</v>
          </cell>
        </row>
        <row r="680">
          <cell r="A680">
            <v>280138</v>
          </cell>
          <cell r="AE680">
            <v>17659267.300000001</v>
          </cell>
        </row>
        <row r="681">
          <cell r="A681">
            <v>280138</v>
          </cell>
          <cell r="AE681">
            <v>-17860243.879999999</v>
          </cell>
        </row>
        <row r="682">
          <cell r="A682">
            <v>280138</v>
          </cell>
          <cell r="AE682">
            <v>5408835.1600000001</v>
          </cell>
        </row>
        <row r="683">
          <cell r="A683">
            <v>280138</v>
          </cell>
          <cell r="AE683">
            <v>-5477414.8700000001</v>
          </cell>
        </row>
        <row r="684">
          <cell r="A684">
            <v>280138</v>
          </cell>
          <cell r="AE684">
            <v>-41935962.560000002</v>
          </cell>
        </row>
        <row r="685">
          <cell r="A685">
            <v>280138</v>
          </cell>
          <cell r="AE685">
            <v>41707984.68</v>
          </cell>
        </row>
        <row r="686">
          <cell r="A686">
            <v>280138</v>
          </cell>
          <cell r="AE686">
            <v>39198738.640000001</v>
          </cell>
        </row>
        <row r="687">
          <cell r="A687">
            <v>280138</v>
          </cell>
          <cell r="AE687">
            <v>-39419890.170000002</v>
          </cell>
        </row>
        <row r="688">
          <cell r="A688">
            <v>280138</v>
          </cell>
          <cell r="AE688">
            <v>22135272.920000002</v>
          </cell>
        </row>
        <row r="689">
          <cell r="A689">
            <v>280138</v>
          </cell>
          <cell r="AE689">
            <v>-22116719.530000001</v>
          </cell>
        </row>
        <row r="690">
          <cell r="A690">
            <v>280138</v>
          </cell>
          <cell r="AE690">
            <v>22135272.920000002</v>
          </cell>
        </row>
        <row r="691">
          <cell r="A691">
            <v>280138</v>
          </cell>
          <cell r="AE691">
            <v>-22118548.890000001</v>
          </cell>
        </row>
        <row r="692">
          <cell r="A692">
            <v>280138</v>
          </cell>
          <cell r="AE692">
            <v>-18662402.449999999</v>
          </cell>
        </row>
        <row r="693">
          <cell r="A693">
            <v>280138</v>
          </cell>
          <cell r="AE693">
            <v>18692145.809999999</v>
          </cell>
        </row>
        <row r="694">
          <cell r="A694">
            <v>280138</v>
          </cell>
          <cell r="AE694">
            <v>-86673118.209999993</v>
          </cell>
        </row>
        <row r="695">
          <cell r="A695">
            <v>280138</v>
          </cell>
          <cell r="AE695">
            <v>86497258.980000004</v>
          </cell>
        </row>
        <row r="696">
          <cell r="A696">
            <v>280138</v>
          </cell>
          <cell r="AE696">
            <v>-9221934.6099999994</v>
          </cell>
        </row>
        <row r="697">
          <cell r="A697">
            <v>280138</v>
          </cell>
          <cell r="AE697">
            <v>9017732.8699999992</v>
          </cell>
        </row>
        <row r="698">
          <cell r="A698">
            <v>280138</v>
          </cell>
          <cell r="AE698">
            <v>-44094555.350000001</v>
          </cell>
        </row>
        <row r="699">
          <cell r="A699">
            <v>280138</v>
          </cell>
          <cell r="AE699">
            <v>44266051.990000002</v>
          </cell>
        </row>
        <row r="700">
          <cell r="A700">
            <v>280138</v>
          </cell>
          <cell r="AE700">
            <v>-45075155.219999999</v>
          </cell>
        </row>
        <row r="701">
          <cell r="A701">
            <v>280138</v>
          </cell>
          <cell r="AE701">
            <v>45239764.890000001</v>
          </cell>
        </row>
        <row r="702">
          <cell r="A702">
            <v>280138</v>
          </cell>
          <cell r="AE702">
            <v>-34428695.280000001</v>
          </cell>
        </row>
        <row r="703">
          <cell r="A703">
            <v>280138</v>
          </cell>
          <cell r="AE703">
            <v>33963416.850000001</v>
          </cell>
        </row>
        <row r="704">
          <cell r="A704">
            <v>280138</v>
          </cell>
          <cell r="AE704">
            <v>-32587332.07</v>
          </cell>
        </row>
        <row r="705">
          <cell r="A705">
            <v>280138</v>
          </cell>
          <cell r="AE705">
            <v>32143948.09</v>
          </cell>
        </row>
        <row r="706">
          <cell r="A706">
            <v>280138</v>
          </cell>
          <cell r="AE706">
            <v>92516719.180000007</v>
          </cell>
        </row>
        <row r="707">
          <cell r="A707">
            <v>280138</v>
          </cell>
          <cell r="AE707">
            <v>-92506895.340000004</v>
          </cell>
        </row>
        <row r="708">
          <cell r="A708">
            <v>280138</v>
          </cell>
          <cell r="AE708">
            <v>-366661052.02999997</v>
          </cell>
        </row>
        <row r="709">
          <cell r="A709">
            <v>280138</v>
          </cell>
          <cell r="AE709">
            <v>366699293.11000001</v>
          </cell>
        </row>
        <row r="710">
          <cell r="A710">
            <v>280138</v>
          </cell>
          <cell r="AE710">
            <v>-54280106.869999997</v>
          </cell>
        </row>
        <row r="711">
          <cell r="A711">
            <v>280138</v>
          </cell>
          <cell r="AE711">
            <v>-57300698.079999998</v>
          </cell>
        </row>
        <row r="712">
          <cell r="A712">
            <v>280138</v>
          </cell>
          <cell r="AE712">
            <v>57011695.719999999</v>
          </cell>
        </row>
        <row r="713">
          <cell r="A713">
            <v>280138</v>
          </cell>
          <cell r="AE713">
            <v>53752831.030000001</v>
          </cell>
        </row>
        <row r="714">
          <cell r="A714">
            <v>280138</v>
          </cell>
          <cell r="AE714">
            <v>-15667938.23</v>
          </cell>
        </row>
        <row r="715">
          <cell r="A715">
            <v>280138</v>
          </cell>
          <cell r="AE715">
            <v>-38590980.850000001</v>
          </cell>
        </row>
        <row r="716">
          <cell r="A716">
            <v>280138</v>
          </cell>
          <cell r="AE716">
            <v>-2386636.86</v>
          </cell>
        </row>
        <row r="717">
          <cell r="A717">
            <v>280138</v>
          </cell>
          <cell r="AE717">
            <v>11334339.130000001</v>
          </cell>
        </row>
        <row r="718">
          <cell r="A718">
            <v>280138</v>
          </cell>
          <cell r="AE718">
            <v>-60102218.100000001</v>
          </cell>
        </row>
        <row r="719">
          <cell r="A719">
            <v>280138</v>
          </cell>
          <cell r="AE719">
            <v>-9473732.9199999999</v>
          </cell>
        </row>
        <row r="720">
          <cell r="A720">
            <v>280138</v>
          </cell>
          <cell r="AE720">
            <v>-2263141.66</v>
          </cell>
        </row>
        <row r="721">
          <cell r="A721">
            <v>280138</v>
          </cell>
          <cell r="AE721">
            <v>-15828121.82</v>
          </cell>
        </row>
        <row r="722">
          <cell r="A722">
            <v>280138</v>
          </cell>
          <cell r="AE722">
            <v>2482441.16</v>
          </cell>
        </row>
        <row r="723">
          <cell r="A723">
            <v>280138</v>
          </cell>
          <cell r="AE723">
            <v>15592485.9</v>
          </cell>
        </row>
        <row r="724">
          <cell r="A724">
            <v>280138</v>
          </cell>
          <cell r="AE724">
            <v>38542347.310000002</v>
          </cell>
        </row>
        <row r="725">
          <cell r="A725">
            <v>280138</v>
          </cell>
          <cell r="AE725">
            <v>15648193.01</v>
          </cell>
        </row>
        <row r="726">
          <cell r="A726">
            <v>280138</v>
          </cell>
          <cell r="AE726">
            <v>-11671077.58</v>
          </cell>
        </row>
        <row r="727">
          <cell r="A727">
            <v>280138</v>
          </cell>
          <cell r="AE727">
            <v>59888298.759999998</v>
          </cell>
        </row>
        <row r="728">
          <cell r="A728">
            <v>280138</v>
          </cell>
          <cell r="AE728">
            <v>2219338.27</v>
          </cell>
        </row>
        <row r="729">
          <cell r="A729">
            <v>280138</v>
          </cell>
          <cell r="AE729">
            <v>9399828.9000000004</v>
          </cell>
        </row>
        <row r="730">
          <cell r="A730">
            <v>280138</v>
          </cell>
          <cell r="AE730">
            <v>-10498671.869999999</v>
          </cell>
        </row>
        <row r="731">
          <cell r="A731">
            <v>280138</v>
          </cell>
          <cell r="AE731">
            <v>-10498671.869999999</v>
          </cell>
        </row>
        <row r="732">
          <cell r="A732">
            <v>280138</v>
          </cell>
          <cell r="AE732">
            <v>37559088.509999998</v>
          </cell>
        </row>
        <row r="733">
          <cell r="A733">
            <v>280138</v>
          </cell>
          <cell r="AE733">
            <v>10544473.9</v>
          </cell>
        </row>
        <row r="734">
          <cell r="A734">
            <v>280138</v>
          </cell>
          <cell r="AE734">
            <v>10562554.73</v>
          </cell>
        </row>
        <row r="735">
          <cell r="A735">
            <v>280138</v>
          </cell>
          <cell r="AE735">
            <v>-37533552.729999997</v>
          </cell>
        </row>
        <row r="736">
          <cell r="A736">
            <v>280138</v>
          </cell>
          <cell r="AE736">
            <v>-10498384.220000001</v>
          </cell>
        </row>
        <row r="737">
          <cell r="A737">
            <v>280138</v>
          </cell>
          <cell r="AE737">
            <v>10490246.119999999</v>
          </cell>
        </row>
        <row r="738">
          <cell r="A738">
            <v>280138</v>
          </cell>
          <cell r="AE738">
            <v>-37560823.700000003</v>
          </cell>
        </row>
        <row r="739">
          <cell r="A739">
            <v>280138</v>
          </cell>
          <cell r="AE739">
            <v>37559088.509999998</v>
          </cell>
        </row>
        <row r="740">
          <cell r="A740">
            <v>811</v>
          </cell>
          <cell r="AE740">
            <v>-39994952</v>
          </cell>
        </row>
        <row r="741">
          <cell r="A741">
            <v>811</v>
          </cell>
          <cell r="AE741">
            <v>40000004</v>
          </cell>
        </row>
        <row r="742">
          <cell r="A742">
            <v>811</v>
          </cell>
          <cell r="AE742">
            <v>15000004.5</v>
          </cell>
        </row>
        <row r="743">
          <cell r="A743">
            <v>811</v>
          </cell>
          <cell r="AE743">
            <v>-14997616.5</v>
          </cell>
        </row>
        <row r="744">
          <cell r="A744">
            <v>200815</v>
          </cell>
          <cell r="AE744">
            <v>14925000</v>
          </cell>
        </row>
        <row r="745">
          <cell r="A745">
            <v>200815</v>
          </cell>
          <cell r="AE745">
            <v>14925000</v>
          </cell>
        </row>
        <row r="746">
          <cell r="A746">
            <v>200815</v>
          </cell>
          <cell r="AE746">
            <v>-14927750.68</v>
          </cell>
        </row>
        <row r="747">
          <cell r="A747">
            <v>200815</v>
          </cell>
          <cell r="AE747">
            <v>-14927765.6</v>
          </cell>
        </row>
        <row r="748">
          <cell r="A748">
            <v>200815</v>
          </cell>
          <cell r="AE748">
            <v>-14830000</v>
          </cell>
        </row>
        <row r="749">
          <cell r="A749">
            <v>200815</v>
          </cell>
          <cell r="AE749">
            <v>14830000</v>
          </cell>
        </row>
        <row r="750">
          <cell r="A750">
            <v>200815</v>
          </cell>
          <cell r="AE750">
            <v>-14922793.02</v>
          </cell>
        </row>
        <row r="751">
          <cell r="A751">
            <v>200815</v>
          </cell>
          <cell r="AE751">
            <v>14920000</v>
          </cell>
        </row>
        <row r="752">
          <cell r="A752">
            <v>200815</v>
          </cell>
          <cell r="AE752">
            <v>9965001.9900000002</v>
          </cell>
        </row>
        <row r="753">
          <cell r="A753">
            <v>200815</v>
          </cell>
          <cell r="AE753">
            <v>-9966983.0399999991</v>
          </cell>
        </row>
        <row r="754">
          <cell r="A754">
            <v>200815</v>
          </cell>
          <cell r="AE754">
            <v>-13937802.189999999</v>
          </cell>
        </row>
        <row r="755">
          <cell r="A755">
            <v>200815</v>
          </cell>
          <cell r="AE755">
            <v>13930002.789999999</v>
          </cell>
        </row>
        <row r="756">
          <cell r="A756">
            <v>200815</v>
          </cell>
          <cell r="AE756">
            <v>13990002.800000001</v>
          </cell>
        </row>
        <row r="757">
          <cell r="A757">
            <v>200815</v>
          </cell>
          <cell r="AE757">
            <v>-13990629.550000001</v>
          </cell>
        </row>
        <row r="758">
          <cell r="A758">
            <v>200815</v>
          </cell>
          <cell r="AE758">
            <v>-6976990.9100000001</v>
          </cell>
        </row>
        <row r="759">
          <cell r="A759">
            <v>200815</v>
          </cell>
          <cell r="AE759">
            <v>6970000</v>
          </cell>
        </row>
        <row r="760">
          <cell r="A760">
            <v>200815</v>
          </cell>
          <cell r="AE760">
            <v>15000057</v>
          </cell>
        </row>
        <row r="761">
          <cell r="A761">
            <v>200815</v>
          </cell>
          <cell r="AE761">
            <v>-15015792</v>
          </cell>
        </row>
        <row r="762">
          <cell r="A762">
            <v>200815</v>
          </cell>
          <cell r="AE762">
            <v>9940000</v>
          </cell>
        </row>
        <row r="763">
          <cell r="A763">
            <v>200815</v>
          </cell>
          <cell r="AE763">
            <v>-9948449.9900000002</v>
          </cell>
        </row>
        <row r="764">
          <cell r="A764">
            <v>200815</v>
          </cell>
          <cell r="AE764">
            <v>14920000</v>
          </cell>
        </row>
        <row r="765">
          <cell r="A765">
            <v>200815</v>
          </cell>
          <cell r="AE765">
            <v>-14931382.470000001</v>
          </cell>
        </row>
        <row r="766">
          <cell r="A766">
            <v>200815</v>
          </cell>
          <cell r="AE766">
            <v>14920000</v>
          </cell>
        </row>
        <row r="767">
          <cell r="A767">
            <v>200815</v>
          </cell>
          <cell r="AE767">
            <v>-14931340.689999999</v>
          </cell>
        </row>
        <row r="768">
          <cell r="A768">
            <v>200815</v>
          </cell>
          <cell r="AE768">
            <v>-3990890.57</v>
          </cell>
        </row>
        <row r="769">
          <cell r="A769">
            <v>200815</v>
          </cell>
          <cell r="AE769">
            <v>3989999.2</v>
          </cell>
        </row>
        <row r="770">
          <cell r="A770">
            <v>812</v>
          </cell>
          <cell r="AE770">
            <v>12350000</v>
          </cell>
        </row>
        <row r="771">
          <cell r="A771">
            <v>812</v>
          </cell>
          <cell r="AE771">
            <v>-12350000</v>
          </cell>
        </row>
        <row r="772">
          <cell r="A772">
            <v>812</v>
          </cell>
          <cell r="AE772">
            <v>20434997.960000001</v>
          </cell>
        </row>
        <row r="773">
          <cell r="A773">
            <v>812</v>
          </cell>
          <cell r="AE773">
            <v>20434946.870000001</v>
          </cell>
        </row>
        <row r="774">
          <cell r="A774">
            <v>812</v>
          </cell>
          <cell r="AE774">
            <v>10214995.91</v>
          </cell>
        </row>
        <row r="775">
          <cell r="A775">
            <v>812</v>
          </cell>
          <cell r="AE775">
            <v>-20435324.920000002</v>
          </cell>
        </row>
        <row r="776">
          <cell r="A776">
            <v>812</v>
          </cell>
          <cell r="AE776">
            <v>-20435333.09</v>
          </cell>
        </row>
        <row r="777">
          <cell r="A777">
            <v>812</v>
          </cell>
          <cell r="AE777">
            <v>-10215200.210000001</v>
          </cell>
        </row>
        <row r="778">
          <cell r="A778">
            <v>812</v>
          </cell>
          <cell r="AE778">
            <v>-3975276.26</v>
          </cell>
        </row>
        <row r="779">
          <cell r="A779">
            <v>812</v>
          </cell>
          <cell r="AE779">
            <v>3975003.98</v>
          </cell>
        </row>
        <row r="780">
          <cell r="A780">
            <v>812</v>
          </cell>
          <cell r="AE780">
            <v>-10760010.76</v>
          </cell>
        </row>
        <row r="781">
          <cell r="A781">
            <v>812</v>
          </cell>
          <cell r="AE781">
            <v>10759951.58</v>
          </cell>
        </row>
        <row r="782">
          <cell r="A782">
            <v>812</v>
          </cell>
          <cell r="AE782">
            <v>10954997.810000001</v>
          </cell>
        </row>
        <row r="783">
          <cell r="A783">
            <v>812</v>
          </cell>
          <cell r="AE783">
            <v>-10956064.83</v>
          </cell>
        </row>
        <row r="784">
          <cell r="A784">
            <v>812</v>
          </cell>
          <cell r="AE784">
            <v>20459588.75</v>
          </cell>
        </row>
        <row r="785">
          <cell r="A785">
            <v>812</v>
          </cell>
          <cell r="AE785">
            <v>-20461366.73</v>
          </cell>
        </row>
        <row r="786">
          <cell r="A786">
            <v>812</v>
          </cell>
          <cell r="AE786">
            <v>-14221592.640000001</v>
          </cell>
        </row>
        <row r="787">
          <cell r="A787">
            <v>812</v>
          </cell>
          <cell r="AE787">
            <v>14220055.460000001</v>
          </cell>
        </row>
        <row r="788">
          <cell r="A788">
            <v>812</v>
          </cell>
          <cell r="AE788">
            <v>-16794699.52</v>
          </cell>
        </row>
        <row r="789">
          <cell r="A789">
            <v>812</v>
          </cell>
          <cell r="AE789">
            <v>16789729.68</v>
          </cell>
        </row>
        <row r="790">
          <cell r="A790">
            <v>812</v>
          </cell>
          <cell r="AE790">
            <v>-21961488.890000001</v>
          </cell>
        </row>
        <row r="791">
          <cell r="A791">
            <v>812</v>
          </cell>
          <cell r="AE791">
            <v>21959949.489999998</v>
          </cell>
        </row>
        <row r="792">
          <cell r="A792">
            <v>0</v>
          </cell>
          <cell r="AE792">
            <v>0</v>
          </cell>
        </row>
        <row r="793">
          <cell r="A793">
            <v>0</v>
          </cell>
          <cell r="AE793">
            <v>0</v>
          </cell>
        </row>
        <row r="794">
          <cell r="A794">
            <v>0</v>
          </cell>
          <cell r="AE794">
            <v>0</v>
          </cell>
        </row>
        <row r="795">
          <cell r="A795">
            <v>0</v>
          </cell>
          <cell r="AE795">
            <v>0</v>
          </cell>
        </row>
        <row r="796">
          <cell r="A796">
            <v>0</v>
          </cell>
          <cell r="AE796">
            <v>0</v>
          </cell>
        </row>
        <row r="797">
          <cell r="A797">
            <v>0</v>
          </cell>
          <cell r="AE797">
            <v>0</v>
          </cell>
        </row>
        <row r="798">
          <cell r="A798">
            <v>0</v>
          </cell>
          <cell r="AE798">
            <v>0</v>
          </cell>
        </row>
        <row r="799">
          <cell r="A799">
            <v>0</v>
          </cell>
          <cell r="AE799">
            <v>0</v>
          </cell>
        </row>
        <row r="800">
          <cell r="A800">
            <v>0</v>
          </cell>
          <cell r="AE800">
            <v>0</v>
          </cell>
        </row>
        <row r="801">
          <cell r="A801">
            <v>0</v>
          </cell>
          <cell r="AE801">
            <v>0</v>
          </cell>
        </row>
        <row r="802">
          <cell r="A802">
            <v>0</v>
          </cell>
          <cell r="AE802">
            <v>0</v>
          </cell>
        </row>
        <row r="803">
          <cell r="A803">
            <v>0</v>
          </cell>
          <cell r="AE803">
            <v>0</v>
          </cell>
        </row>
        <row r="804">
          <cell r="A804">
            <v>0</v>
          </cell>
          <cell r="AE804">
            <v>0</v>
          </cell>
        </row>
        <row r="805">
          <cell r="A805">
            <v>0</v>
          </cell>
          <cell r="AE805">
            <v>0</v>
          </cell>
        </row>
        <row r="806">
          <cell r="A806">
            <v>0</v>
          </cell>
          <cell r="AE806">
            <v>0</v>
          </cell>
        </row>
        <row r="807">
          <cell r="A807">
            <v>0</v>
          </cell>
          <cell r="AE807">
            <v>0</v>
          </cell>
        </row>
        <row r="808">
          <cell r="A808">
            <v>0</v>
          </cell>
          <cell r="AE808">
            <v>0</v>
          </cell>
        </row>
        <row r="809">
          <cell r="A809">
            <v>0</v>
          </cell>
          <cell r="AE809">
            <v>0</v>
          </cell>
        </row>
        <row r="810">
          <cell r="A810">
            <v>0</v>
          </cell>
          <cell r="AE810">
            <v>0</v>
          </cell>
        </row>
        <row r="811">
          <cell r="A811">
            <v>0</v>
          </cell>
          <cell r="AE811">
            <v>0</v>
          </cell>
        </row>
        <row r="812">
          <cell r="A812">
            <v>0</v>
          </cell>
          <cell r="AE812">
            <v>0</v>
          </cell>
        </row>
        <row r="813">
          <cell r="A813">
            <v>0</v>
          </cell>
          <cell r="AE813">
            <v>0</v>
          </cell>
        </row>
        <row r="814">
          <cell r="A814">
            <v>0</v>
          </cell>
          <cell r="AE814">
            <v>0</v>
          </cell>
        </row>
        <row r="815">
          <cell r="A815">
            <v>0</v>
          </cell>
          <cell r="AE815">
            <v>0</v>
          </cell>
        </row>
        <row r="816">
          <cell r="A816">
            <v>0</v>
          </cell>
          <cell r="AE816">
            <v>0</v>
          </cell>
        </row>
        <row r="817">
          <cell r="A817">
            <v>0</v>
          </cell>
          <cell r="AE817">
            <v>0</v>
          </cell>
        </row>
        <row r="818">
          <cell r="A818">
            <v>0</v>
          </cell>
          <cell r="AE818">
            <v>0</v>
          </cell>
        </row>
        <row r="819">
          <cell r="A819">
            <v>0</v>
          </cell>
          <cell r="AE819">
            <v>0</v>
          </cell>
        </row>
        <row r="820">
          <cell r="A820">
            <v>0</v>
          </cell>
          <cell r="AE820">
            <v>0</v>
          </cell>
        </row>
        <row r="821">
          <cell r="A821">
            <v>0</v>
          </cell>
          <cell r="AE821">
            <v>0</v>
          </cell>
        </row>
        <row r="822">
          <cell r="A822">
            <v>0</v>
          </cell>
          <cell r="AE822">
            <v>0</v>
          </cell>
        </row>
        <row r="823">
          <cell r="A823">
            <v>0</v>
          </cell>
          <cell r="AE823">
            <v>0</v>
          </cell>
        </row>
        <row r="824">
          <cell r="A824">
            <v>0</v>
          </cell>
          <cell r="AE824">
            <v>0</v>
          </cell>
        </row>
        <row r="825">
          <cell r="A825">
            <v>0</v>
          </cell>
          <cell r="AE825">
            <v>0</v>
          </cell>
        </row>
        <row r="826">
          <cell r="A826">
            <v>0</v>
          </cell>
          <cell r="AE826">
            <v>0</v>
          </cell>
        </row>
        <row r="827">
          <cell r="A827">
            <v>0</v>
          </cell>
          <cell r="AE827">
            <v>0</v>
          </cell>
        </row>
        <row r="828">
          <cell r="A828">
            <v>0</v>
          </cell>
          <cell r="AE828">
            <v>0</v>
          </cell>
        </row>
        <row r="829">
          <cell r="A829">
            <v>0</v>
          </cell>
          <cell r="AE829">
            <v>0</v>
          </cell>
        </row>
        <row r="830">
          <cell r="A830">
            <v>0</v>
          </cell>
          <cell r="AE830">
            <v>0</v>
          </cell>
        </row>
        <row r="831">
          <cell r="A831">
            <v>0</v>
          </cell>
          <cell r="AE831">
            <v>0</v>
          </cell>
        </row>
        <row r="832">
          <cell r="A832">
            <v>0</v>
          </cell>
          <cell r="AE832">
            <v>0</v>
          </cell>
        </row>
        <row r="833">
          <cell r="A833">
            <v>0</v>
          </cell>
          <cell r="AE833">
            <v>0</v>
          </cell>
        </row>
        <row r="834">
          <cell r="A834">
            <v>0</v>
          </cell>
          <cell r="AE834">
            <v>0</v>
          </cell>
        </row>
        <row r="835">
          <cell r="A835">
            <v>0</v>
          </cell>
          <cell r="AE835">
            <v>0</v>
          </cell>
        </row>
        <row r="836">
          <cell r="A836">
            <v>0</v>
          </cell>
          <cell r="AE836">
            <v>0</v>
          </cell>
        </row>
        <row r="837">
          <cell r="A837">
            <v>0</v>
          </cell>
          <cell r="AE837">
            <v>0</v>
          </cell>
        </row>
        <row r="838">
          <cell r="A838">
            <v>0</v>
          </cell>
          <cell r="AE838">
            <v>0</v>
          </cell>
        </row>
        <row r="839">
          <cell r="A839">
            <v>0</v>
          </cell>
          <cell r="AE839">
            <v>0</v>
          </cell>
        </row>
        <row r="840">
          <cell r="A840">
            <v>0</v>
          </cell>
          <cell r="AE840">
            <v>0</v>
          </cell>
        </row>
        <row r="841">
          <cell r="A841">
            <v>0</v>
          </cell>
          <cell r="AE841">
            <v>0</v>
          </cell>
        </row>
        <row r="842">
          <cell r="A842">
            <v>0</v>
          </cell>
          <cell r="AE842">
            <v>0</v>
          </cell>
        </row>
        <row r="843">
          <cell r="A843">
            <v>0</v>
          </cell>
          <cell r="AE843">
            <v>0</v>
          </cell>
        </row>
        <row r="844">
          <cell r="A844">
            <v>0</v>
          </cell>
          <cell r="AE844">
            <v>0</v>
          </cell>
        </row>
        <row r="845">
          <cell r="A845">
            <v>0</v>
          </cell>
          <cell r="AE845">
            <v>0</v>
          </cell>
        </row>
        <row r="846">
          <cell r="A846">
            <v>0</v>
          </cell>
          <cell r="AE846">
            <v>0</v>
          </cell>
        </row>
        <row r="847">
          <cell r="A847">
            <v>0</v>
          </cell>
          <cell r="AE847">
            <v>0</v>
          </cell>
        </row>
        <row r="848">
          <cell r="A848">
            <v>0</v>
          </cell>
          <cell r="AE848">
            <v>0</v>
          </cell>
        </row>
        <row r="849">
          <cell r="A849">
            <v>0</v>
          </cell>
          <cell r="AE849">
            <v>0</v>
          </cell>
        </row>
        <row r="850">
          <cell r="A850">
            <v>0</v>
          </cell>
          <cell r="AE850">
            <v>0</v>
          </cell>
        </row>
        <row r="851">
          <cell r="A851">
            <v>0</v>
          </cell>
          <cell r="AE851">
            <v>0</v>
          </cell>
        </row>
        <row r="852">
          <cell r="A852">
            <v>0</v>
          </cell>
          <cell r="AE852">
            <v>0</v>
          </cell>
        </row>
        <row r="853">
          <cell r="A853">
            <v>0</v>
          </cell>
          <cell r="AE853">
            <v>0</v>
          </cell>
        </row>
        <row r="854">
          <cell r="A854">
            <v>0</v>
          </cell>
          <cell r="AE854">
            <v>0</v>
          </cell>
        </row>
        <row r="855">
          <cell r="A855">
            <v>0</v>
          </cell>
          <cell r="AE855">
            <v>0</v>
          </cell>
        </row>
        <row r="856">
          <cell r="A856">
            <v>0</v>
          </cell>
          <cell r="AE856">
            <v>0</v>
          </cell>
        </row>
        <row r="857">
          <cell r="A857">
            <v>0</v>
          </cell>
          <cell r="AE857">
            <v>0</v>
          </cell>
        </row>
        <row r="858">
          <cell r="A858">
            <v>0</v>
          </cell>
          <cell r="AE858">
            <v>0</v>
          </cell>
        </row>
        <row r="859">
          <cell r="A859">
            <v>0</v>
          </cell>
          <cell r="AE859">
            <v>0</v>
          </cell>
        </row>
        <row r="860">
          <cell r="A860">
            <v>0</v>
          </cell>
          <cell r="AE860">
            <v>0</v>
          </cell>
        </row>
        <row r="861">
          <cell r="A861">
            <v>0</v>
          </cell>
          <cell r="AE861">
            <v>0</v>
          </cell>
        </row>
        <row r="862">
          <cell r="A862">
            <v>0</v>
          </cell>
          <cell r="AE862">
            <v>0</v>
          </cell>
        </row>
        <row r="863">
          <cell r="A863">
            <v>0</v>
          </cell>
          <cell r="AE863">
            <v>0</v>
          </cell>
        </row>
        <row r="864">
          <cell r="A864">
            <v>0</v>
          </cell>
          <cell r="AE864">
            <v>0</v>
          </cell>
        </row>
        <row r="865">
          <cell r="A865">
            <v>0</v>
          </cell>
          <cell r="AE865">
            <v>0</v>
          </cell>
        </row>
        <row r="866">
          <cell r="A866">
            <v>0</v>
          </cell>
          <cell r="AE866">
            <v>0</v>
          </cell>
        </row>
        <row r="867">
          <cell r="A867">
            <v>0</v>
          </cell>
          <cell r="AE867">
            <v>0</v>
          </cell>
        </row>
        <row r="868">
          <cell r="A868">
            <v>0</v>
          </cell>
          <cell r="AE868">
            <v>0</v>
          </cell>
        </row>
        <row r="869">
          <cell r="A869">
            <v>0</v>
          </cell>
          <cell r="AE869">
            <v>0</v>
          </cell>
        </row>
        <row r="870">
          <cell r="A870">
            <v>0</v>
          </cell>
          <cell r="AE870">
            <v>0</v>
          </cell>
        </row>
        <row r="871">
          <cell r="A871">
            <v>0</v>
          </cell>
          <cell r="AE871">
            <v>0</v>
          </cell>
        </row>
        <row r="872">
          <cell r="A872">
            <v>0</v>
          </cell>
          <cell r="AE872">
            <v>0</v>
          </cell>
        </row>
        <row r="873">
          <cell r="A873">
            <v>0</v>
          </cell>
          <cell r="AE873">
            <v>0</v>
          </cell>
        </row>
        <row r="874">
          <cell r="A874">
            <v>0</v>
          </cell>
          <cell r="AE874">
            <v>0</v>
          </cell>
        </row>
        <row r="875">
          <cell r="A875">
            <v>0</v>
          </cell>
          <cell r="AE875">
            <v>0</v>
          </cell>
        </row>
        <row r="876">
          <cell r="A876">
            <v>0</v>
          </cell>
          <cell r="AE876">
            <v>0</v>
          </cell>
        </row>
        <row r="877">
          <cell r="A877">
            <v>0</v>
          </cell>
          <cell r="AE877">
            <v>0</v>
          </cell>
        </row>
        <row r="878">
          <cell r="A878">
            <v>0</v>
          </cell>
          <cell r="AE878">
            <v>0</v>
          </cell>
        </row>
        <row r="879">
          <cell r="A879">
            <v>0</v>
          </cell>
          <cell r="AE879">
            <v>0</v>
          </cell>
        </row>
        <row r="880">
          <cell r="A880">
            <v>0</v>
          </cell>
          <cell r="AE880">
            <v>0</v>
          </cell>
        </row>
        <row r="881">
          <cell r="A881">
            <v>0</v>
          </cell>
          <cell r="AE881">
            <v>0</v>
          </cell>
        </row>
        <row r="882">
          <cell r="A882">
            <v>0</v>
          </cell>
          <cell r="AE882">
            <v>0</v>
          </cell>
        </row>
        <row r="883">
          <cell r="A883">
            <v>0</v>
          </cell>
          <cell r="AE883">
            <v>0</v>
          </cell>
        </row>
        <row r="884">
          <cell r="A884">
            <v>0</v>
          </cell>
          <cell r="AE884">
            <v>0</v>
          </cell>
        </row>
        <row r="885">
          <cell r="A885">
            <v>0</v>
          </cell>
          <cell r="AE885">
            <v>0</v>
          </cell>
        </row>
        <row r="886">
          <cell r="A886">
            <v>0</v>
          </cell>
          <cell r="AE886">
            <v>0</v>
          </cell>
        </row>
        <row r="887">
          <cell r="A887">
            <v>0</v>
          </cell>
          <cell r="AE887">
            <v>0</v>
          </cell>
        </row>
        <row r="888">
          <cell r="A888">
            <v>0</v>
          </cell>
          <cell r="AE888">
            <v>0</v>
          </cell>
        </row>
        <row r="889">
          <cell r="A889">
            <v>0</v>
          </cell>
          <cell r="AE889">
            <v>0</v>
          </cell>
        </row>
        <row r="890">
          <cell r="A890">
            <v>0</v>
          </cell>
          <cell r="AE890">
            <v>0</v>
          </cell>
        </row>
        <row r="891">
          <cell r="A891">
            <v>0</v>
          </cell>
          <cell r="AE891">
            <v>0</v>
          </cell>
        </row>
        <row r="892">
          <cell r="A892">
            <v>0</v>
          </cell>
          <cell r="AE892">
            <v>0</v>
          </cell>
        </row>
        <row r="893">
          <cell r="A893">
            <v>0</v>
          </cell>
          <cell r="AE893">
            <v>0</v>
          </cell>
        </row>
        <row r="894">
          <cell r="A894">
            <v>0</v>
          </cell>
          <cell r="AE894">
            <v>0</v>
          </cell>
        </row>
        <row r="895">
          <cell r="A895">
            <v>0</v>
          </cell>
          <cell r="AE895">
            <v>0</v>
          </cell>
        </row>
        <row r="896">
          <cell r="A896">
            <v>0</v>
          </cell>
          <cell r="AE896">
            <v>0</v>
          </cell>
        </row>
        <row r="897">
          <cell r="A897">
            <v>0</v>
          </cell>
          <cell r="AE897">
            <v>0</v>
          </cell>
        </row>
        <row r="898">
          <cell r="A898">
            <v>0</v>
          </cell>
          <cell r="AE898">
            <v>0</v>
          </cell>
        </row>
        <row r="899">
          <cell r="A899">
            <v>0</v>
          </cell>
          <cell r="AE899">
            <v>0</v>
          </cell>
        </row>
        <row r="900">
          <cell r="A900">
            <v>0</v>
          </cell>
          <cell r="AE900">
            <v>0</v>
          </cell>
        </row>
        <row r="901">
          <cell r="A901">
            <v>0</v>
          </cell>
          <cell r="AE901">
            <v>0</v>
          </cell>
        </row>
        <row r="902">
          <cell r="A902">
            <v>0</v>
          </cell>
          <cell r="AE902">
            <v>0</v>
          </cell>
        </row>
        <row r="903">
          <cell r="A903">
            <v>0</v>
          </cell>
          <cell r="AE903">
            <v>0</v>
          </cell>
        </row>
        <row r="904">
          <cell r="A904">
            <v>0</v>
          </cell>
          <cell r="AE904">
            <v>0</v>
          </cell>
        </row>
        <row r="905">
          <cell r="A905">
            <v>0</v>
          </cell>
          <cell r="AE905">
            <v>0</v>
          </cell>
        </row>
        <row r="906">
          <cell r="A906">
            <v>0</v>
          </cell>
          <cell r="AE906">
            <v>0</v>
          </cell>
        </row>
        <row r="907">
          <cell r="A907">
            <v>0</v>
          </cell>
          <cell r="AE907">
            <v>0</v>
          </cell>
        </row>
        <row r="908">
          <cell r="A908">
            <v>0</v>
          </cell>
          <cell r="AE908">
            <v>0</v>
          </cell>
        </row>
        <row r="909">
          <cell r="A909">
            <v>0</v>
          </cell>
          <cell r="AE909">
            <v>0</v>
          </cell>
        </row>
        <row r="910">
          <cell r="A910">
            <v>0</v>
          </cell>
          <cell r="AE910">
            <v>0</v>
          </cell>
        </row>
        <row r="911">
          <cell r="A911">
            <v>0</v>
          </cell>
          <cell r="AE911">
            <v>0</v>
          </cell>
        </row>
        <row r="912">
          <cell r="A912">
            <v>0</v>
          </cell>
          <cell r="AE912">
            <v>0</v>
          </cell>
        </row>
        <row r="913">
          <cell r="A913">
            <v>0</v>
          </cell>
          <cell r="AE913">
            <v>0</v>
          </cell>
        </row>
        <row r="914">
          <cell r="A914">
            <v>0</v>
          </cell>
          <cell r="AE914">
            <v>0</v>
          </cell>
        </row>
        <row r="915">
          <cell r="A915">
            <v>0</v>
          </cell>
          <cell r="AE915">
            <v>0</v>
          </cell>
        </row>
        <row r="916">
          <cell r="A916">
            <v>0</v>
          </cell>
          <cell r="AE916">
            <v>0</v>
          </cell>
        </row>
        <row r="917">
          <cell r="A917">
            <v>0</v>
          </cell>
          <cell r="AE917">
            <v>0</v>
          </cell>
        </row>
        <row r="918">
          <cell r="A918">
            <v>0</v>
          </cell>
          <cell r="AE918">
            <v>0</v>
          </cell>
        </row>
        <row r="919">
          <cell r="A919">
            <v>0</v>
          </cell>
          <cell r="AE919">
            <v>0</v>
          </cell>
        </row>
        <row r="920">
          <cell r="A920">
            <v>0</v>
          </cell>
          <cell r="AE920">
            <v>0</v>
          </cell>
        </row>
        <row r="921">
          <cell r="A921">
            <v>0</v>
          </cell>
          <cell r="AE921">
            <v>0</v>
          </cell>
        </row>
        <row r="922">
          <cell r="A922">
            <v>0</v>
          </cell>
          <cell r="AE922">
            <v>0</v>
          </cell>
        </row>
        <row r="923">
          <cell r="A923">
            <v>0</v>
          </cell>
          <cell r="AE923">
            <v>0</v>
          </cell>
        </row>
        <row r="924">
          <cell r="A924">
            <v>0</v>
          </cell>
          <cell r="AE924">
            <v>0</v>
          </cell>
        </row>
        <row r="925">
          <cell r="A925">
            <v>0</v>
          </cell>
          <cell r="AE925">
            <v>0</v>
          </cell>
        </row>
        <row r="926">
          <cell r="A926">
            <v>0</v>
          </cell>
          <cell r="AE926">
            <v>0</v>
          </cell>
        </row>
        <row r="927">
          <cell r="A927">
            <v>0</v>
          </cell>
          <cell r="AE927">
            <v>0</v>
          </cell>
        </row>
        <row r="928">
          <cell r="A928">
            <v>0</v>
          </cell>
          <cell r="AE928">
            <v>0</v>
          </cell>
        </row>
        <row r="929">
          <cell r="A929">
            <v>0</v>
          </cell>
          <cell r="AE929">
            <v>0</v>
          </cell>
        </row>
        <row r="930">
          <cell r="A930">
            <v>0</v>
          </cell>
          <cell r="AE930">
            <v>0</v>
          </cell>
        </row>
        <row r="931">
          <cell r="A931">
            <v>0</v>
          </cell>
          <cell r="AE931">
            <v>0</v>
          </cell>
        </row>
        <row r="932">
          <cell r="A932">
            <v>0</v>
          </cell>
          <cell r="AE932">
            <v>0</v>
          </cell>
        </row>
        <row r="933">
          <cell r="A933">
            <v>0</v>
          </cell>
          <cell r="AE933">
            <v>0</v>
          </cell>
        </row>
        <row r="934">
          <cell r="A934">
            <v>0</v>
          </cell>
          <cell r="AE934">
            <v>0</v>
          </cell>
        </row>
        <row r="935">
          <cell r="A935">
            <v>0</v>
          </cell>
          <cell r="AE935">
            <v>0</v>
          </cell>
        </row>
        <row r="936">
          <cell r="A936">
            <v>0</v>
          </cell>
          <cell r="AE936">
            <v>0</v>
          </cell>
        </row>
        <row r="937">
          <cell r="A937">
            <v>0</v>
          </cell>
          <cell r="AE937">
            <v>0</v>
          </cell>
        </row>
        <row r="938">
          <cell r="A938">
            <v>0</v>
          </cell>
          <cell r="AE938">
            <v>0</v>
          </cell>
        </row>
        <row r="939">
          <cell r="A939">
            <v>0</v>
          </cell>
          <cell r="AE939">
            <v>0</v>
          </cell>
        </row>
        <row r="940">
          <cell r="A940">
            <v>0</v>
          </cell>
          <cell r="AE940">
            <v>0</v>
          </cell>
        </row>
        <row r="941">
          <cell r="A941">
            <v>0</v>
          </cell>
          <cell r="AE941">
            <v>0</v>
          </cell>
        </row>
        <row r="942">
          <cell r="A942">
            <v>0</v>
          </cell>
          <cell r="AE942">
            <v>0</v>
          </cell>
        </row>
        <row r="943">
          <cell r="A943">
            <v>0</v>
          </cell>
          <cell r="AE943">
            <v>0</v>
          </cell>
        </row>
        <row r="944">
          <cell r="A944">
            <v>0</v>
          </cell>
          <cell r="AE944">
            <v>0</v>
          </cell>
        </row>
        <row r="945">
          <cell r="A945">
            <v>0</v>
          </cell>
          <cell r="AE945">
            <v>0</v>
          </cell>
        </row>
        <row r="946">
          <cell r="A946">
            <v>0</v>
          </cell>
          <cell r="AE946">
            <v>0</v>
          </cell>
        </row>
        <row r="947">
          <cell r="A947">
            <v>0</v>
          </cell>
          <cell r="AE947">
            <v>0</v>
          </cell>
        </row>
        <row r="948">
          <cell r="A948">
            <v>0</v>
          </cell>
          <cell r="AE948">
            <v>0</v>
          </cell>
        </row>
        <row r="949">
          <cell r="A949">
            <v>0</v>
          </cell>
          <cell r="AE949">
            <v>0</v>
          </cell>
        </row>
        <row r="950">
          <cell r="A950">
            <v>0</v>
          </cell>
          <cell r="AE950">
            <v>0</v>
          </cell>
        </row>
        <row r="951">
          <cell r="A951">
            <v>0</v>
          </cell>
          <cell r="AE951">
            <v>0</v>
          </cell>
        </row>
        <row r="952">
          <cell r="A952">
            <v>0</v>
          </cell>
          <cell r="AE952">
            <v>0</v>
          </cell>
        </row>
        <row r="953">
          <cell r="A953">
            <v>0</v>
          </cell>
          <cell r="AE953">
            <v>0</v>
          </cell>
        </row>
        <row r="954">
          <cell r="A954">
            <v>0</v>
          </cell>
          <cell r="AE954">
            <v>0</v>
          </cell>
        </row>
        <row r="955">
          <cell r="A955">
            <v>0</v>
          </cell>
          <cell r="AE955">
            <v>0</v>
          </cell>
        </row>
        <row r="956">
          <cell r="A956">
            <v>0</v>
          </cell>
          <cell r="AE956">
            <v>0</v>
          </cell>
        </row>
        <row r="957">
          <cell r="A957">
            <v>0</v>
          </cell>
          <cell r="AE957">
            <v>0</v>
          </cell>
        </row>
        <row r="958">
          <cell r="A958">
            <v>0</v>
          </cell>
          <cell r="AE958">
            <v>0</v>
          </cell>
        </row>
        <row r="959">
          <cell r="A959">
            <v>0</v>
          </cell>
          <cell r="AE959">
            <v>0</v>
          </cell>
        </row>
        <row r="960">
          <cell r="A960">
            <v>0</v>
          </cell>
          <cell r="AE960">
            <v>0</v>
          </cell>
        </row>
        <row r="961">
          <cell r="A961">
            <v>0</v>
          </cell>
          <cell r="AE961">
            <v>0</v>
          </cell>
        </row>
        <row r="962">
          <cell r="A962">
            <v>0</v>
          </cell>
          <cell r="AE962">
            <v>0</v>
          </cell>
        </row>
        <row r="963">
          <cell r="A963">
            <v>0</v>
          </cell>
          <cell r="AE963">
            <v>0</v>
          </cell>
        </row>
        <row r="964">
          <cell r="A964">
            <v>0</v>
          </cell>
          <cell r="AE964">
            <v>0</v>
          </cell>
        </row>
        <row r="965">
          <cell r="A965">
            <v>0</v>
          </cell>
          <cell r="AE965">
            <v>0</v>
          </cell>
        </row>
        <row r="966">
          <cell r="A966">
            <v>0</v>
          </cell>
          <cell r="AE966">
            <v>0</v>
          </cell>
        </row>
        <row r="967">
          <cell r="A967">
            <v>0</v>
          </cell>
          <cell r="AE967">
            <v>0</v>
          </cell>
        </row>
        <row r="968">
          <cell r="A968">
            <v>0</v>
          </cell>
          <cell r="AE968">
            <v>0</v>
          </cell>
        </row>
        <row r="969">
          <cell r="A969">
            <v>0</v>
          </cell>
          <cell r="AE969">
            <v>0</v>
          </cell>
        </row>
        <row r="970">
          <cell r="A970">
            <v>0</v>
          </cell>
          <cell r="AE970">
            <v>0</v>
          </cell>
        </row>
        <row r="971">
          <cell r="A971">
            <v>0</v>
          </cell>
          <cell r="AE971">
            <v>0</v>
          </cell>
        </row>
        <row r="972">
          <cell r="A972">
            <v>0</v>
          </cell>
          <cell r="AE972">
            <v>0</v>
          </cell>
        </row>
        <row r="973">
          <cell r="A973">
            <v>0</v>
          </cell>
          <cell r="AE973">
            <v>0</v>
          </cell>
        </row>
        <row r="974">
          <cell r="A974">
            <v>0</v>
          </cell>
          <cell r="AE974">
            <v>0</v>
          </cell>
        </row>
        <row r="975">
          <cell r="A975">
            <v>0</v>
          </cell>
          <cell r="AE975">
            <v>0</v>
          </cell>
        </row>
        <row r="976">
          <cell r="A976">
            <v>0</v>
          </cell>
          <cell r="AE976">
            <v>0</v>
          </cell>
        </row>
        <row r="977">
          <cell r="A977">
            <v>0</v>
          </cell>
          <cell r="AE977">
            <v>0</v>
          </cell>
        </row>
        <row r="978">
          <cell r="A978">
            <v>0</v>
          </cell>
          <cell r="AE978">
            <v>0</v>
          </cell>
        </row>
        <row r="979">
          <cell r="A979">
            <v>0</v>
          </cell>
          <cell r="AE979">
            <v>0</v>
          </cell>
        </row>
        <row r="980">
          <cell r="A980">
            <v>0</v>
          </cell>
          <cell r="AE980">
            <v>0</v>
          </cell>
        </row>
        <row r="981">
          <cell r="A981">
            <v>0</v>
          </cell>
          <cell r="AE981">
            <v>0</v>
          </cell>
        </row>
        <row r="982">
          <cell r="A982">
            <v>0</v>
          </cell>
          <cell r="AE982">
            <v>0</v>
          </cell>
        </row>
        <row r="983">
          <cell r="A983">
            <v>0</v>
          </cell>
          <cell r="AE983">
            <v>0</v>
          </cell>
        </row>
        <row r="984">
          <cell r="A984">
            <v>0</v>
          </cell>
          <cell r="AE984">
            <v>0</v>
          </cell>
        </row>
        <row r="985">
          <cell r="A985">
            <v>0</v>
          </cell>
          <cell r="AE985">
            <v>0</v>
          </cell>
        </row>
        <row r="986">
          <cell r="A986">
            <v>0</v>
          </cell>
          <cell r="AE986">
            <v>0</v>
          </cell>
        </row>
        <row r="987">
          <cell r="A987">
            <v>0</v>
          </cell>
          <cell r="AE987">
            <v>0</v>
          </cell>
        </row>
        <row r="988">
          <cell r="A988">
            <v>0</v>
          </cell>
          <cell r="AE988">
            <v>0</v>
          </cell>
        </row>
        <row r="989">
          <cell r="A989">
            <v>0</v>
          </cell>
          <cell r="AE989">
            <v>0</v>
          </cell>
        </row>
        <row r="990">
          <cell r="A990">
            <v>0</v>
          </cell>
          <cell r="AE990">
            <v>0</v>
          </cell>
        </row>
        <row r="991">
          <cell r="A991">
            <v>0</v>
          </cell>
          <cell r="AE991">
            <v>0</v>
          </cell>
        </row>
        <row r="992">
          <cell r="A992">
            <v>0</v>
          </cell>
          <cell r="AE992">
            <v>0</v>
          </cell>
        </row>
        <row r="993">
          <cell r="A993">
            <v>0</v>
          </cell>
          <cell r="AE993">
            <v>0</v>
          </cell>
        </row>
        <row r="994">
          <cell r="A994">
            <v>0</v>
          </cell>
          <cell r="AE994">
            <v>0</v>
          </cell>
        </row>
        <row r="995">
          <cell r="A995">
            <v>0</v>
          </cell>
          <cell r="AE995">
            <v>0</v>
          </cell>
        </row>
        <row r="996">
          <cell r="A996">
            <v>0</v>
          </cell>
          <cell r="AE996">
            <v>0</v>
          </cell>
        </row>
        <row r="997">
          <cell r="A997">
            <v>0</v>
          </cell>
          <cell r="AE997">
            <v>0</v>
          </cell>
        </row>
        <row r="998">
          <cell r="A998">
            <v>0</v>
          </cell>
          <cell r="AE998">
            <v>0</v>
          </cell>
        </row>
        <row r="999">
          <cell r="A999">
            <v>0</v>
          </cell>
          <cell r="AE999">
            <v>0</v>
          </cell>
        </row>
        <row r="1000">
          <cell r="A1000">
            <v>0</v>
          </cell>
          <cell r="AE1000">
            <v>0</v>
          </cell>
        </row>
        <row r="1001">
          <cell r="A1001">
            <v>0</v>
          </cell>
          <cell r="AE1001">
            <v>0</v>
          </cell>
        </row>
        <row r="1002">
          <cell r="A1002">
            <v>0</v>
          </cell>
          <cell r="AE1002">
            <v>0</v>
          </cell>
        </row>
        <row r="1003">
          <cell r="A1003">
            <v>0</v>
          </cell>
          <cell r="AE1003">
            <v>0</v>
          </cell>
        </row>
        <row r="1004">
          <cell r="A1004">
            <v>0</v>
          </cell>
          <cell r="AE1004">
            <v>0</v>
          </cell>
        </row>
        <row r="1005">
          <cell r="A1005">
            <v>0</v>
          </cell>
          <cell r="AE1005">
            <v>0</v>
          </cell>
        </row>
        <row r="1006">
          <cell r="A1006">
            <v>0</v>
          </cell>
          <cell r="AE1006">
            <v>0</v>
          </cell>
        </row>
        <row r="1007">
          <cell r="A1007">
            <v>0</v>
          </cell>
          <cell r="AE1007">
            <v>0</v>
          </cell>
        </row>
        <row r="1008">
          <cell r="A1008">
            <v>0</v>
          </cell>
          <cell r="AE1008">
            <v>0</v>
          </cell>
        </row>
        <row r="1009">
          <cell r="A1009">
            <v>0</v>
          </cell>
          <cell r="AE1009">
            <v>0</v>
          </cell>
        </row>
        <row r="1010">
          <cell r="A1010">
            <v>0</v>
          </cell>
          <cell r="AE1010">
            <v>0</v>
          </cell>
        </row>
        <row r="1011">
          <cell r="A1011">
            <v>0</v>
          </cell>
          <cell r="AE1011">
            <v>0</v>
          </cell>
        </row>
        <row r="1012">
          <cell r="A1012">
            <v>0</v>
          </cell>
          <cell r="AE1012">
            <v>0</v>
          </cell>
        </row>
        <row r="1013">
          <cell r="A1013">
            <v>0</v>
          </cell>
          <cell r="AE1013">
            <v>0</v>
          </cell>
        </row>
        <row r="1014">
          <cell r="A1014">
            <v>0</v>
          </cell>
          <cell r="AE1014">
            <v>0</v>
          </cell>
        </row>
        <row r="1015">
          <cell r="A1015">
            <v>0</v>
          </cell>
          <cell r="AE1015">
            <v>0</v>
          </cell>
        </row>
        <row r="1016">
          <cell r="A1016">
            <v>0</v>
          </cell>
          <cell r="AE1016">
            <v>0</v>
          </cell>
        </row>
        <row r="1017">
          <cell r="A1017">
            <v>0</v>
          </cell>
          <cell r="AE1017">
            <v>0</v>
          </cell>
        </row>
        <row r="1018">
          <cell r="A1018">
            <v>0</v>
          </cell>
          <cell r="AE1018">
            <v>0</v>
          </cell>
        </row>
        <row r="1019">
          <cell r="A1019">
            <v>0</v>
          </cell>
          <cell r="AE1019">
            <v>0</v>
          </cell>
        </row>
        <row r="1020">
          <cell r="A1020">
            <v>0</v>
          </cell>
          <cell r="AE1020">
            <v>0</v>
          </cell>
        </row>
        <row r="1021">
          <cell r="A1021">
            <v>0</v>
          </cell>
          <cell r="AE1021">
            <v>0</v>
          </cell>
        </row>
        <row r="1022">
          <cell r="A1022">
            <v>0</v>
          </cell>
          <cell r="AE1022">
            <v>0</v>
          </cell>
        </row>
        <row r="1023">
          <cell r="A1023">
            <v>0</v>
          </cell>
          <cell r="AE1023">
            <v>0</v>
          </cell>
        </row>
        <row r="1024">
          <cell r="A1024">
            <v>0</v>
          </cell>
          <cell r="AE1024">
            <v>0</v>
          </cell>
        </row>
        <row r="1025">
          <cell r="A1025">
            <v>0</v>
          </cell>
          <cell r="AE1025">
            <v>0</v>
          </cell>
        </row>
        <row r="1026">
          <cell r="A1026">
            <v>0</v>
          </cell>
          <cell r="AE1026">
            <v>0</v>
          </cell>
        </row>
        <row r="1027">
          <cell r="A1027">
            <v>0</v>
          </cell>
          <cell r="AE1027">
            <v>0</v>
          </cell>
        </row>
        <row r="1028">
          <cell r="A1028">
            <v>0</v>
          </cell>
          <cell r="AE1028">
            <v>0</v>
          </cell>
        </row>
        <row r="1029">
          <cell r="A1029">
            <v>0</v>
          </cell>
          <cell r="AE1029">
            <v>0</v>
          </cell>
        </row>
        <row r="1030">
          <cell r="A1030">
            <v>0</v>
          </cell>
          <cell r="AE1030">
            <v>0</v>
          </cell>
        </row>
        <row r="1031">
          <cell r="A1031">
            <v>0</v>
          </cell>
          <cell r="AE1031">
            <v>0</v>
          </cell>
        </row>
        <row r="1032">
          <cell r="A1032">
            <v>0</v>
          </cell>
          <cell r="AE1032">
            <v>0</v>
          </cell>
        </row>
        <row r="1033">
          <cell r="A1033">
            <v>0</v>
          </cell>
          <cell r="AE1033">
            <v>0</v>
          </cell>
        </row>
        <row r="1034">
          <cell r="A1034">
            <v>0</v>
          </cell>
          <cell r="AE1034">
            <v>0</v>
          </cell>
        </row>
        <row r="1035">
          <cell r="A1035">
            <v>0</v>
          </cell>
          <cell r="AE1035">
            <v>0</v>
          </cell>
        </row>
        <row r="1036">
          <cell r="A1036">
            <v>0</v>
          </cell>
          <cell r="AE1036">
            <v>0</v>
          </cell>
        </row>
        <row r="1037">
          <cell r="A1037">
            <v>0</v>
          </cell>
          <cell r="AE1037">
            <v>0</v>
          </cell>
        </row>
        <row r="1038">
          <cell r="A1038">
            <v>0</v>
          </cell>
          <cell r="AE1038">
            <v>0</v>
          </cell>
        </row>
        <row r="1039">
          <cell r="A1039">
            <v>0</v>
          </cell>
          <cell r="AE1039">
            <v>0</v>
          </cell>
        </row>
        <row r="1040">
          <cell r="A1040">
            <v>0</v>
          </cell>
          <cell r="AE1040">
            <v>0</v>
          </cell>
        </row>
        <row r="1041">
          <cell r="A1041">
            <v>0</v>
          </cell>
          <cell r="AE1041">
            <v>0</v>
          </cell>
        </row>
        <row r="1042">
          <cell r="A1042">
            <v>0</v>
          </cell>
          <cell r="AE1042">
            <v>0</v>
          </cell>
        </row>
        <row r="1043">
          <cell r="A1043">
            <v>0</v>
          </cell>
          <cell r="AE1043">
            <v>0</v>
          </cell>
        </row>
        <row r="1044">
          <cell r="A1044">
            <v>0</v>
          </cell>
          <cell r="AE1044">
            <v>0</v>
          </cell>
        </row>
        <row r="1045">
          <cell r="A1045">
            <v>0</v>
          </cell>
          <cell r="AE1045">
            <v>0</v>
          </cell>
        </row>
        <row r="1046">
          <cell r="A1046">
            <v>0</v>
          </cell>
          <cell r="AE1046">
            <v>0</v>
          </cell>
        </row>
        <row r="1047">
          <cell r="A1047">
            <v>0</v>
          </cell>
          <cell r="AE1047">
            <v>0</v>
          </cell>
        </row>
        <row r="1048">
          <cell r="A1048">
            <v>0</v>
          </cell>
          <cell r="AE1048">
            <v>0</v>
          </cell>
        </row>
        <row r="1049">
          <cell r="A1049">
            <v>0</v>
          </cell>
          <cell r="AE1049">
            <v>0</v>
          </cell>
        </row>
        <row r="1050">
          <cell r="A1050">
            <v>0</v>
          </cell>
          <cell r="AE1050">
            <v>0</v>
          </cell>
        </row>
        <row r="1051">
          <cell r="A1051">
            <v>0</v>
          </cell>
          <cell r="AE1051">
            <v>0</v>
          </cell>
        </row>
        <row r="1052">
          <cell r="A1052">
            <v>0</v>
          </cell>
          <cell r="AE1052">
            <v>0</v>
          </cell>
        </row>
        <row r="1053">
          <cell r="A1053">
            <v>0</v>
          </cell>
          <cell r="AE1053">
            <v>0</v>
          </cell>
        </row>
        <row r="1054">
          <cell r="A1054">
            <v>0</v>
          </cell>
          <cell r="AE1054">
            <v>0</v>
          </cell>
        </row>
        <row r="1055">
          <cell r="A1055">
            <v>0</v>
          </cell>
          <cell r="AE1055">
            <v>0</v>
          </cell>
        </row>
        <row r="1056">
          <cell r="A1056">
            <v>0</v>
          </cell>
          <cell r="AE1056">
            <v>0</v>
          </cell>
        </row>
        <row r="1057">
          <cell r="A1057">
            <v>0</v>
          </cell>
          <cell r="AE1057">
            <v>0</v>
          </cell>
        </row>
        <row r="1058">
          <cell r="A1058">
            <v>0</v>
          </cell>
          <cell r="AE1058">
            <v>0</v>
          </cell>
        </row>
        <row r="1059">
          <cell r="A1059">
            <v>0</v>
          </cell>
          <cell r="AE1059">
            <v>0</v>
          </cell>
        </row>
        <row r="1060">
          <cell r="A1060">
            <v>0</v>
          </cell>
          <cell r="AE1060">
            <v>0</v>
          </cell>
        </row>
        <row r="1061">
          <cell r="A1061">
            <v>0</v>
          </cell>
          <cell r="AE1061">
            <v>0</v>
          </cell>
        </row>
        <row r="1062">
          <cell r="A1062">
            <v>0</v>
          </cell>
          <cell r="AE1062">
            <v>0</v>
          </cell>
        </row>
        <row r="1063">
          <cell r="A1063">
            <v>0</v>
          </cell>
          <cell r="AE1063">
            <v>0</v>
          </cell>
        </row>
        <row r="1064">
          <cell r="A1064">
            <v>0</v>
          </cell>
          <cell r="AE1064">
            <v>0</v>
          </cell>
        </row>
        <row r="1065">
          <cell r="A1065">
            <v>0</v>
          </cell>
          <cell r="AE1065">
            <v>0</v>
          </cell>
        </row>
        <row r="1066">
          <cell r="A1066">
            <v>0</v>
          </cell>
          <cell r="AE1066">
            <v>0</v>
          </cell>
        </row>
        <row r="1067">
          <cell r="A1067">
            <v>0</v>
          </cell>
          <cell r="AE1067">
            <v>0</v>
          </cell>
        </row>
        <row r="1068">
          <cell r="A1068">
            <v>0</v>
          </cell>
          <cell r="AE1068">
            <v>0</v>
          </cell>
        </row>
        <row r="1069">
          <cell r="A1069">
            <v>0</v>
          </cell>
          <cell r="AE1069">
            <v>0</v>
          </cell>
        </row>
        <row r="1070">
          <cell r="A1070">
            <v>0</v>
          </cell>
          <cell r="AE1070">
            <v>0</v>
          </cell>
        </row>
        <row r="1071">
          <cell r="A1071">
            <v>0</v>
          </cell>
          <cell r="AE1071">
            <v>0</v>
          </cell>
        </row>
        <row r="1072">
          <cell r="A1072">
            <v>0</v>
          </cell>
          <cell r="AE1072">
            <v>0</v>
          </cell>
        </row>
        <row r="1073">
          <cell r="A1073">
            <v>0</v>
          </cell>
          <cell r="AE1073">
            <v>0</v>
          </cell>
        </row>
        <row r="1074">
          <cell r="A1074">
            <v>0</v>
          </cell>
          <cell r="AE1074">
            <v>0</v>
          </cell>
        </row>
        <row r="1075">
          <cell r="A1075">
            <v>0</v>
          </cell>
          <cell r="AE1075">
            <v>0</v>
          </cell>
        </row>
        <row r="1076">
          <cell r="A1076">
            <v>0</v>
          </cell>
          <cell r="AE1076">
            <v>0</v>
          </cell>
        </row>
        <row r="1077">
          <cell r="A1077">
            <v>0</v>
          </cell>
          <cell r="AE1077">
            <v>0</v>
          </cell>
        </row>
        <row r="1078">
          <cell r="A1078">
            <v>0</v>
          </cell>
          <cell r="AE1078">
            <v>0</v>
          </cell>
        </row>
        <row r="1079">
          <cell r="A1079">
            <v>0</v>
          </cell>
          <cell r="AE1079">
            <v>0</v>
          </cell>
        </row>
        <row r="1080">
          <cell r="A1080">
            <v>0</v>
          </cell>
          <cell r="AE1080">
            <v>0</v>
          </cell>
        </row>
        <row r="1081">
          <cell r="A1081">
            <v>0</v>
          </cell>
          <cell r="AE1081">
            <v>0</v>
          </cell>
        </row>
        <row r="1082">
          <cell r="A1082">
            <v>0</v>
          </cell>
          <cell r="AE1082">
            <v>0</v>
          </cell>
        </row>
        <row r="1083">
          <cell r="A1083">
            <v>0</v>
          </cell>
          <cell r="AE1083">
            <v>0</v>
          </cell>
        </row>
        <row r="1084">
          <cell r="A1084">
            <v>0</v>
          </cell>
          <cell r="AE1084">
            <v>0</v>
          </cell>
        </row>
        <row r="1085">
          <cell r="A1085">
            <v>0</v>
          </cell>
          <cell r="AE1085">
            <v>0</v>
          </cell>
        </row>
        <row r="1086">
          <cell r="A1086">
            <v>0</v>
          </cell>
          <cell r="AE1086">
            <v>0</v>
          </cell>
        </row>
        <row r="1087">
          <cell r="A1087">
            <v>0</v>
          </cell>
          <cell r="AE1087">
            <v>0</v>
          </cell>
        </row>
        <row r="1088">
          <cell r="A1088">
            <v>0</v>
          </cell>
          <cell r="AE1088">
            <v>0</v>
          </cell>
        </row>
        <row r="1089">
          <cell r="A1089">
            <v>0</v>
          </cell>
          <cell r="AE1089">
            <v>0</v>
          </cell>
        </row>
        <row r="1090">
          <cell r="A1090">
            <v>0</v>
          </cell>
          <cell r="AE1090">
            <v>0</v>
          </cell>
        </row>
        <row r="1091">
          <cell r="A1091">
            <v>0</v>
          </cell>
          <cell r="AE1091">
            <v>0</v>
          </cell>
        </row>
        <row r="1092">
          <cell r="A1092">
            <v>0</v>
          </cell>
          <cell r="AE1092">
            <v>0</v>
          </cell>
        </row>
        <row r="1093">
          <cell r="A1093">
            <v>0</v>
          </cell>
          <cell r="AE1093">
            <v>0</v>
          </cell>
        </row>
        <row r="1094">
          <cell r="A1094">
            <v>0</v>
          </cell>
          <cell r="AE1094">
            <v>0</v>
          </cell>
        </row>
        <row r="1095">
          <cell r="A1095">
            <v>0</v>
          </cell>
          <cell r="AE1095">
            <v>0</v>
          </cell>
        </row>
        <row r="1096">
          <cell r="A1096">
            <v>0</v>
          </cell>
          <cell r="AE1096">
            <v>0</v>
          </cell>
        </row>
        <row r="1097">
          <cell r="A1097">
            <v>0</v>
          </cell>
          <cell r="AE1097">
            <v>0</v>
          </cell>
        </row>
        <row r="1098">
          <cell r="A1098">
            <v>0</v>
          </cell>
          <cell r="AE1098">
            <v>0</v>
          </cell>
        </row>
        <row r="1099">
          <cell r="A1099">
            <v>0</v>
          </cell>
          <cell r="AE1099">
            <v>0</v>
          </cell>
        </row>
        <row r="1100">
          <cell r="A1100">
            <v>0</v>
          </cell>
          <cell r="AE1100">
            <v>0</v>
          </cell>
        </row>
        <row r="1101">
          <cell r="A1101">
            <v>0</v>
          </cell>
          <cell r="AE1101">
            <v>0</v>
          </cell>
        </row>
        <row r="1102">
          <cell r="A1102">
            <v>0</v>
          </cell>
          <cell r="AE1102">
            <v>0</v>
          </cell>
        </row>
        <row r="1103">
          <cell r="A1103">
            <v>0</v>
          </cell>
          <cell r="AE1103">
            <v>0</v>
          </cell>
        </row>
        <row r="1104">
          <cell r="A1104">
            <v>0</v>
          </cell>
          <cell r="AE1104">
            <v>0</v>
          </cell>
        </row>
        <row r="1105">
          <cell r="A1105">
            <v>0</v>
          </cell>
          <cell r="AE1105">
            <v>0</v>
          </cell>
        </row>
        <row r="1106">
          <cell r="A1106">
            <v>0</v>
          </cell>
          <cell r="AE1106">
            <v>0</v>
          </cell>
        </row>
        <row r="1107">
          <cell r="A1107">
            <v>0</v>
          </cell>
          <cell r="AE1107">
            <v>0</v>
          </cell>
        </row>
        <row r="1108">
          <cell r="A1108">
            <v>0</v>
          </cell>
          <cell r="AE1108">
            <v>0</v>
          </cell>
        </row>
        <row r="1109">
          <cell r="A1109">
            <v>0</v>
          </cell>
          <cell r="AE1109">
            <v>0</v>
          </cell>
        </row>
        <row r="1110">
          <cell r="A1110">
            <v>0</v>
          </cell>
          <cell r="AE1110">
            <v>0</v>
          </cell>
        </row>
        <row r="1111">
          <cell r="A1111">
            <v>0</v>
          </cell>
          <cell r="AE1111">
            <v>0</v>
          </cell>
        </row>
        <row r="1112">
          <cell r="A1112">
            <v>0</v>
          </cell>
          <cell r="AE1112">
            <v>0</v>
          </cell>
        </row>
        <row r="1113">
          <cell r="A1113">
            <v>0</v>
          </cell>
          <cell r="AE1113">
            <v>0</v>
          </cell>
        </row>
        <row r="1114">
          <cell r="A1114">
            <v>0</v>
          </cell>
          <cell r="AE1114">
            <v>0</v>
          </cell>
        </row>
        <row r="1115">
          <cell r="A1115">
            <v>0</v>
          </cell>
          <cell r="AE1115">
            <v>0</v>
          </cell>
        </row>
        <row r="1116">
          <cell r="A1116">
            <v>0</v>
          </cell>
          <cell r="AE1116">
            <v>0</v>
          </cell>
        </row>
        <row r="1117">
          <cell r="A1117">
            <v>0</v>
          </cell>
          <cell r="AE1117">
            <v>0</v>
          </cell>
        </row>
        <row r="1118">
          <cell r="A1118">
            <v>0</v>
          </cell>
          <cell r="AE1118">
            <v>0</v>
          </cell>
        </row>
        <row r="1119">
          <cell r="A1119">
            <v>0</v>
          </cell>
          <cell r="AE1119">
            <v>0</v>
          </cell>
        </row>
        <row r="1120">
          <cell r="A1120">
            <v>0</v>
          </cell>
          <cell r="AE1120">
            <v>0</v>
          </cell>
        </row>
        <row r="1121">
          <cell r="A1121">
            <v>0</v>
          </cell>
          <cell r="AE1121">
            <v>0</v>
          </cell>
        </row>
        <row r="1122">
          <cell r="A1122">
            <v>0</v>
          </cell>
          <cell r="AE1122">
            <v>0</v>
          </cell>
        </row>
        <row r="1123">
          <cell r="A1123">
            <v>0</v>
          </cell>
          <cell r="AE1123">
            <v>0</v>
          </cell>
        </row>
        <row r="1124">
          <cell r="A1124">
            <v>0</v>
          </cell>
          <cell r="AE1124">
            <v>0</v>
          </cell>
        </row>
        <row r="1125">
          <cell r="A1125">
            <v>0</v>
          </cell>
          <cell r="AE1125">
            <v>0</v>
          </cell>
        </row>
        <row r="1126">
          <cell r="A1126">
            <v>0</v>
          </cell>
          <cell r="AE1126">
            <v>0</v>
          </cell>
        </row>
        <row r="1127">
          <cell r="A1127">
            <v>0</v>
          </cell>
          <cell r="AE1127">
            <v>0</v>
          </cell>
        </row>
        <row r="1128">
          <cell r="A1128">
            <v>0</v>
          </cell>
          <cell r="AE1128">
            <v>0</v>
          </cell>
        </row>
        <row r="1129">
          <cell r="A1129">
            <v>0</v>
          </cell>
          <cell r="AE1129">
            <v>0</v>
          </cell>
        </row>
        <row r="1130">
          <cell r="A1130">
            <v>0</v>
          </cell>
          <cell r="AE1130">
            <v>0</v>
          </cell>
        </row>
        <row r="1131">
          <cell r="A1131">
            <v>0</v>
          </cell>
          <cell r="AE1131">
            <v>0</v>
          </cell>
        </row>
        <row r="1132">
          <cell r="A1132">
            <v>0</v>
          </cell>
          <cell r="AE1132">
            <v>0</v>
          </cell>
        </row>
        <row r="1133">
          <cell r="A1133">
            <v>0</v>
          </cell>
          <cell r="AE1133">
            <v>0</v>
          </cell>
        </row>
        <row r="1134">
          <cell r="A1134">
            <v>0</v>
          </cell>
          <cell r="AE1134">
            <v>0</v>
          </cell>
        </row>
        <row r="1135">
          <cell r="A1135">
            <v>0</v>
          </cell>
          <cell r="AE1135">
            <v>0</v>
          </cell>
        </row>
        <row r="1136">
          <cell r="A1136">
            <v>0</v>
          </cell>
          <cell r="AE1136">
            <v>0</v>
          </cell>
        </row>
        <row r="1137">
          <cell r="A1137">
            <v>0</v>
          </cell>
          <cell r="AE1137">
            <v>0</v>
          </cell>
        </row>
        <row r="1138">
          <cell r="A1138">
            <v>0</v>
          </cell>
          <cell r="AE1138">
            <v>0</v>
          </cell>
        </row>
        <row r="1139">
          <cell r="A1139">
            <v>0</v>
          </cell>
          <cell r="AE1139">
            <v>0</v>
          </cell>
        </row>
        <row r="1140">
          <cell r="A1140">
            <v>0</v>
          </cell>
          <cell r="AE1140">
            <v>0</v>
          </cell>
        </row>
        <row r="1141">
          <cell r="A1141">
            <v>0</v>
          </cell>
          <cell r="AE1141">
            <v>0</v>
          </cell>
        </row>
        <row r="1142">
          <cell r="A1142">
            <v>0</v>
          </cell>
          <cell r="AE1142">
            <v>0</v>
          </cell>
        </row>
        <row r="1143">
          <cell r="A1143">
            <v>0</v>
          </cell>
          <cell r="AE1143">
            <v>0</v>
          </cell>
        </row>
        <row r="1144">
          <cell r="A1144">
            <v>0</v>
          </cell>
          <cell r="AE1144">
            <v>0</v>
          </cell>
        </row>
        <row r="1145">
          <cell r="A1145">
            <v>0</v>
          </cell>
          <cell r="AE1145">
            <v>0</v>
          </cell>
        </row>
        <row r="1146">
          <cell r="A1146">
            <v>0</v>
          </cell>
          <cell r="AE1146">
            <v>0</v>
          </cell>
        </row>
        <row r="1147">
          <cell r="A1147">
            <v>0</v>
          </cell>
          <cell r="AE1147">
            <v>0</v>
          </cell>
        </row>
        <row r="1148">
          <cell r="A1148">
            <v>0</v>
          </cell>
          <cell r="AE1148">
            <v>0</v>
          </cell>
        </row>
        <row r="1149">
          <cell r="A1149">
            <v>0</v>
          </cell>
          <cell r="AE1149">
            <v>0</v>
          </cell>
        </row>
        <row r="1150">
          <cell r="A1150">
            <v>0</v>
          </cell>
          <cell r="AE1150">
            <v>0</v>
          </cell>
        </row>
        <row r="1151">
          <cell r="A1151">
            <v>0</v>
          </cell>
          <cell r="AE1151">
            <v>0</v>
          </cell>
        </row>
        <row r="1152">
          <cell r="A1152">
            <v>0</v>
          </cell>
          <cell r="AE1152">
            <v>0</v>
          </cell>
        </row>
        <row r="1153">
          <cell r="A1153">
            <v>0</v>
          </cell>
          <cell r="AE1153">
            <v>0</v>
          </cell>
        </row>
        <row r="1154">
          <cell r="A1154">
            <v>0</v>
          </cell>
          <cell r="AE1154">
            <v>0</v>
          </cell>
        </row>
        <row r="1155">
          <cell r="A1155">
            <v>0</v>
          </cell>
          <cell r="AE1155">
            <v>0</v>
          </cell>
        </row>
        <row r="1156">
          <cell r="A1156">
            <v>0</v>
          </cell>
          <cell r="AE1156">
            <v>0</v>
          </cell>
        </row>
        <row r="1157">
          <cell r="A1157">
            <v>0</v>
          </cell>
          <cell r="AE1157">
            <v>0</v>
          </cell>
        </row>
        <row r="1158">
          <cell r="A1158">
            <v>0</v>
          </cell>
          <cell r="AE1158">
            <v>0</v>
          </cell>
        </row>
        <row r="1159">
          <cell r="A1159">
            <v>0</v>
          </cell>
          <cell r="AE1159">
            <v>0</v>
          </cell>
        </row>
        <row r="1160">
          <cell r="A1160">
            <v>0</v>
          </cell>
          <cell r="AE1160">
            <v>0</v>
          </cell>
        </row>
        <row r="1161">
          <cell r="A1161">
            <v>0</v>
          </cell>
          <cell r="AE1161">
            <v>0</v>
          </cell>
        </row>
        <row r="1162">
          <cell r="A1162">
            <v>0</v>
          </cell>
          <cell r="AE1162">
            <v>0</v>
          </cell>
        </row>
        <row r="1163">
          <cell r="A1163">
            <v>0</v>
          </cell>
          <cell r="AE1163">
            <v>0</v>
          </cell>
        </row>
        <row r="1164">
          <cell r="A1164">
            <v>0</v>
          </cell>
          <cell r="AE1164">
            <v>0</v>
          </cell>
        </row>
        <row r="1165">
          <cell r="A1165">
            <v>0</v>
          </cell>
          <cell r="AE1165">
            <v>0</v>
          </cell>
        </row>
        <row r="1166">
          <cell r="A1166">
            <v>0</v>
          </cell>
          <cell r="AE1166">
            <v>0</v>
          </cell>
        </row>
        <row r="1167">
          <cell r="A1167">
            <v>0</v>
          </cell>
          <cell r="AE1167">
            <v>0</v>
          </cell>
        </row>
        <row r="1168">
          <cell r="A1168">
            <v>0</v>
          </cell>
          <cell r="AE1168">
            <v>0</v>
          </cell>
        </row>
        <row r="1169">
          <cell r="A1169">
            <v>0</v>
          </cell>
          <cell r="AE1169">
            <v>0</v>
          </cell>
        </row>
        <row r="1170">
          <cell r="A1170">
            <v>0</v>
          </cell>
          <cell r="AE1170">
            <v>0</v>
          </cell>
        </row>
        <row r="1171">
          <cell r="A1171">
            <v>0</v>
          </cell>
          <cell r="AE1171">
            <v>0</v>
          </cell>
        </row>
        <row r="1172">
          <cell r="A1172">
            <v>0</v>
          </cell>
          <cell r="AE1172">
            <v>0</v>
          </cell>
        </row>
        <row r="1173">
          <cell r="A1173">
            <v>0</v>
          </cell>
          <cell r="AE1173">
            <v>0</v>
          </cell>
        </row>
        <row r="1174">
          <cell r="A1174">
            <v>0</v>
          </cell>
          <cell r="AE1174">
            <v>0</v>
          </cell>
        </row>
        <row r="1175">
          <cell r="A1175">
            <v>0</v>
          </cell>
          <cell r="AE1175">
            <v>0</v>
          </cell>
        </row>
        <row r="1176">
          <cell r="A1176">
            <v>0</v>
          </cell>
          <cell r="AE1176">
            <v>0</v>
          </cell>
        </row>
        <row r="1177">
          <cell r="A1177">
            <v>0</v>
          </cell>
          <cell r="AE1177">
            <v>0</v>
          </cell>
        </row>
        <row r="1178">
          <cell r="A1178">
            <v>0</v>
          </cell>
          <cell r="AE1178">
            <v>0</v>
          </cell>
        </row>
        <row r="1179">
          <cell r="A1179">
            <v>0</v>
          </cell>
          <cell r="AE1179">
            <v>0</v>
          </cell>
        </row>
        <row r="1180">
          <cell r="A1180">
            <v>0</v>
          </cell>
          <cell r="AE1180">
            <v>0</v>
          </cell>
        </row>
        <row r="1181">
          <cell r="A1181">
            <v>0</v>
          </cell>
          <cell r="AE1181">
            <v>0</v>
          </cell>
        </row>
        <row r="1182">
          <cell r="A1182">
            <v>0</v>
          </cell>
          <cell r="AE1182">
            <v>0</v>
          </cell>
        </row>
        <row r="1183">
          <cell r="A1183">
            <v>0</v>
          </cell>
          <cell r="AE1183">
            <v>0</v>
          </cell>
        </row>
        <row r="1184">
          <cell r="A1184">
            <v>0</v>
          </cell>
          <cell r="AE1184">
            <v>0</v>
          </cell>
        </row>
        <row r="1185">
          <cell r="A1185">
            <v>0</v>
          </cell>
          <cell r="AE1185">
            <v>0</v>
          </cell>
        </row>
        <row r="1186">
          <cell r="A1186">
            <v>0</v>
          </cell>
          <cell r="AE1186">
            <v>0</v>
          </cell>
        </row>
        <row r="1187">
          <cell r="A1187">
            <v>0</v>
          </cell>
          <cell r="AE1187">
            <v>0</v>
          </cell>
        </row>
        <row r="1188">
          <cell r="A1188">
            <v>0</v>
          </cell>
          <cell r="AE1188">
            <v>0</v>
          </cell>
        </row>
        <row r="1189">
          <cell r="A1189">
            <v>0</v>
          </cell>
          <cell r="AE1189">
            <v>0</v>
          </cell>
        </row>
        <row r="1190">
          <cell r="A1190">
            <v>0</v>
          </cell>
          <cell r="AE1190">
            <v>0</v>
          </cell>
        </row>
        <row r="1191">
          <cell r="A1191">
            <v>0</v>
          </cell>
          <cell r="AE1191">
            <v>0</v>
          </cell>
        </row>
        <row r="1192">
          <cell r="A1192">
            <v>0</v>
          </cell>
          <cell r="AE1192">
            <v>0</v>
          </cell>
        </row>
        <row r="1193">
          <cell r="A1193">
            <v>0</v>
          </cell>
          <cell r="AE1193">
            <v>0</v>
          </cell>
        </row>
        <row r="1194">
          <cell r="A1194">
            <v>0</v>
          </cell>
          <cell r="AE1194">
            <v>0</v>
          </cell>
        </row>
        <row r="1195">
          <cell r="A1195">
            <v>0</v>
          </cell>
          <cell r="AE1195">
            <v>0</v>
          </cell>
        </row>
        <row r="1196">
          <cell r="A1196">
            <v>0</v>
          </cell>
          <cell r="AE1196">
            <v>0</v>
          </cell>
        </row>
        <row r="1197">
          <cell r="A1197">
            <v>0</v>
          </cell>
          <cell r="AE1197">
            <v>0</v>
          </cell>
        </row>
        <row r="1198">
          <cell r="A1198">
            <v>0</v>
          </cell>
          <cell r="AE1198">
            <v>0</v>
          </cell>
        </row>
        <row r="1199">
          <cell r="A1199">
            <v>0</v>
          </cell>
          <cell r="AE1199">
            <v>0</v>
          </cell>
        </row>
        <row r="1200">
          <cell r="A1200">
            <v>0</v>
          </cell>
          <cell r="AE1200">
            <v>0</v>
          </cell>
        </row>
        <row r="1201">
          <cell r="A1201">
            <v>0</v>
          </cell>
          <cell r="AE1201">
            <v>0</v>
          </cell>
        </row>
        <row r="1202">
          <cell r="A1202">
            <v>0</v>
          </cell>
          <cell r="AE1202">
            <v>0</v>
          </cell>
        </row>
        <row r="1203">
          <cell r="A1203">
            <v>0</v>
          </cell>
          <cell r="AE1203">
            <v>0</v>
          </cell>
        </row>
      </sheetData>
      <sheetData sheetId="5">
        <row r="1">
          <cell r="A1" t="str">
            <v>Numéro FA</v>
          </cell>
          <cell r="AC1" t="str">
            <v>Cost Value Ptf</v>
          </cell>
          <cell r="AE1" t="str">
            <v>Mkt Value Ptf</v>
          </cell>
        </row>
        <row r="2">
          <cell r="A2">
            <v>338234</v>
          </cell>
          <cell r="AC2">
            <v>127159</v>
          </cell>
          <cell r="AE2">
            <v>511175</v>
          </cell>
        </row>
        <row r="3">
          <cell r="A3">
            <v>338234</v>
          </cell>
          <cell r="AC3">
            <v>-52434</v>
          </cell>
          <cell r="AE3">
            <v>-1150</v>
          </cell>
        </row>
        <row r="4">
          <cell r="A4">
            <v>338234</v>
          </cell>
          <cell r="AC4">
            <v>315100</v>
          </cell>
          <cell r="AE4">
            <v>1689640</v>
          </cell>
        </row>
        <row r="5">
          <cell r="A5">
            <v>338234</v>
          </cell>
          <cell r="AC5">
            <v>-18833.96</v>
          </cell>
          <cell r="AE5">
            <v>-3165.56</v>
          </cell>
        </row>
        <row r="6">
          <cell r="A6">
            <v>338234</v>
          </cell>
          <cell r="AC6">
            <v>-196627</v>
          </cell>
          <cell r="AE6">
            <v>-453657</v>
          </cell>
        </row>
        <row r="7">
          <cell r="A7">
            <v>338234</v>
          </cell>
          <cell r="AC7">
            <v>-150750</v>
          </cell>
          <cell r="AE7">
            <v>-318600</v>
          </cell>
        </row>
        <row r="8">
          <cell r="A8">
            <v>338234</v>
          </cell>
          <cell r="AC8">
            <v>-94050</v>
          </cell>
          <cell r="AE8">
            <v>-158345</v>
          </cell>
        </row>
        <row r="9">
          <cell r="A9">
            <v>338234</v>
          </cell>
          <cell r="AC9">
            <v>-88462.5</v>
          </cell>
          <cell r="AE9">
            <v>-118860</v>
          </cell>
        </row>
        <row r="10">
          <cell r="A10">
            <v>338234</v>
          </cell>
          <cell r="AC10">
            <v>582780.17000000004</v>
          </cell>
          <cell r="AE10">
            <v>520035.76</v>
          </cell>
        </row>
        <row r="11">
          <cell r="A11">
            <v>338234</v>
          </cell>
          <cell r="AC11">
            <v>1245641.8</v>
          </cell>
          <cell r="AE11">
            <v>1172327.75</v>
          </cell>
        </row>
        <row r="12">
          <cell r="A12">
            <v>338234</v>
          </cell>
          <cell r="AC12">
            <v>2122190</v>
          </cell>
          <cell r="AE12">
            <v>2094750</v>
          </cell>
        </row>
        <row r="13">
          <cell r="A13">
            <v>338234</v>
          </cell>
          <cell r="AC13">
            <v>218288</v>
          </cell>
          <cell r="AE13">
            <v>221724</v>
          </cell>
        </row>
        <row r="14">
          <cell r="A14">
            <v>338234</v>
          </cell>
          <cell r="AC14">
            <v>327430</v>
          </cell>
          <cell r="AE14">
            <v>327345</v>
          </cell>
        </row>
        <row r="15">
          <cell r="A15">
            <v>338234</v>
          </cell>
          <cell r="AC15">
            <v>952819.54</v>
          </cell>
          <cell r="AE15">
            <v>907461.33</v>
          </cell>
        </row>
        <row r="16">
          <cell r="A16">
            <v>338234</v>
          </cell>
          <cell r="AC16">
            <v>466460.93</v>
          </cell>
          <cell r="AE16">
            <v>439646.22</v>
          </cell>
        </row>
        <row r="17">
          <cell r="A17">
            <v>338234</v>
          </cell>
          <cell r="AC17">
            <v>5341015.46</v>
          </cell>
          <cell r="AE17">
            <v>4799590.29</v>
          </cell>
        </row>
        <row r="18">
          <cell r="A18">
            <v>338234</v>
          </cell>
          <cell r="AC18">
            <v>1119272.3999999999</v>
          </cell>
          <cell r="AE18">
            <v>1078352.5</v>
          </cell>
        </row>
        <row r="19">
          <cell r="A19">
            <v>338234</v>
          </cell>
          <cell r="AC19">
            <v>2079025.5</v>
          </cell>
          <cell r="AE19">
            <v>2051087.5</v>
          </cell>
        </row>
        <row r="20">
          <cell r="A20">
            <v>338234</v>
          </cell>
          <cell r="AC20">
            <v>0</v>
          </cell>
          <cell r="AE20">
            <v>0</v>
          </cell>
        </row>
        <row r="21">
          <cell r="A21">
            <v>338234</v>
          </cell>
          <cell r="AC21">
            <v>4762614.9000000004</v>
          </cell>
          <cell r="AE21">
            <v>4555096.9800000004</v>
          </cell>
        </row>
        <row r="22">
          <cell r="A22">
            <v>338234</v>
          </cell>
          <cell r="AC22">
            <v>424954</v>
          </cell>
          <cell r="AE22">
            <v>438694</v>
          </cell>
        </row>
        <row r="23">
          <cell r="A23">
            <v>338234</v>
          </cell>
          <cell r="AC23">
            <v>1532306.18</v>
          </cell>
          <cell r="AE23">
            <v>1529500</v>
          </cell>
        </row>
        <row r="24">
          <cell r="A24">
            <v>338234</v>
          </cell>
          <cell r="AC24">
            <v>1606422.36</v>
          </cell>
          <cell r="AE24">
            <v>1531142.25</v>
          </cell>
        </row>
        <row r="25">
          <cell r="A25">
            <v>338234</v>
          </cell>
          <cell r="AC25">
            <v>514278.51</v>
          </cell>
          <cell r="AE25">
            <v>524687.5</v>
          </cell>
        </row>
        <row r="26">
          <cell r="A26">
            <v>338234</v>
          </cell>
          <cell r="AC26">
            <v>313982.40000000002</v>
          </cell>
          <cell r="AE26">
            <v>329979.5</v>
          </cell>
        </row>
        <row r="27">
          <cell r="A27">
            <v>338234</v>
          </cell>
          <cell r="AC27">
            <v>2233462</v>
          </cell>
          <cell r="AE27">
            <v>2229675</v>
          </cell>
        </row>
        <row r="28">
          <cell r="A28">
            <v>338234</v>
          </cell>
          <cell r="AC28">
            <v>1971926</v>
          </cell>
          <cell r="AE28">
            <v>1949548.8</v>
          </cell>
        </row>
        <row r="29">
          <cell r="A29">
            <v>338234</v>
          </cell>
          <cell r="AC29">
            <v>426164</v>
          </cell>
          <cell r="AE29">
            <v>422530</v>
          </cell>
        </row>
        <row r="30">
          <cell r="A30">
            <v>338234</v>
          </cell>
          <cell r="AC30">
            <v>778959.86</v>
          </cell>
          <cell r="AE30">
            <v>719641.71</v>
          </cell>
        </row>
        <row r="31">
          <cell r="A31">
            <v>338234</v>
          </cell>
          <cell r="AC31">
            <v>1443187.8</v>
          </cell>
          <cell r="AE31">
            <v>1382350.66</v>
          </cell>
        </row>
        <row r="32">
          <cell r="A32">
            <v>338234</v>
          </cell>
          <cell r="AC32">
            <v>1302464.48</v>
          </cell>
          <cell r="AE32">
            <v>1241972.68</v>
          </cell>
        </row>
        <row r="33">
          <cell r="A33">
            <v>338234</v>
          </cell>
          <cell r="AC33">
            <v>1092836.25</v>
          </cell>
          <cell r="AE33">
            <v>1053731.57</v>
          </cell>
        </row>
        <row r="34">
          <cell r="A34">
            <v>338234</v>
          </cell>
          <cell r="AC34">
            <v>1102864.6599999999</v>
          </cell>
          <cell r="AE34">
            <v>1057872.58</v>
          </cell>
        </row>
        <row r="35">
          <cell r="A35">
            <v>338234</v>
          </cell>
          <cell r="AC35">
            <v>1008478.66</v>
          </cell>
          <cell r="AE35">
            <v>918248.87</v>
          </cell>
        </row>
        <row r="36">
          <cell r="A36">
            <v>338234</v>
          </cell>
          <cell r="AC36">
            <v>1229675</v>
          </cell>
          <cell r="AE36">
            <v>1249040</v>
          </cell>
        </row>
        <row r="37">
          <cell r="A37">
            <v>338234</v>
          </cell>
          <cell r="AC37">
            <v>436233.03</v>
          </cell>
          <cell r="AE37">
            <v>410026.41</v>
          </cell>
        </row>
        <row r="38">
          <cell r="A38">
            <v>338234</v>
          </cell>
          <cell r="AC38">
            <v>1057908.58</v>
          </cell>
          <cell r="AE38">
            <v>1040556.24</v>
          </cell>
        </row>
        <row r="39">
          <cell r="A39">
            <v>338234</v>
          </cell>
          <cell r="AC39">
            <v>2479268.87</v>
          </cell>
          <cell r="AE39">
            <v>2439404.27</v>
          </cell>
        </row>
        <row r="40">
          <cell r="A40">
            <v>338234</v>
          </cell>
          <cell r="AC40">
            <v>3535458.22</v>
          </cell>
          <cell r="AE40">
            <v>3489882.18</v>
          </cell>
        </row>
        <row r="41">
          <cell r="A41">
            <v>338234</v>
          </cell>
          <cell r="AC41">
            <v>187959</v>
          </cell>
          <cell r="AE41">
            <v>194924</v>
          </cell>
        </row>
        <row r="42">
          <cell r="A42">
            <v>338234</v>
          </cell>
          <cell r="AC42">
            <v>1138808</v>
          </cell>
          <cell r="AE42">
            <v>1134375</v>
          </cell>
        </row>
        <row r="43">
          <cell r="A43">
            <v>338234</v>
          </cell>
          <cell r="AC43">
            <v>4285495.88</v>
          </cell>
          <cell r="AE43">
            <v>4252087.2699999996</v>
          </cell>
        </row>
        <row r="44">
          <cell r="A44">
            <v>338234</v>
          </cell>
          <cell r="AC44">
            <v>4435495.08</v>
          </cell>
          <cell r="AE44">
            <v>4469008.0999999996</v>
          </cell>
        </row>
        <row r="45">
          <cell r="A45">
            <v>338234</v>
          </cell>
          <cell r="AC45">
            <v>1385145.39</v>
          </cell>
          <cell r="AE45">
            <v>1344796.2</v>
          </cell>
        </row>
        <row r="46">
          <cell r="A46">
            <v>338234</v>
          </cell>
          <cell r="AC46">
            <v>282923.48</v>
          </cell>
          <cell r="AE46">
            <v>271280.5</v>
          </cell>
        </row>
        <row r="47">
          <cell r="A47">
            <v>338234</v>
          </cell>
          <cell r="AC47">
            <v>1572773.11</v>
          </cell>
          <cell r="AE47">
            <v>1465290.75</v>
          </cell>
        </row>
        <row r="48">
          <cell r="A48">
            <v>338234</v>
          </cell>
          <cell r="AC48">
            <v>419172.16</v>
          </cell>
          <cell r="AE48">
            <v>394300.23</v>
          </cell>
        </row>
        <row r="49">
          <cell r="A49">
            <v>338234</v>
          </cell>
          <cell r="AC49">
            <v>1323390.44</v>
          </cell>
          <cell r="AE49">
            <v>1280540.77</v>
          </cell>
        </row>
        <row r="50">
          <cell r="A50">
            <v>338234</v>
          </cell>
          <cell r="AC50">
            <v>9441412.3499999996</v>
          </cell>
          <cell r="AE50">
            <v>9361605.8399999999</v>
          </cell>
        </row>
        <row r="51">
          <cell r="A51">
            <v>338234</v>
          </cell>
          <cell r="AC51">
            <v>5442234.3200000003</v>
          </cell>
          <cell r="AE51">
            <v>4935612.67</v>
          </cell>
        </row>
        <row r="52">
          <cell r="A52">
            <v>338234</v>
          </cell>
          <cell r="AC52">
            <v>337982.33</v>
          </cell>
          <cell r="AE52">
            <v>327403.68</v>
          </cell>
        </row>
        <row r="53">
          <cell r="A53">
            <v>338234</v>
          </cell>
          <cell r="AC53">
            <v>6688225.5999999996</v>
          </cell>
          <cell r="AE53">
            <v>6573127.79</v>
          </cell>
        </row>
        <row r="54">
          <cell r="A54">
            <v>338234</v>
          </cell>
          <cell r="AC54">
            <v>40236632.399999999</v>
          </cell>
          <cell r="AE54">
            <v>40244762.700000003</v>
          </cell>
        </row>
        <row r="55">
          <cell r="A55">
            <v>338234</v>
          </cell>
          <cell r="AC55">
            <v>240380.58</v>
          </cell>
          <cell r="AE55">
            <v>235374.54</v>
          </cell>
        </row>
        <row r="56">
          <cell r="A56">
            <v>338234</v>
          </cell>
          <cell r="AC56">
            <v>516726.54</v>
          </cell>
          <cell r="AE56">
            <v>497795.42</v>
          </cell>
        </row>
        <row r="57">
          <cell r="A57">
            <v>338234</v>
          </cell>
          <cell r="AC57">
            <v>406336</v>
          </cell>
          <cell r="AE57">
            <v>410720</v>
          </cell>
        </row>
        <row r="58">
          <cell r="A58">
            <v>338234</v>
          </cell>
          <cell r="AC58">
            <v>788695</v>
          </cell>
          <cell r="AE58">
            <v>790960</v>
          </cell>
        </row>
        <row r="59">
          <cell r="A59">
            <v>338234</v>
          </cell>
          <cell r="AC59">
            <v>405787</v>
          </cell>
          <cell r="AE59">
            <v>410040</v>
          </cell>
        </row>
        <row r="60">
          <cell r="A60">
            <v>338234</v>
          </cell>
          <cell r="AC60">
            <v>1064324.7</v>
          </cell>
          <cell r="AE60">
            <v>1067080</v>
          </cell>
        </row>
        <row r="61">
          <cell r="A61">
            <v>338234</v>
          </cell>
          <cell r="AC61">
            <v>277045.59000000003</v>
          </cell>
          <cell r="AE61">
            <v>273205.05</v>
          </cell>
        </row>
        <row r="62">
          <cell r="A62">
            <v>338234</v>
          </cell>
          <cell r="AC62">
            <v>284787.99</v>
          </cell>
          <cell r="AE62">
            <v>267050.83</v>
          </cell>
        </row>
        <row r="63">
          <cell r="A63">
            <v>338234</v>
          </cell>
          <cell r="AC63">
            <v>166122.04999999999</v>
          </cell>
          <cell r="AE63">
            <v>165460.28</v>
          </cell>
        </row>
        <row r="64">
          <cell r="A64">
            <v>338234</v>
          </cell>
          <cell r="AC64">
            <v>1649683.93</v>
          </cell>
          <cell r="AE64">
            <v>1713837.5</v>
          </cell>
        </row>
        <row r="65">
          <cell r="A65">
            <v>338234</v>
          </cell>
          <cell r="AC65">
            <v>184519.71</v>
          </cell>
          <cell r="AE65">
            <v>182384.82</v>
          </cell>
        </row>
        <row r="66">
          <cell r="A66">
            <v>338234</v>
          </cell>
          <cell r="AC66">
            <v>247988.75</v>
          </cell>
          <cell r="AE66">
            <v>249503.5</v>
          </cell>
        </row>
        <row r="67">
          <cell r="A67">
            <v>338234</v>
          </cell>
          <cell r="AC67">
            <v>567590.97</v>
          </cell>
          <cell r="AE67">
            <v>554575.12</v>
          </cell>
        </row>
        <row r="68">
          <cell r="A68">
            <v>338234</v>
          </cell>
          <cell r="AC68">
            <v>142004.89000000001</v>
          </cell>
          <cell r="AE68">
            <v>129085.14</v>
          </cell>
        </row>
        <row r="69">
          <cell r="A69">
            <v>338234</v>
          </cell>
          <cell r="AC69">
            <v>11355910.289999999</v>
          </cell>
          <cell r="AE69">
            <v>10866937.4</v>
          </cell>
        </row>
        <row r="70">
          <cell r="A70">
            <v>338234</v>
          </cell>
          <cell r="AC70">
            <v>79963.199999999997</v>
          </cell>
          <cell r="AE70">
            <v>81392</v>
          </cell>
        </row>
        <row r="71">
          <cell r="A71">
            <v>338234</v>
          </cell>
          <cell r="AC71">
            <v>619246.6</v>
          </cell>
          <cell r="AE71">
            <v>623521.6</v>
          </cell>
        </row>
        <row r="72">
          <cell r="A72">
            <v>338234</v>
          </cell>
          <cell r="AC72">
            <v>551968.43999999994</v>
          </cell>
          <cell r="AE72">
            <v>518720.54</v>
          </cell>
        </row>
        <row r="73">
          <cell r="A73">
            <v>338234</v>
          </cell>
          <cell r="AC73">
            <v>1367706</v>
          </cell>
          <cell r="AE73">
            <v>1346514</v>
          </cell>
        </row>
        <row r="74">
          <cell r="A74">
            <v>338234</v>
          </cell>
          <cell r="AC74">
            <v>1528634.22</v>
          </cell>
          <cell r="AE74">
            <v>1439917.75</v>
          </cell>
        </row>
        <row r="75">
          <cell r="A75">
            <v>338234</v>
          </cell>
          <cell r="AC75">
            <v>3733647.71</v>
          </cell>
          <cell r="AE75">
            <v>3587411.84</v>
          </cell>
        </row>
        <row r="76">
          <cell r="A76">
            <v>338234</v>
          </cell>
          <cell r="AC76">
            <v>1313319.8799999999</v>
          </cell>
          <cell r="AE76">
            <v>1204627.49</v>
          </cell>
        </row>
        <row r="77">
          <cell r="A77">
            <v>338234</v>
          </cell>
          <cell r="AC77">
            <v>547489.51</v>
          </cell>
          <cell r="AE77">
            <v>527986.76</v>
          </cell>
        </row>
        <row r="78">
          <cell r="A78">
            <v>338234</v>
          </cell>
          <cell r="AC78">
            <v>259043.20000000001</v>
          </cell>
          <cell r="AE78">
            <v>260725.4</v>
          </cell>
        </row>
        <row r="79">
          <cell r="A79">
            <v>338234</v>
          </cell>
          <cell r="AC79">
            <v>249937.5</v>
          </cell>
          <cell r="AE79">
            <v>251746.25</v>
          </cell>
        </row>
        <row r="80">
          <cell r="A80">
            <v>338234</v>
          </cell>
          <cell r="AC80">
            <v>15990212.16</v>
          </cell>
          <cell r="AE80">
            <v>15961086.67</v>
          </cell>
        </row>
        <row r="81">
          <cell r="A81">
            <v>338234</v>
          </cell>
          <cell r="AC81">
            <v>249905</v>
          </cell>
          <cell r="AE81">
            <v>253425</v>
          </cell>
        </row>
        <row r="82">
          <cell r="A82">
            <v>338234</v>
          </cell>
          <cell r="AC82">
            <v>721897.87</v>
          </cell>
          <cell r="AE82">
            <v>702361.5</v>
          </cell>
        </row>
        <row r="83">
          <cell r="A83">
            <v>338234</v>
          </cell>
          <cell r="AC83">
            <v>1125222.58</v>
          </cell>
          <cell r="AE83">
            <v>873465.53</v>
          </cell>
        </row>
        <row r="84">
          <cell r="A84">
            <v>338234</v>
          </cell>
          <cell r="AC84">
            <v>0</v>
          </cell>
          <cell r="AE84">
            <v>0</v>
          </cell>
        </row>
        <row r="85">
          <cell r="A85">
            <v>338234</v>
          </cell>
          <cell r="AC85">
            <v>299706</v>
          </cell>
          <cell r="AE85">
            <v>301980</v>
          </cell>
        </row>
        <row r="86">
          <cell r="A86">
            <v>338234</v>
          </cell>
          <cell r="AC86">
            <v>644827.44999999995</v>
          </cell>
          <cell r="AE86">
            <v>646712.48</v>
          </cell>
        </row>
        <row r="87">
          <cell r="A87">
            <v>338234</v>
          </cell>
          <cell r="AC87">
            <v>844945.16</v>
          </cell>
          <cell r="AE87">
            <v>783144.83</v>
          </cell>
        </row>
        <row r="88">
          <cell r="A88">
            <v>338234</v>
          </cell>
          <cell r="AC88">
            <v>1222309.1200000001</v>
          </cell>
          <cell r="AE88">
            <v>1230093.6000000001</v>
          </cell>
        </row>
        <row r="89">
          <cell r="A89">
            <v>338234</v>
          </cell>
          <cell r="AC89">
            <v>11408768.15</v>
          </cell>
          <cell r="AE89">
            <v>11107194.09</v>
          </cell>
        </row>
        <row r="90">
          <cell r="A90">
            <v>338234</v>
          </cell>
          <cell r="AC90">
            <v>248392.5</v>
          </cell>
          <cell r="AE90">
            <v>251551.25</v>
          </cell>
        </row>
        <row r="91">
          <cell r="A91">
            <v>338234</v>
          </cell>
          <cell r="AC91">
            <v>1091820.47</v>
          </cell>
          <cell r="AE91">
            <v>1025718.75</v>
          </cell>
        </row>
        <row r="92">
          <cell r="A92">
            <v>338234</v>
          </cell>
          <cell r="AC92">
            <v>1330767.6299999999</v>
          </cell>
          <cell r="AE92">
            <v>1216318.19</v>
          </cell>
        </row>
        <row r="93">
          <cell r="A93">
            <v>338234</v>
          </cell>
          <cell r="AC93">
            <v>4249830.47</v>
          </cell>
          <cell r="AE93">
            <v>4103936.86</v>
          </cell>
        </row>
        <row r="94">
          <cell r="A94">
            <v>338234</v>
          </cell>
          <cell r="AC94">
            <v>1688690.87</v>
          </cell>
          <cell r="AE94">
            <v>1671741.34</v>
          </cell>
        </row>
        <row r="95">
          <cell r="A95">
            <v>338234</v>
          </cell>
          <cell r="AC95">
            <v>1090163.3600000001</v>
          </cell>
          <cell r="AE95">
            <v>1032914.53</v>
          </cell>
        </row>
        <row r="96">
          <cell r="A96">
            <v>338234</v>
          </cell>
          <cell r="AC96">
            <v>344637.5</v>
          </cell>
          <cell r="AE96">
            <v>291789.5</v>
          </cell>
        </row>
        <row r="97">
          <cell r="A97">
            <v>338234</v>
          </cell>
          <cell r="AC97">
            <v>499190</v>
          </cell>
          <cell r="AE97">
            <v>500675</v>
          </cell>
        </row>
        <row r="98">
          <cell r="A98">
            <v>338234</v>
          </cell>
          <cell r="AC98">
            <v>410450.24</v>
          </cell>
          <cell r="AE98">
            <v>399230.83</v>
          </cell>
        </row>
        <row r="99">
          <cell r="A99">
            <v>338234</v>
          </cell>
          <cell r="AC99">
            <v>689553.11</v>
          </cell>
          <cell r="AE99">
            <v>660712.92000000004</v>
          </cell>
        </row>
        <row r="100">
          <cell r="A100">
            <v>338234</v>
          </cell>
          <cell r="AC100">
            <v>1237040.42</v>
          </cell>
          <cell r="AE100">
            <v>1212772.31</v>
          </cell>
        </row>
        <row r="101">
          <cell r="A101">
            <v>338234</v>
          </cell>
          <cell r="AC101">
            <v>972037.53</v>
          </cell>
          <cell r="AE101">
            <v>915526.98</v>
          </cell>
        </row>
        <row r="102">
          <cell r="A102">
            <v>338234</v>
          </cell>
          <cell r="AC102">
            <v>1000355.03</v>
          </cell>
          <cell r="AE102">
            <v>940382.85</v>
          </cell>
        </row>
        <row r="103">
          <cell r="A103">
            <v>338234</v>
          </cell>
          <cell r="AC103">
            <v>785960</v>
          </cell>
          <cell r="AE103">
            <v>778000</v>
          </cell>
        </row>
        <row r="104">
          <cell r="A104">
            <v>338234</v>
          </cell>
          <cell r="AC104">
            <v>499345</v>
          </cell>
          <cell r="AE104">
            <v>499210</v>
          </cell>
        </row>
        <row r="105">
          <cell r="A105">
            <v>338234</v>
          </cell>
          <cell r="AC105">
            <v>1526422.06</v>
          </cell>
          <cell r="AE105">
            <v>1444957.46</v>
          </cell>
        </row>
        <row r="106">
          <cell r="A106">
            <v>338234</v>
          </cell>
          <cell r="AC106">
            <v>1679487.46</v>
          </cell>
          <cell r="AE106">
            <v>1606110.9</v>
          </cell>
        </row>
        <row r="107">
          <cell r="A107">
            <v>338234</v>
          </cell>
          <cell r="AC107">
            <v>609638.40000000002</v>
          </cell>
          <cell r="AE107">
            <v>565925.74</v>
          </cell>
        </row>
        <row r="108">
          <cell r="A108">
            <v>338234</v>
          </cell>
          <cell r="AC108">
            <v>0</v>
          </cell>
          <cell r="AE108">
            <v>0</v>
          </cell>
        </row>
        <row r="109">
          <cell r="A109">
            <v>338234</v>
          </cell>
          <cell r="AC109">
            <v>1146987</v>
          </cell>
          <cell r="AE109">
            <v>1145860</v>
          </cell>
        </row>
        <row r="110">
          <cell r="A110">
            <v>338234</v>
          </cell>
          <cell r="AC110">
            <v>1132586.5900000001</v>
          </cell>
          <cell r="AE110">
            <v>1032522.52</v>
          </cell>
        </row>
        <row r="111">
          <cell r="A111">
            <v>338234</v>
          </cell>
          <cell r="AC111">
            <v>346292.74</v>
          </cell>
          <cell r="AE111">
            <v>326677.38</v>
          </cell>
        </row>
        <row r="112">
          <cell r="A112">
            <v>338234</v>
          </cell>
          <cell r="AC112">
            <v>1107605.6100000001</v>
          </cell>
          <cell r="AE112">
            <v>1052979.5</v>
          </cell>
        </row>
        <row r="113">
          <cell r="A113">
            <v>338234</v>
          </cell>
          <cell r="AC113">
            <v>381129.24</v>
          </cell>
          <cell r="AE113">
            <v>360217.31</v>
          </cell>
        </row>
        <row r="114">
          <cell r="A114">
            <v>338234</v>
          </cell>
          <cell r="AC114">
            <v>550917.13</v>
          </cell>
          <cell r="AE114">
            <v>519801.43</v>
          </cell>
        </row>
        <row r="115">
          <cell r="A115">
            <v>338234</v>
          </cell>
          <cell r="AC115">
            <v>1550358.02</v>
          </cell>
          <cell r="AE115">
            <v>1332082.5</v>
          </cell>
        </row>
        <row r="116">
          <cell r="A116">
            <v>338234</v>
          </cell>
          <cell r="AC116">
            <v>349867</v>
          </cell>
          <cell r="AE116">
            <v>350728</v>
          </cell>
        </row>
        <row r="117">
          <cell r="A117">
            <v>338234</v>
          </cell>
          <cell r="AC117">
            <v>449801.5</v>
          </cell>
          <cell r="AE117">
            <v>456021</v>
          </cell>
        </row>
        <row r="118">
          <cell r="A118">
            <v>338234</v>
          </cell>
          <cell r="AC118">
            <v>547239.07999999996</v>
          </cell>
          <cell r="AE118">
            <v>523254.69</v>
          </cell>
        </row>
        <row r="119">
          <cell r="A119">
            <v>338234</v>
          </cell>
          <cell r="AC119">
            <v>279876.8</v>
          </cell>
          <cell r="AE119">
            <v>277183.2</v>
          </cell>
        </row>
        <row r="120">
          <cell r="A120">
            <v>338234</v>
          </cell>
          <cell r="AC120">
            <v>1550951.67</v>
          </cell>
          <cell r="AE120">
            <v>1519000</v>
          </cell>
        </row>
        <row r="121">
          <cell r="A121">
            <v>338234</v>
          </cell>
          <cell r="AC121">
            <v>504922.14</v>
          </cell>
          <cell r="AE121">
            <v>488492.35</v>
          </cell>
        </row>
        <row r="122">
          <cell r="A122">
            <v>338234</v>
          </cell>
          <cell r="AC122">
            <v>3562093.12</v>
          </cell>
          <cell r="AE122">
            <v>3547189.74</v>
          </cell>
        </row>
        <row r="123">
          <cell r="A123">
            <v>338234</v>
          </cell>
          <cell r="AC123">
            <v>1710428.84</v>
          </cell>
          <cell r="AE123">
            <v>1599767.65</v>
          </cell>
        </row>
        <row r="124">
          <cell r="A124">
            <v>338234</v>
          </cell>
          <cell r="AC124">
            <v>993380.18</v>
          </cell>
          <cell r="AE124">
            <v>981681.74</v>
          </cell>
        </row>
        <row r="125">
          <cell r="A125">
            <v>338234</v>
          </cell>
          <cell r="AC125">
            <v>983317.52</v>
          </cell>
          <cell r="AE125">
            <v>940153.38</v>
          </cell>
        </row>
        <row r="126">
          <cell r="A126">
            <v>338234</v>
          </cell>
          <cell r="AC126">
            <v>2975538.15</v>
          </cell>
          <cell r="AE126">
            <v>2807221.15</v>
          </cell>
        </row>
        <row r="127">
          <cell r="A127">
            <v>338234</v>
          </cell>
          <cell r="AC127">
            <v>865811.24</v>
          </cell>
          <cell r="AE127">
            <v>771022.04</v>
          </cell>
        </row>
        <row r="128">
          <cell r="A128">
            <v>338234</v>
          </cell>
          <cell r="AC128">
            <v>559655.69999999995</v>
          </cell>
          <cell r="AE128">
            <v>534609.11</v>
          </cell>
        </row>
        <row r="129">
          <cell r="A129">
            <v>338234</v>
          </cell>
          <cell r="AC129">
            <v>2061187.51</v>
          </cell>
          <cell r="AE129">
            <v>1983256.76</v>
          </cell>
        </row>
        <row r="130">
          <cell r="A130">
            <v>338234</v>
          </cell>
          <cell r="AC130">
            <v>1716638.59</v>
          </cell>
          <cell r="AE130">
            <v>1671130.98</v>
          </cell>
        </row>
        <row r="131">
          <cell r="A131">
            <v>338234</v>
          </cell>
          <cell r="AC131">
            <v>819586.43</v>
          </cell>
          <cell r="AE131">
            <v>793517.74</v>
          </cell>
        </row>
        <row r="132">
          <cell r="A132">
            <v>338234</v>
          </cell>
          <cell r="AC132">
            <v>824515.25</v>
          </cell>
          <cell r="AE132">
            <v>821873.25</v>
          </cell>
        </row>
        <row r="133">
          <cell r="A133">
            <v>338234</v>
          </cell>
          <cell r="AC133">
            <v>1902538.7</v>
          </cell>
          <cell r="AE133">
            <v>1798152.79</v>
          </cell>
        </row>
        <row r="134">
          <cell r="A134">
            <v>338234</v>
          </cell>
          <cell r="AC134">
            <v>1009532.57</v>
          </cell>
          <cell r="AE134">
            <v>969499.16</v>
          </cell>
        </row>
        <row r="135">
          <cell r="A135">
            <v>338234</v>
          </cell>
          <cell r="AC135">
            <v>669440.9</v>
          </cell>
          <cell r="AE135">
            <v>653648.91</v>
          </cell>
        </row>
        <row r="136">
          <cell r="A136">
            <v>338234</v>
          </cell>
          <cell r="AC136">
            <v>0</v>
          </cell>
          <cell r="AE136">
            <v>0</v>
          </cell>
        </row>
        <row r="137">
          <cell r="A137">
            <v>338234</v>
          </cell>
          <cell r="AC137">
            <v>269913.59999999998</v>
          </cell>
          <cell r="AE137">
            <v>239889.03</v>
          </cell>
        </row>
        <row r="138">
          <cell r="A138">
            <v>338234</v>
          </cell>
          <cell r="AC138">
            <v>1588189.77</v>
          </cell>
          <cell r="AE138">
            <v>1465795.38</v>
          </cell>
        </row>
        <row r="139">
          <cell r="A139">
            <v>338234</v>
          </cell>
          <cell r="AC139">
            <v>407685</v>
          </cell>
          <cell r="AE139">
            <v>371080.13</v>
          </cell>
        </row>
        <row r="140">
          <cell r="A140">
            <v>338234</v>
          </cell>
          <cell r="AC140">
            <v>1213004.6299999999</v>
          </cell>
          <cell r="AE140">
            <v>1157484.54</v>
          </cell>
        </row>
        <row r="141">
          <cell r="A141">
            <v>338234</v>
          </cell>
          <cell r="AC141">
            <v>399696</v>
          </cell>
          <cell r="AE141">
            <v>401294</v>
          </cell>
        </row>
        <row r="142">
          <cell r="A142">
            <v>338234</v>
          </cell>
          <cell r="AC142">
            <v>1000000</v>
          </cell>
          <cell r="AE142">
            <v>992260</v>
          </cell>
        </row>
        <row r="143">
          <cell r="A143">
            <v>338234</v>
          </cell>
          <cell r="AC143">
            <v>1022356.25</v>
          </cell>
          <cell r="AE143">
            <v>1016595</v>
          </cell>
        </row>
        <row r="144">
          <cell r="A144">
            <v>338234</v>
          </cell>
          <cell r="AC144">
            <v>851663</v>
          </cell>
          <cell r="AE144">
            <v>847025</v>
          </cell>
        </row>
        <row r="145">
          <cell r="A145">
            <v>338234</v>
          </cell>
          <cell r="AC145">
            <v>370000</v>
          </cell>
          <cell r="AE145">
            <v>374162.5</v>
          </cell>
        </row>
        <row r="146">
          <cell r="A146">
            <v>338234</v>
          </cell>
          <cell r="AC146">
            <v>949335</v>
          </cell>
          <cell r="AE146">
            <v>953125.5</v>
          </cell>
        </row>
        <row r="147">
          <cell r="A147">
            <v>338234</v>
          </cell>
          <cell r="AC147">
            <v>790258.23</v>
          </cell>
          <cell r="AE147">
            <v>763756.54</v>
          </cell>
        </row>
        <row r="148">
          <cell r="A148">
            <v>338234</v>
          </cell>
          <cell r="AC148">
            <v>12434586.609999999</v>
          </cell>
          <cell r="AE148">
            <v>11782974.32</v>
          </cell>
        </row>
        <row r="149">
          <cell r="A149">
            <v>338234</v>
          </cell>
          <cell r="AC149">
            <v>450799.42</v>
          </cell>
          <cell r="AE149">
            <v>441484.57</v>
          </cell>
        </row>
        <row r="150">
          <cell r="A150">
            <v>338234</v>
          </cell>
          <cell r="AC150">
            <v>1536961.78</v>
          </cell>
          <cell r="AE150">
            <v>1492598.44</v>
          </cell>
        </row>
        <row r="151">
          <cell r="A151">
            <v>338234</v>
          </cell>
          <cell r="AC151">
            <v>984183.69</v>
          </cell>
          <cell r="AE151">
            <v>989922</v>
          </cell>
        </row>
        <row r="152">
          <cell r="A152">
            <v>338234</v>
          </cell>
          <cell r="AC152">
            <v>984187.5</v>
          </cell>
          <cell r="AE152">
            <v>951325.75</v>
          </cell>
        </row>
        <row r="153">
          <cell r="A153">
            <v>338234</v>
          </cell>
          <cell r="AC153">
            <v>698635</v>
          </cell>
          <cell r="AE153">
            <v>692338.5</v>
          </cell>
        </row>
        <row r="154">
          <cell r="A154">
            <v>338234</v>
          </cell>
          <cell r="AC154">
            <v>499860</v>
          </cell>
          <cell r="AE154">
            <v>496492.5</v>
          </cell>
        </row>
        <row r="155">
          <cell r="A155">
            <v>338234</v>
          </cell>
          <cell r="AC155">
            <v>1744241.5</v>
          </cell>
          <cell r="AE155">
            <v>1713941.25</v>
          </cell>
        </row>
        <row r="156">
          <cell r="A156">
            <v>338234</v>
          </cell>
          <cell r="AC156">
            <v>1568079.05</v>
          </cell>
          <cell r="AE156">
            <v>1427231.25</v>
          </cell>
        </row>
        <row r="157">
          <cell r="A157">
            <v>338234</v>
          </cell>
          <cell r="AC157">
            <v>482889.95</v>
          </cell>
          <cell r="AE157">
            <v>481032.7</v>
          </cell>
        </row>
        <row r="158">
          <cell r="A158">
            <v>338234</v>
          </cell>
          <cell r="AC158">
            <v>1176806.01</v>
          </cell>
          <cell r="AE158">
            <v>1139198.8600000001</v>
          </cell>
        </row>
        <row r="159">
          <cell r="A159">
            <v>338234</v>
          </cell>
          <cell r="AC159">
            <v>1447216</v>
          </cell>
          <cell r="AE159">
            <v>1439473</v>
          </cell>
        </row>
        <row r="160">
          <cell r="A160">
            <v>338234</v>
          </cell>
          <cell r="AC160">
            <v>655900</v>
          </cell>
          <cell r="AE160">
            <v>649679.49</v>
          </cell>
        </row>
        <row r="161">
          <cell r="A161">
            <v>338234</v>
          </cell>
          <cell r="AC161">
            <v>2237450</v>
          </cell>
          <cell r="AE161">
            <v>2192523.75</v>
          </cell>
        </row>
        <row r="162">
          <cell r="A162">
            <v>338234</v>
          </cell>
          <cell r="AC162">
            <v>1035059.43</v>
          </cell>
          <cell r="AE162">
            <v>978129.15</v>
          </cell>
        </row>
        <row r="163">
          <cell r="A163">
            <v>338234</v>
          </cell>
          <cell r="AC163">
            <v>1641935.5</v>
          </cell>
          <cell r="AE163">
            <v>1637476.5</v>
          </cell>
        </row>
        <row r="164">
          <cell r="A164">
            <v>338234</v>
          </cell>
          <cell r="AC164">
            <v>810902.38</v>
          </cell>
          <cell r="AE164">
            <v>797083.53</v>
          </cell>
        </row>
        <row r="165">
          <cell r="A165">
            <v>338234</v>
          </cell>
          <cell r="AC165">
            <v>3495570.28</v>
          </cell>
          <cell r="AE165">
            <v>3426502.49</v>
          </cell>
        </row>
        <row r="166">
          <cell r="A166">
            <v>338234</v>
          </cell>
          <cell r="AC166">
            <v>1705382.1</v>
          </cell>
          <cell r="AE166">
            <v>1678895.8</v>
          </cell>
        </row>
        <row r="167">
          <cell r="A167">
            <v>338234</v>
          </cell>
          <cell r="AC167">
            <v>1895118.4</v>
          </cell>
          <cell r="AE167">
            <v>1869400.62</v>
          </cell>
        </row>
        <row r="168">
          <cell r="A168">
            <v>338234</v>
          </cell>
          <cell r="AC168">
            <v>2302126.9300000002</v>
          </cell>
          <cell r="AE168">
            <v>2240958.58</v>
          </cell>
        </row>
        <row r="169">
          <cell r="A169">
            <v>338234</v>
          </cell>
          <cell r="AC169">
            <v>1158579.05</v>
          </cell>
          <cell r="AE169">
            <v>1147585.27</v>
          </cell>
        </row>
        <row r="170">
          <cell r="A170">
            <v>338234</v>
          </cell>
          <cell r="AC170">
            <v>1606495.74</v>
          </cell>
          <cell r="AE170">
            <v>1568368.56</v>
          </cell>
        </row>
        <row r="171">
          <cell r="A171">
            <v>338234</v>
          </cell>
          <cell r="AC171">
            <v>598500</v>
          </cell>
          <cell r="AE171">
            <v>594750</v>
          </cell>
        </row>
        <row r="172">
          <cell r="A172">
            <v>338234</v>
          </cell>
          <cell r="AC172">
            <v>0</v>
          </cell>
          <cell r="AE172">
            <v>0</v>
          </cell>
        </row>
        <row r="173">
          <cell r="A173">
            <v>338234</v>
          </cell>
          <cell r="AC173">
            <v>1698521</v>
          </cell>
          <cell r="AE173">
            <v>1696591.5</v>
          </cell>
        </row>
        <row r="174">
          <cell r="A174">
            <v>338234</v>
          </cell>
          <cell r="AC174">
            <v>2993370</v>
          </cell>
          <cell r="AE174">
            <v>3011730</v>
          </cell>
        </row>
        <row r="175">
          <cell r="A175">
            <v>338234</v>
          </cell>
          <cell r="AC175">
            <v>397100</v>
          </cell>
          <cell r="AE175">
            <v>402400</v>
          </cell>
        </row>
        <row r="176">
          <cell r="A176">
            <v>338234</v>
          </cell>
          <cell r="AC176">
            <v>1047545</v>
          </cell>
          <cell r="AE176">
            <v>1051827</v>
          </cell>
        </row>
        <row r="177">
          <cell r="A177">
            <v>338234</v>
          </cell>
          <cell r="AC177">
            <v>1097668</v>
          </cell>
          <cell r="AE177">
            <v>1078000</v>
          </cell>
        </row>
        <row r="178">
          <cell r="A178">
            <v>338234</v>
          </cell>
          <cell r="AC178">
            <v>1536352.92</v>
          </cell>
          <cell r="AE178">
            <v>1536822.32</v>
          </cell>
        </row>
        <row r="179">
          <cell r="A179">
            <v>338234</v>
          </cell>
          <cell r="AC179">
            <v>2106027.4500000002</v>
          </cell>
          <cell r="AE179">
            <v>2091660.68</v>
          </cell>
        </row>
        <row r="180">
          <cell r="A180">
            <v>338234</v>
          </cell>
          <cell r="AC180">
            <v>4798560</v>
          </cell>
          <cell r="AE180">
            <v>4806240</v>
          </cell>
        </row>
        <row r="181">
          <cell r="A181">
            <v>338234</v>
          </cell>
          <cell r="AC181">
            <v>1781152.09</v>
          </cell>
          <cell r="AE181">
            <v>1771829.57</v>
          </cell>
        </row>
        <row r="182">
          <cell r="A182">
            <v>338234</v>
          </cell>
          <cell r="AC182">
            <v>1014955.95</v>
          </cell>
          <cell r="AE182">
            <v>1009997.64</v>
          </cell>
        </row>
        <row r="183">
          <cell r="A183">
            <v>338234</v>
          </cell>
          <cell r="AC183">
            <v>631201.44999999995</v>
          </cell>
          <cell r="AE183">
            <v>628368.68999999994</v>
          </cell>
        </row>
        <row r="184">
          <cell r="A184">
            <v>338234</v>
          </cell>
          <cell r="AC184">
            <v>3163132.78</v>
          </cell>
          <cell r="AE184">
            <v>3108192.5</v>
          </cell>
        </row>
        <row r="185">
          <cell r="A185">
            <v>280301</v>
          </cell>
          <cell r="AC185">
            <v>292144.48</v>
          </cell>
          <cell r="AE185">
            <v>466004.24</v>
          </cell>
        </row>
        <row r="186">
          <cell r="A186">
            <v>280301</v>
          </cell>
          <cell r="AC186">
            <v>140625.28</v>
          </cell>
          <cell r="AE186">
            <v>174642.47</v>
          </cell>
        </row>
        <row r="187">
          <cell r="A187">
            <v>280301</v>
          </cell>
          <cell r="AC187">
            <v>298400.40999999997</v>
          </cell>
          <cell r="AE187">
            <v>736840.02</v>
          </cell>
        </row>
        <row r="188">
          <cell r="A188">
            <v>280301</v>
          </cell>
          <cell r="AC188">
            <v>1091921.3899999999</v>
          </cell>
          <cell r="AE188">
            <v>1289470.03</v>
          </cell>
        </row>
        <row r="189">
          <cell r="A189">
            <v>280301</v>
          </cell>
          <cell r="AC189">
            <v>402530.81</v>
          </cell>
          <cell r="AE189">
            <v>498533.64</v>
          </cell>
        </row>
        <row r="190">
          <cell r="A190">
            <v>280301</v>
          </cell>
          <cell r="AC190">
            <v>373055.07</v>
          </cell>
          <cell r="AE190">
            <v>470348.75</v>
          </cell>
        </row>
        <row r="191">
          <cell r="A191">
            <v>280301</v>
          </cell>
          <cell r="AC191">
            <v>244892.73</v>
          </cell>
          <cell r="AE191">
            <v>469108.91</v>
          </cell>
        </row>
        <row r="192">
          <cell r="A192">
            <v>280301</v>
          </cell>
          <cell r="AC192">
            <v>290451.77</v>
          </cell>
          <cell r="AE192">
            <v>460941.78</v>
          </cell>
        </row>
        <row r="193">
          <cell r="A193">
            <v>280301</v>
          </cell>
          <cell r="AC193">
            <v>1540413.3</v>
          </cell>
          <cell r="AE193">
            <v>1814576.31</v>
          </cell>
        </row>
        <row r="194">
          <cell r="A194">
            <v>280301</v>
          </cell>
          <cell r="AC194">
            <v>314112.90999999997</v>
          </cell>
          <cell r="AE194">
            <v>494100.64</v>
          </cell>
        </row>
        <row r="195">
          <cell r="A195">
            <v>280301</v>
          </cell>
          <cell r="AC195">
            <v>384682.73</v>
          </cell>
          <cell r="AE195">
            <v>543510.69999999995</v>
          </cell>
        </row>
        <row r="196">
          <cell r="A196">
            <v>280301</v>
          </cell>
          <cell r="AC196">
            <v>288293.15999999997</v>
          </cell>
          <cell r="AE196">
            <v>260720.17</v>
          </cell>
        </row>
        <row r="197">
          <cell r="A197">
            <v>280301</v>
          </cell>
          <cell r="AC197">
            <v>1627378.86</v>
          </cell>
          <cell r="AE197">
            <v>1820898.14</v>
          </cell>
        </row>
        <row r="198">
          <cell r="A198">
            <v>280301</v>
          </cell>
          <cell r="AC198">
            <v>390093.11</v>
          </cell>
          <cell r="AE198">
            <v>402352.37</v>
          </cell>
        </row>
        <row r="199">
          <cell r="A199">
            <v>280301</v>
          </cell>
          <cell r="AC199">
            <v>909439.76</v>
          </cell>
          <cell r="AE199">
            <v>1310693.1399999999</v>
          </cell>
        </row>
        <row r="200">
          <cell r="A200">
            <v>280301</v>
          </cell>
          <cell r="AC200">
            <v>1109178.3899999999</v>
          </cell>
          <cell r="AE200">
            <v>1437534.41</v>
          </cell>
        </row>
        <row r="201">
          <cell r="A201">
            <v>280301</v>
          </cell>
          <cell r="AC201">
            <v>681688.2</v>
          </cell>
          <cell r="AE201">
            <v>867038.85</v>
          </cell>
        </row>
        <row r="202">
          <cell r="A202">
            <v>280301</v>
          </cell>
          <cell r="AC202">
            <v>1079643.6499999999</v>
          </cell>
          <cell r="AE202">
            <v>913257.16</v>
          </cell>
        </row>
        <row r="203">
          <cell r="A203">
            <v>280301</v>
          </cell>
          <cell r="AC203">
            <v>148363.88</v>
          </cell>
          <cell r="AE203">
            <v>402506.8</v>
          </cell>
        </row>
        <row r="204">
          <cell r="A204">
            <v>280301</v>
          </cell>
          <cell r="AC204">
            <v>456163.52</v>
          </cell>
          <cell r="AE204">
            <v>834202.38</v>
          </cell>
        </row>
        <row r="205">
          <cell r="A205">
            <v>280301</v>
          </cell>
          <cell r="AC205">
            <v>656571.97</v>
          </cell>
          <cell r="AE205">
            <v>1176888.04</v>
          </cell>
        </row>
        <row r="206">
          <cell r="A206">
            <v>280301</v>
          </cell>
          <cell r="AC206">
            <v>118119.16</v>
          </cell>
          <cell r="AE206">
            <v>146489.23000000001</v>
          </cell>
        </row>
        <row r="207">
          <cell r="A207">
            <v>280301</v>
          </cell>
          <cell r="AC207">
            <v>510502.46</v>
          </cell>
          <cell r="AE207">
            <v>622579.24</v>
          </cell>
        </row>
        <row r="208">
          <cell r="A208">
            <v>280301</v>
          </cell>
          <cell r="AC208">
            <v>551663.99</v>
          </cell>
          <cell r="AE208">
            <v>576858.35</v>
          </cell>
        </row>
        <row r="209">
          <cell r="A209">
            <v>280301</v>
          </cell>
          <cell r="AC209">
            <v>778316.05</v>
          </cell>
          <cell r="AE209">
            <v>816476.44</v>
          </cell>
        </row>
        <row r="210">
          <cell r="A210">
            <v>280301</v>
          </cell>
          <cell r="AC210">
            <v>750077.29</v>
          </cell>
          <cell r="AE210">
            <v>1168846.46</v>
          </cell>
        </row>
        <row r="211">
          <cell r="A211">
            <v>280301</v>
          </cell>
          <cell r="AC211">
            <v>1053564.6399999999</v>
          </cell>
          <cell r="AE211">
            <v>1524582.34</v>
          </cell>
        </row>
        <row r="212">
          <cell r="A212">
            <v>280301</v>
          </cell>
          <cell r="AC212">
            <v>804109.74</v>
          </cell>
          <cell r="AE212">
            <v>892962.55</v>
          </cell>
        </row>
        <row r="213">
          <cell r="A213">
            <v>280301</v>
          </cell>
          <cell r="AC213">
            <v>1459177.14</v>
          </cell>
          <cell r="AE213">
            <v>2098113.06</v>
          </cell>
        </row>
        <row r="214">
          <cell r="A214">
            <v>280301</v>
          </cell>
          <cell r="AC214">
            <v>1830696.5</v>
          </cell>
          <cell r="AE214">
            <v>2766797.78</v>
          </cell>
        </row>
        <row r="215">
          <cell r="A215">
            <v>280301</v>
          </cell>
          <cell r="AC215">
            <v>259448.11</v>
          </cell>
          <cell r="AE215">
            <v>456001.83</v>
          </cell>
        </row>
        <row r="216">
          <cell r="A216">
            <v>280301</v>
          </cell>
          <cell r="AC216">
            <v>868597.48</v>
          </cell>
          <cell r="AE216">
            <v>996530.22</v>
          </cell>
        </row>
        <row r="217">
          <cell r="A217">
            <v>280301</v>
          </cell>
          <cell r="AC217">
            <v>426955</v>
          </cell>
          <cell r="AE217">
            <v>648255.92000000004</v>
          </cell>
        </row>
        <row r="218">
          <cell r="A218">
            <v>280301</v>
          </cell>
          <cell r="AC218">
            <v>549524.18000000005</v>
          </cell>
          <cell r="AE218">
            <v>581355.82999999996</v>
          </cell>
        </row>
        <row r="219">
          <cell r="A219">
            <v>280301</v>
          </cell>
          <cell r="AC219">
            <v>477543.04</v>
          </cell>
          <cell r="AE219">
            <v>731457.24</v>
          </cell>
        </row>
        <row r="220">
          <cell r="A220">
            <v>280301</v>
          </cell>
          <cell r="AC220">
            <v>1422966.72</v>
          </cell>
          <cell r="AE220">
            <v>1710118.79</v>
          </cell>
        </row>
        <row r="221">
          <cell r="A221">
            <v>280301</v>
          </cell>
          <cell r="AC221">
            <v>349118.54</v>
          </cell>
          <cell r="AE221">
            <v>296986.49</v>
          </cell>
        </row>
        <row r="222">
          <cell r="A222">
            <v>280301</v>
          </cell>
          <cell r="AC222">
            <v>1061489.3899999999</v>
          </cell>
          <cell r="AE222">
            <v>1753394.05</v>
          </cell>
        </row>
        <row r="223">
          <cell r="A223">
            <v>280301</v>
          </cell>
          <cell r="AC223">
            <v>1492691.01</v>
          </cell>
          <cell r="AE223">
            <v>2532680.2999999998</v>
          </cell>
        </row>
        <row r="224">
          <cell r="A224">
            <v>280301</v>
          </cell>
          <cell r="AC224">
            <v>451890.93</v>
          </cell>
          <cell r="AE224">
            <v>537914.77</v>
          </cell>
        </row>
        <row r="225">
          <cell r="A225">
            <v>280301</v>
          </cell>
          <cell r="AC225">
            <v>428657.74</v>
          </cell>
          <cell r="AE225">
            <v>594537.37</v>
          </cell>
        </row>
        <row r="226">
          <cell r="A226">
            <v>280301</v>
          </cell>
          <cell r="AC226">
            <v>588483.78</v>
          </cell>
          <cell r="AE226">
            <v>851328.77</v>
          </cell>
        </row>
        <row r="227">
          <cell r="A227">
            <v>280301</v>
          </cell>
          <cell r="AC227">
            <v>233365.28</v>
          </cell>
          <cell r="AE227">
            <v>410244.47</v>
          </cell>
        </row>
        <row r="228">
          <cell r="A228">
            <v>280301</v>
          </cell>
          <cell r="AC228">
            <v>650984.69999999995</v>
          </cell>
          <cell r="AE228">
            <v>1271757.8500000001</v>
          </cell>
        </row>
        <row r="229">
          <cell r="A229">
            <v>280301</v>
          </cell>
          <cell r="AC229">
            <v>534547.44999999995</v>
          </cell>
          <cell r="AE229">
            <v>799182.91</v>
          </cell>
        </row>
        <row r="230">
          <cell r="A230">
            <v>280301</v>
          </cell>
          <cell r="AC230">
            <v>1070420.54</v>
          </cell>
          <cell r="AE230">
            <v>1398570.1</v>
          </cell>
        </row>
        <row r="231">
          <cell r="A231">
            <v>280301</v>
          </cell>
          <cell r="AC231">
            <v>280785.51</v>
          </cell>
          <cell r="AE231">
            <v>394617.29</v>
          </cell>
        </row>
        <row r="232">
          <cell r="A232">
            <v>280301</v>
          </cell>
          <cell r="AC232">
            <v>510454.2</v>
          </cell>
          <cell r="AE232">
            <v>537627.01</v>
          </cell>
        </row>
        <row r="233">
          <cell r="A233">
            <v>280301</v>
          </cell>
          <cell r="AC233">
            <v>261481.06</v>
          </cell>
          <cell r="AE233">
            <v>339403.66</v>
          </cell>
        </row>
        <row r="234">
          <cell r="A234">
            <v>280301</v>
          </cell>
          <cell r="AC234">
            <v>2577920.7200000002</v>
          </cell>
          <cell r="AE234">
            <v>2754997.18</v>
          </cell>
        </row>
        <row r="235">
          <cell r="A235">
            <v>280301</v>
          </cell>
          <cell r="AC235">
            <v>267903.71000000002</v>
          </cell>
          <cell r="AE235">
            <v>376855.67</v>
          </cell>
        </row>
        <row r="236">
          <cell r="A236">
            <v>280301</v>
          </cell>
          <cell r="AC236">
            <v>806269.4</v>
          </cell>
          <cell r="AE236">
            <v>828415.27</v>
          </cell>
        </row>
        <row r="237">
          <cell r="A237">
            <v>280301</v>
          </cell>
          <cell r="AC237">
            <v>325726.76</v>
          </cell>
          <cell r="AE237">
            <v>325931.27</v>
          </cell>
        </row>
        <row r="238">
          <cell r="A238">
            <v>280301</v>
          </cell>
          <cell r="AC238">
            <v>478051.53</v>
          </cell>
          <cell r="AE238">
            <v>630386.27</v>
          </cell>
        </row>
        <row r="239">
          <cell r="A239">
            <v>280301</v>
          </cell>
          <cell r="AC239">
            <v>231310.84</v>
          </cell>
          <cell r="AE239">
            <v>259246.14</v>
          </cell>
        </row>
        <row r="240">
          <cell r="A240">
            <v>280301</v>
          </cell>
          <cell r="AC240">
            <v>460037.15</v>
          </cell>
          <cell r="AE240">
            <v>499903.23</v>
          </cell>
        </row>
        <row r="241">
          <cell r="A241">
            <v>280301</v>
          </cell>
          <cell r="AC241">
            <v>356490.81</v>
          </cell>
          <cell r="AE241">
            <v>521773.55</v>
          </cell>
        </row>
        <row r="242">
          <cell r="A242">
            <v>280301</v>
          </cell>
          <cell r="AC242">
            <v>272600.38</v>
          </cell>
          <cell r="AE242">
            <v>515112.98</v>
          </cell>
        </row>
        <row r="243">
          <cell r="A243">
            <v>280301</v>
          </cell>
          <cell r="AC243">
            <v>398046.46</v>
          </cell>
          <cell r="AE243">
            <v>387461.41</v>
          </cell>
        </row>
        <row r="244">
          <cell r="A244">
            <v>280301</v>
          </cell>
          <cell r="AC244">
            <v>547357.15</v>
          </cell>
          <cell r="AE244">
            <v>631057.68999999994</v>
          </cell>
        </row>
        <row r="245">
          <cell r="A245">
            <v>280301</v>
          </cell>
          <cell r="AC245">
            <v>281423.2</v>
          </cell>
          <cell r="AE245">
            <v>423811.26</v>
          </cell>
        </row>
        <row r="246">
          <cell r="A246">
            <v>280301</v>
          </cell>
          <cell r="AC246">
            <v>798632.88</v>
          </cell>
          <cell r="AE246">
            <v>808405.16</v>
          </cell>
        </row>
        <row r="247">
          <cell r="A247">
            <v>280301</v>
          </cell>
          <cell r="AC247">
            <v>700150.77</v>
          </cell>
          <cell r="AE247">
            <v>785392.31</v>
          </cell>
        </row>
        <row r="248">
          <cell r="A248">
            <v>280301</v>
          </cell>
          <cell r="AC248">
            <v>380867.16</v>
          </cell>
          <cell r="AE248">
            <v>369398.57</v>
          </cell>
        </row>
        <row r="249">
          <cell r="A249">
            <v>280301</v>
          </cell>
          <cell r="AC249">
            <v>714702.85</v>
          </cell>
          <cell r="AE249">
            <v>845786.19</v>
          </cell>
        </row>
        <row r="250">
          <cell r="A250">
            <v>280301</v>
          </cell>
          <cell r="AC250">
            <v>665107.6</v>
          </cell>
          <cell r="AE250">
            <v>821037.9</v>
          </cell>
        </row>
        <row r="251">
          <cell r="A251">
            <v>280301</v>
          </cell>
          <cell r="AC251">
            <v>383838.7</v>
          </cell>
          <cell r="AE251">
            <v>470621.23</v>
          </cell>
        </row>
        <row r="252">
          <cell r="A252">
            <v>280301</v>
          </cell>
          <cell r="AC252">
            <v>318060.92</v>
          </cell>
          <cell r="AE252">
            <v>443481.57</v>
          </cell>
        </row>
        <row r="253">
          <cell r="A253">
            <v>280301</v>
          </cell>
          <cell r="AC253">
            <v>451491.89</v>
          </cell>
          <cell r="AE253">
            <v>431574.72</v>
          </cell>
        </row>
        <row r="254">
          <cell r="A254">
            <v>280301</v>
          </cell>
          <cell r="AC254">
            <v>362720.49</v>
          </cell>
          <cell r="AE254">
            <v>449588.53</v>
          </cell>
        </row>
        <row r="255">
          <cell r="A255">
            <v>280301</v>
          </cell>
          <cell r="AC255">
            <v>429738.52</v>
          </cell>
          <cell r="AE255">
            <v>705368.15</v>
          </cell>
        </row>
        <row r="256">
          <cell r="A256">
            <v>280301</v>
          </cell>
          <cell r="AC256">
            <v>482454.4</v>
          </cell>
          <cell r="AE256">
            <v>604994.64</v>
          </cell>
        </row>
        <row r="257">
          <cell r="A257">
            <v>280301</v>
          </cell>
          <cell r="AC257">
            <v>399910.84</v>
          </cell>
          <cell r="AE257">
            <v>477607.62</v>
          </cell>
        </row>
        <row r="258">
          <cell r="A258">
            <v>280301</v>
          </cell>
          <cell r="AC258">
            <v>669694.76</v>
          </cell>
          <cell r="AE258">
            <v>846505.57</v>
          </cell>
        </row>
        <row r="259">
          <cell r="A259">
            <v>280301</v>
          </cell>
          <cell r="AC259">
            <v>439106.37</v>
          </cell>
          <cell r="AE259">
            <v>835966.52</v>
          </cell>
        </row>
        <row r="260">
          <cell r="A260">
            <v>280301</v>
          </cell>
          <cell r="AC260">
            <v>235743.73</v>
          </cell>
          <cell r="AE260">
            <v>260151.52</v>
          </cell>
        </row>
        <row r="261">
          <cell r="A261">
            <v>280301</v>
          </cell>
          <cell r="AC261">
            <v>570215.68000000005</v>
          </cell>
          <cell r="AE261">
            <v>595666.96</v>
          </cell>
        </row>
        <row r="262">
          <cell r="A262">
            <v>280301</v>
          </cell>
          <cell r="AC262">
            <v>375873.87</v>
          </cell>
          <cell r="AE262">
            <v>538468.23</v>
          </cell>
        </row>
        <row r="263">
          <cell r="A263">
            <v>280301</v>
          </cell>
          <cell r="AC263">
            <v>327786.44</v>
          </cell>
          <cell r="AE263">
            <v>453408.99</v>
          </cell>
        </row>
        <row r="264">
          <cell r="A264">
            <v>280301</v>
          </cell>
          <cell r="AC264">
            <v>528280.39</v>
          </cell>
          <cell r="AE264">
            <v>764714.27</v>
          </cell>
        </row>
        <row r="265">
          <cell r="A265">
            <v>280301</v>
          </cell>
          <cell r="AC265">
            <v>404379.81</v>
          </cell>
          <cell r="AE265">
            <v>565955.34</v>
          </cell>
        </row>
        <row r="266">
          <cell r="A266">
            <v>280301</v>
          </cell>
          <cell r="AC266">
            <v>573665.98</v>
          </cell>
          <cell r="AE266">
            <v>655154.36</v>
          </cell>
        </row>
        <row r="267">
          <cell r="A267">
            <v>280301</v>
          </cell>
          <cell r="AC267">
            <v>218641.74</v>
          </cell>
          <cell r="AE267">
            <v>232190.09</v>
          </cell>
        </row>
        <row r="268">
          <cell r="A268">
            <v>280301</v>
          </cell>
          <cell r="AC268">
            <v>1816208.58</v>
          </cell>
          <cell r="AE268">
            <v>2995605.43</v>
          </cell>
        </row>
        <row r="269">
          <cell r="A269">
            <v>280301</v>
          </cell>
          <cell r="AC269">
            <v>823082.47</v>
          </cell>
          <cell r="AE269">
            <v>1258715.25</v>
          </cell>
        </row>
        <row r="270">
          <cell r="A270">
            <v>280301</v>
          </cell>
          <cell r="AC270">
            <v>391140.16</v>
          </cell>
          <cell r="AE270">
            <v>497423.54</v>
          </cell>
        </row>
        <row r="271">
          <cell r="A271">
            <v>280301</v>
          </cell>
          <cell r="AC271">
            <v>95882</v>
          </cell>
          <cell r="AE271">
            <v>121400.44</v>
          </cell>
        </row>
        <row r="272">
          <cell r="A272">
            <v>280301</v>
          </cell>
          <cell r="AC272">
            <v>613766.07999999996</v>
          </cell>
          <cell r="AE272">
            <v>735726.37</v>
          </cell>
        </row>
        <row r="273">
          <cell r="A273">
            <v>280301</v>
          </cell>
          <cell r="AC273">
            <v>232169.73</v>
          </cell>
          <cell r="AE273">
            <v>236450.26</v>
          </cell>
        </row>
        <row r="274">
          <cell r="A274">
            <v>280301</v>
          </cell>
          <cell r="AC274">
            <v>588989.80000000005</v>
          </cell>
          <cell r="AE274">
            <v>660694.03</v>
          </cell>
        </row>
        <row r="275">
          <cell r="A275">
            <v>280301</v>
          </cell>
          <cell r="AC275">
            <v>640912.84</v>
          </cell>
          <cell r="AE275">
            <v>651784.43000000005</v>
          </cell>
        </row>
        <row r="276">
          <cell r="A276">
            <v>280301</v>
          </cell>
          <cell r="AC276">
            <v>446494.05</v>
          </cell>
          <cell r="AE276">
            <v>448629.81</v>
          </cell>
        </row>
        <row r="277">
          <cell r="A277">
            <v>280301</v>
          </cell>
          <cell r="AC277">
            <v>1092045.6100000001</v>
          </cell>
          <cell r="AE277">
            <v>1501862.13</v>
          </cell>
        </row>
        <row r="278">
          <cell r="A278">
            <v>280301</v>
          </cell>
          <cell r="AC278">
            <v>254516.48000000001</v>
          </cell>
          <cell r="AE278">
            <v>434933.11</v>
          </cell>
        </row>
        <row r="279">
          <cell r="A279">
            <v>280301</v>
          </cell>
          <cell r="AC279">
            <v>325766.56</v>
          </cell>
          <cell r="AE279">
            <v>449804.78</v>
          </cell>
        </row>
        <row r="280">
          <cell r="A280">
            <v>280301</v>
          </cell>
          <cell r="AC280">
            <v>437630.43</v>
          </cell>
          <cell r="AE280">
            <v>414049.32</v>
          </cell>
        </row>
        <row r="281">
          <cell r="A281">
            <v>280301</v>
          </cell>
          <cell r="AC281">
            <v>241580.25</v>
          </cell>
          <cell r="AE281">
            <v>506592.64</v>
          </cell>
        </row>
        <row r="282">
          <cell r="A282">
            <v>280301</v>
          </cell>
          <cell r="AC282">
            <v>314787.59999999998</v>
          </cell>
          <cell r="AE282">
            <v>462260.92</v>
          </cell>
        </row>
        <row r="283">
          <cell r="A283">
            <v>280301</v>
          </cell>
          <cell r="AC283">
            <v>58093</v>
          </cell>
          <cell r="AE283">
            <v>50869</v>
          </cell>
        </row>
        <row r="284">
          <cell r="A284">
            <v>280301</v>
          </cell>
          <cell r="AC284">
            <v>483382.96</v>
          </cell>
          <cell r="AE284">
            <v>480466.48</v>
          </cell>
        </row>
        <row r="285">
          <cell r="A285">
            <v>280301</v>
          </cell>
          <cell r="AC285">
            <v>19505.39</v>
          </cell>
          <cell r="AE285">
            <v>72936.81</v>
          </cell>
        </row>
        <row r="286">
          <cell r="A286">
            <v>280301</v>
          </cell>
          <cell r="AC286">
            <v>-11003.04</v>
          </cell>
          <cell r="AE286">
            <v>-133.37</v>
          </cell>
        </row>
        <row r="287">
          <cell r="A287">
            <v>280301</v>
          </cell>
          <cell r="AC287">
            <v>-7526.84</v>
          </cell>
          <cell r="AE287">
            <v>-6744.18</v>
          </cell>
        </row>
        <row r="288">
          <cell r="A288">
            <v>280301</v>
          </cell>
          <cell r="AC288">
            <v>6198.58</v>
          </cell>
          <cell r="AE288">
            <v>2435.66</v>
          </cell>
        </row>
        <row r="289">
          <cell r="A289">
            <v>280301</v>
          </cell>
          <cell r="AC289">
            <v>33527.78</v>
          </cell>
          <cell r="AE289">
            <v>227418.2</v>
          </cell>
        </row>
        <row r="290">
          <cell r="A290">
            <v>280301</v>
          </cell>
          <cell r="AC290">
            <v>-3235.6</v>
          </cell>
          <cell r="AE290">
            <v>-543.83000000000004</v>
          </cell>
        </row>
        <row r="291">
          <cell r="A291">
            <v>280301</v>
          </cell>
          <cell r="AC291">
            <v>-31786.560000000001</v>
          </cell>
          <cell r="AE291">
            <v>-60564.87</v>
          </cell>
        </row>
        <row r="292">
          <cell r="A292">
            <v>280301</v>
          </cell>
          <cell r="AC292">
            <v>19034.96</v>
          </cell>
          <cell r="AE292">
            <v>1235</v>
          </cell>
        </row>
        <row r="293">
          <cell r="A293">
            <v>280301</v>
          </cell>
          <cell r="AC293">
            <v>22371</v>
          </cell>
          <cell r="AE293">
            <v>7520.8</v>
          </cell>
        </row>
        <row r="294">
          <cell r="A294">
            <v>280301</v>
          </cell>
          <cell r="AC294">
            <v>9637.9500000000007</v>
          </cell>
          <cell r="AE294">
            <v>6780</v>
          </cell>
        </row>
        <row r="295">
          <cell r="A295">
            <v>280301</v>
          </cell>
          <cell r="AC295">
            <v>-21784.98</v>
          </cell>
          <cell r="AE295">
            <v>-46041.08</v>
          </cell>
        </row>
        <row r="296">
          <cell r="A296">
            <v>280301</v>
          </cell>
          <cell r="AC296">
            <v>27467</v>
          </cell>
          <cell r="AE296">
            <v>38461.5</v>
          </cell>
        </row>
        <row r="297">
          <cell r="A297">
            <v>280301</v>
          </cell>
          <cell r="AC297">
            <v>5108.32</v>
          </cell>
          <cell r="AE297">
            <v>448.5</v>
          </cell>
        </row>
        <row r="298">
          <cell r="A298">
            <v>280301</v>
          </cell>
          <cell r="AC298">
            <v>-13478.9</v>
          </cell>
          <cell r="AE298">
            <v>-22693.42</v>
          </cell>
        </row>
        <row r="299">
          <cell r="A299">
            <v>280301</v>
          </cell>
          <cell r="AC299">
            <v>28332</v>
          </cell>
          <cell r="AE299">
            <v>32254.400000000001</v>
          </cell>
        </row>
        <row r="300">
          <cell r="A300">
            <v>280301</v>
          </cell>
          <cell r="AC300">
            <v>-11289.56</v>
          </cell>
          <cell r="AE300">
            <v>-15101.89</v>
          </cell>
        </row>
        <row r="301">
          <cell r="A301">
            <v>280301</v>
          </cell>
          <cell r="AC301">
            <v>-26650</v>
          </cell>
          <cell r="AE301">
            <v>-34180</v>
          </cell>
        </row>
        <row r="302">
          <cell r="A302">
            <v>280301</v>
          </cell>
          <cell r="AC302">
            <v>429397.72</v>
          </cell>
          <cell r="AE302">
            <v>432093.72</v>
          </cell>
        </row>
        <row r="303">
          <cell r="A303">
            <v>280301</v>
          </cell>
          <cell r="AC303">
            <v>112859.43</v>
          </cell>
          <cell r="AE303">
            <v>153815.94</v>
          </cell>
        </row>
        <row r="304">
          <cell r="A304">
            <v>280301</v>
          </cell>
          <cell r="AC304">
            <v>225093.87</v>
          </cell>
          <cell r="AE304">
            <v>249829.07</v>
          </cell>
        </row>
        <row r="305">
          <cell r="A305">
            <v>280301</v>
          </cell>
          <cell r="AC305">
            <v>384031.29</v>
          </cell>
          <cell r="AE305">
            <v>376106</v>
          </cell>
        </row>
        <row r="306">
          <cell r="A306">
            <v>280301</v>
          </cell>
          <cell r="AC306">
            <v>340053.74</v>
          </cell>
          <cell r="AE306">
            <v>379018.2</v>
          </cell>
        </row>
        <row r="307">
          <cell r="A307">
            <v>280301</v>
          </cell>
          <cell r="AC307">
            <v>224036.62</v>
          </cell>
          <cell r="AE307">
            <v>353010.25</v>
          </cell>
        </row>
        <row r="308">
          <cell r="A308">
            <v>280301</v>
          </cell>
          <cell r="AC308">
            <v>600697.65</v>
          </cell>
          <cell r="AE308">
            <v>680371.24</v>
          </cell>
        </row>
        <row r="309">
          <cell r="A309">
            <v>280301</v>
          </cell>
          <cell r="AC309">
            <v>361360.14</v>
          </cell>
          <cell r="AE309">
            <v>381418.47</v>
          </cell>
        </row>
        <row r="310">
          <cell r="A310">
            <v>280301</v>
          </cell>
          <cell r="AC310">
            <v>343412.44</v>
          </cell>
          <cell r="AE310">
            <v>485262.95</v>
          </cell>
        </row>
        <row r="311">
          <cell r="A311">
            <v>280301</v>
          </cell>
          <cell r="AC311">
            <v>201470.29</v>
          </cell>
          <cell r="AE311">
            <v>230092.45</v>
          </cell>
        </row>
        <row r="312">
          <cell r="A312">
            <v>280301</v>
          </cell>
          <cell r="AC312">
            <v>193828.58</v>
          </cell>
          <cell r="AE312">
            <v>202671.66</v>
          </cell>
        </row>
        <row r="313">
          <cell r="A313">
            <v>280301</v>
          </cell>
          <cell r="AC313">
            <v>549109.61</v>
          </cell>
          <cell r="AE313">
            <v>874209.94</v>
          </cell>
        </row>
        <row r="314">
          <cell r="A314">
            <v>280301</v>
          </cell>
          <cell r="AC314">
            <v>956019.02</v>
          </cell>
          <cell r="AE314">
            <v>1677538</v>
          </cell>
        </row>
        <row r="315">
          <cell r="A315">
            <v>280301</v>
          </cell>
          <cell r="AC315">
            <v>315215.90999999997</v>
          </cell>
          <cell r="AE315">
            <v>621377.28000000003</v>
          </cell>
        </row>
        <row r="316">
          <cell r="A316">
            <v>280301</v>
          </cell>
          <cell r="AC316">
            <v>106375</v>
          </cell>
          <cell r="AE316">
            <v>104750</v>
          </cell>
        </row>
        <row r="317">
          <cell r="A317">
            <v>280301</v>
          </cell>
          <cell r="AC317">
            <v>416552.35</v>
          </cell>
          <cell r="AE317">
            <v>406837.96</v>
          </cell>
        </row>
        <row r="318">
          <cell r="A318">
            <v>280301</v>
          </cell>
          <cell r="AC318">
            <v>195900.55</v>
          </cell>
          <cell r="AE318">
            <v>308398.39</v>
          </cell>
        </row>
        <row r="319">
          <cell r="A319">
            <v>280301</v>
          </cell>
          <cell r="AC319">
            <v>967573.39</v>
          </cell>
          <cell r="AE319">
            <v>777519.56</v>
          </cell>
        </row>
        <row r="320">
          <cell r="A320">
            <v>280301</v>
          </cell>
          <cell r="AC320">
            <v>1140322.1100000001</v>
          </cell>
          <cell r="AE320">
            <v>1202756.25</v>
          </cell>
        </row>
        <row r="321">
          <cell r="A321">
            <v>280301</v>
          </cell>
          <cell r="AC321">
            <v>428898.98</v>
          </cell>
          <cell r="AE321">
            <v>597433.02</v>
          </cell>
        </row>
        <row r="322">
          <cell r="A322">
            <v>280301</v>
          </cell>
          <cell r="AC322">
            <v>420338.81</v>
          </cell>
          <cell r="AE322">
            <v>613525.80000000005</v>
          </cell>
        </row>
        <row r="323">
          <cell r="A323">
            <v>280301</v>
          </cell>
          <cell r="AC323">
            <v>976988.48</v>
          </cell>
          <cell r="AE323">
            <v>1275916.3700000001</v>
          </cell>
        </row>
        <row r="324">
          <cell r="A324">
            <v>280301</v>
          </cell>
          <cell r="AC324">
            <v>456661.53</v>
          </cell>
          <cell r="AE324">
            <v>797278.98</v>
          </cell>
        </row>
        <row r="325">
          <cell r="A325">
            <v>280301</v>
          </cell>
          <cell r="AC325">
            <v>220978.08</v>
          </cell>
          <cell r="AE325">
            <v>470492.92</v>
          </cell>
        </row>
        <row r="326">
          <cell r="A326">
            <v>280301</v>
          </cell>
          <cell r="AC326">
            <v>1325131.0900000001</v>
          </cell>
          <cell r="AE326">
            <v>1385563.29</v>
          </cell>
        </row>
        <row r="327">
          <cell r="A327">
            <v>280301</v>
          </cell>
          <cell r="AC327">
            <v>906650.48</v>
          </cell>
          <cell r="AE327">
            <v>882763.02</v>
          </cell>
        </row>
        <row r="328">
          <cell r="A328">
            <v>280301</v>
          </cell>
          <cell r="AC328">
            <v>1213911.95</v>
          </cell>
          <cell r="AE328">
            <v>1261243.2</v>
          </cell>
        </row>
        <row r="329">
          <cell r="A329">
            <v>280301</v>
          </cell>
          <cell r="AC329">
            <v>102245</v>
          </cell>
          <cell r="AE329">
            <v>101875</v>
          </cell>
        </row>
        <row r="330">
          <cell r="A330">
            <v>280301</v>
          </cell>
          <cell r="AC330">
            <v>856634.52</v>
          </cell>
          <cell r="AE330">
            <v>1076143.32</v>
          </cell>
        </row>
        <row r="331">
          <cell r="A331">
            <v>280301</v>
          </cell>
          <cell r="AC331">
            <v>632567.43000000005</v>
          </cell>
          <cell r="AE331">
            <v>1108348.1499999999</v>
          </cell>
        </row>
        <row r="332">
          <cell r="A332">
            <v>280301</v>
          </cell>
          <cell r="AC332">
            <v>370740.57</v>
          </cell>
          <cell r="AE332">
            <v>428110.02</v>
          </cell>
        </row>
        <row r="333">
          <cell r="A333">
            <v>280301</v>
          </cell>
          <cell r="AC333">
            <v>805678.69</v>
          </cell>
          <cell r="AE333">
            <v>1123788.8</v>
          </cell>
        </row>
        <row r="334">
          <cell r="A334">
            <v>280301</v>
          </cell>
          <cell r="AC334">
            <v>432416.77</v>
          </cell>
          <cell r="AE334">
            <v>579531.97</v>
          </cell>
        </row>
        <row r="335">
          <cell r="A335">
            <v>280301</v>
          </cell>
          <cell r="AC335">
            <v>453310.26</v>
          </cell>
          <cell r="AE335">
            <v>444543.37</v>
          </cell>
        </row>
        <row r="336">
          <cell r="A336">
            <v>280301</v>
          </cell>
          <cell r="AC336">
            <v>52728.5</v>
          </cell>
          <cell r="AE336">
            <v>52562.5</v>
          </cell>
        </row>
        <row r="337">
          <cell r="A337">
            <v>280301</v>
          </cell>
          <cell r="AC337">
            <v>1130808.43</v>
          </cell>
          <cell r="AE337">
            <v>1281428.46</v>
          </cell>
        </row>
        <row r="338">
          <cell r="A338">
            <v>280301</v>
          </cell>
          <cell r="AC338">
            <v>111325</v>
          </cell>
          <cell r="AE338">
            <v>110830.5</v>
          </cell>
        </row>
        <row r="339">
          <cell r="A339">
            <v>280301</v>
          </cell>
          <cell r="AC339">
            <v>270729</v>
          </cell>
          <cell r="AE339">
            <v>269332.5</v>
          </cell>
        </row>
        <row r="340">
          <cell r="A340">
            <v>280301</v>
          </cell>
          <cell r="AC340">
            <v>391533.76</v>
          </cell>
          <cell r="AE340">
            <v>387046.81</v>
          </cell>
        </row>
        <row r="341">
          <cell r="A341">
            <v>280301</v>
          </cell>
          <cell r="AC341">
            <v>208375</v>
          </cell>
          <cell r="AE341">
            <v>206250</v>
          </cell>
        </row>
        <row r="342">
          <cell r="A342">
            <v>280301</v>
          </cell>
          <cell r="AC342">
            <v>103088</v>
          </cell>
          <cell r="AE342">
            <v>101250</v>
          </cell>
        </row>
        <row r="343">
          <cell r="A343">
            <v>280301</v>
          </cell>
          <cell r="AC343">
            <v>488977.72</v>
          </cell>
          <cell r="AE343">
            <v>522635.79</v>
          </cell>
        </row>
        <row r="344">
          <cell r="A344">
            <v>280301</v>
          </cell>
          <cell r="AC344">
            <v>193011.61</v>
          </cell>
          <cell r="AE344">
            <v>135973.37</v>
          </cell>
        </row>
        <row r="345">
          <cell r="A345">
            <v>280301</v>
          </cell>
          <cell r="AC345">
            <v>220520</v>
          </cell>
          <cell r="AE345">
            <v>220364</v>
          </cell>
        </row>
        <row r="346">
          <cell r="A346">
            <v>280301</v>
          </cell>
          <cell r="AC346">
            <v>102470</v>
          </cell>
          <cell r="AE346">
            <v>102625</v>
          </cell>
        </row>
        <row r="347">
          <cell r="A347">
            <v>280301</v>
          </cell>
          <cell r="AC347">
            <v>111038</v>
          </cell>
          <cell r="AE347">
            <v>110563</v>
          </cell>
        </row>
        <row r="348">
          <cell r="A348">
            <v>280301</v>
          </cell>
          <cell r="AC348">
            <v>104785</v>
          </cell>
          <cell r="AE348">
            <v>104315</v>
          </cell>
        </row>
        <row r="349">
          <cell r="A349">
            <v>280301</v>
          </cell>
          <cell r="AC349">
            <v>221454</v>
          </cell>
          <cell r="AE349">
            <v>220964</v>
          </cell>
        </row>
        <row r="350">
          <cell r="A350">
            <v>280301</v>
          </cell>
          <cell r="AC350">
            <v>106875</v>
          </cell>
          <cell r="AE350">
            <v>106250</v>
          </cell>
        </row>
        <row r="351">
          <cell r="A351">
            <v>280301</v>
          </cell>
          <cell r="AC351">
            <v>358692.64</v>
          </cell>
          <cell r="AE351">
            <v>509686.37</v>
          </cell>
        </row>
        <row r="352">
          <cell r="A352">
            <v>280301</v>
          </cell>
          <cell r="AC352">
            <v>172985.35</v>
          </cell>
          <cell r="AE352">
            <v>247414.26</v>
          </cell>
        </row>
        <row r="353">
          <cell r="A353">
            <v>280301</v>
          </cell>
          <cell r="AC353">
            <v>168900</v>
          </cell>
          <cell r="AE353">
            <v>168225</v>
          </cell>
        </row>
        <row r="354">
          <cell r="A354">
            <v>280301</v>
          </cell>
          <cell r="AC354">
            <v>479194.02</v>
          </cell>
          <cell r="AE354">
            <v>529748.84</v>
          </cell>
        </row>
        <row r="355">
          <cell r="A355">
            <v>280301</v>
          </cell>
          <cell r="AC355">
            <v>562254.6</v>
          </cell>
          <cell r="AE355">
            <v>688673.49</v>
          </cell>
        </row>
        <row r="356">
          <cell r="A356">
            <v>280301</v>
          </cell>
          <cell r="AC356">
            <v>200100</v>
          </cell>
          <cell r="AE356">
            <v>199750</v>
          </cell>
        </row>
        <row r="357">
          <cell r="A357">
            <v>280301</v>
          </cell>
          <cell r="AC357">
            <v>111510</v>
          </cell>
          <cell r="AE357">
            <v>111310.5</v>
          </cell>
        </row>
        <row r="358">
          <cell r="A358">
            <v>280301</v>
          </cell>
          <cell r="AC358">
            <v>102150</v>
          </cell>
          <cell r="AE358">
            <v>101825</v>
          </cell>
        </row>
        <row r="359">
          <cell r="A359">
            <v>280301</v>
          </cell>
          <cell r="AC359">
            <v>604125</v>
          </cell>
          <cell r="AE359">
            <v>610950</v>
          </cell>
        </row>
        <row r="360">
          <cell r="A360">
            <v>280301</v>
          </cell>
          <cell r="AC360">
            <v>223886.87</v>
          </cell>
          <cell r="AE360">
            <v>238598.37</v>
          </cell>
        </row>
        <row r="361">
          <cell r="A361">
            <v>280301</v>
          </cell>
          <cell r="AC361">
            <v>113932</v>
          </cell>
          <cell r="AE361">
            <v>113552</v>
          </cell>
        </row>
        <row r="362">
          <cell r="A362">
            <v>280301</v>
          </cell>
          <cell r="AC362">
            <v>172595.3</v>
          </cell>
          <cell r="AE362">
            <v>358257.98</v>
          </cell>
        </row>
        <row r="363">
          <cell r="A363">
            <v>280301</v>
          </cell>
          <cell r="AC363">
            <v>115909</v>
          </cell>
          <cell r="AE363">
            <v>115465.5</v>
          </cell>
        </row>
        <row r="364">
          <cell r="A364">
            <v>280301</v>
          </cell>
          <cell r="AC364">
            <v>432207.85</v>
          </cell>
          <cell r="AE364">
            <v>407508.67</v>
          </cell>
        </row>
        <row r="365">
          <cell r="A365">
            <v>280301</v>
          </cell>
          <cell r="AC365">
            <v>495471.51</v>
          </cell>
          <cell r="AE365">
            <v>440409.06</v>
          </cell>
        </row>
        <row r="366">
          <cell r="A366">
            <v>280301</v>
          </cell>
          <cell r="AC366">
            <v>158310</v>
          </cell>
          <cell r="AE366">
            <v>157687.5</v>
          </cell>
        </row>
        <row r="367">
          <cell r="A367">
            <v>280301</v>
          </cell>
          <cell r="AC367">
            <v>52312.5</v>
          </cell>
          <cell r="AE367">
            <v>52312.5</v>
          </cell>
        </row>
        <row r="368">
          <cell r="A368">
            <v>280301</v>
          </cell>
          <cell r="AC368">
            <v>217777</v>
          </cell>
          <cell r="AE368">
            <v>213943</v>
          </cell>
        </row>
        <row r="369">
          <cell r="A369">
            <v>280301</v>
          </cell>
          <cell r="AC369">
            <v>742965.13</v>
          </cell>
          <cell r="AE369">
            <v>1275873.97</v>
          </cell>
        </row>
        <row r="370">
          <cell r="A370">
            <v>280301</v>
          </cell>
          <cell r="AC370">
            <v>153665</v>
          </cell>
          <cell r="AE370">
            <v>163125</v>
          </cell>
        </row>
        <row r="371">
          <cell r="A371">
            <v>280301</v>
          </cell>
          <cell r="AC371">
            <v>109700</v>
          </cell>
          <cell r="AE371">
            <v>108961</v>
          </cell>
        </row>
        <row r="372">
          <cell r="A372">
            <v>280301</v>
          </cell>
          <cell r="AC372">
            <v>331648</v>
          </cell>
          <cell r="AE372">
            <v>332280</v>
          </cell>
        </row>
        <row r="373">
          <cell r="A373">
            <v>280301</v>
          </cell>
          <cell r="AC373">
            <v>205218</v>
          </cell>
          <cell r="AE373">
            <v>203803</v>
          </cell>
        </row>
        <row r="374">
          <cell r="A374">
            <v>280301</v>
          </cell>
          <cell r="AC374">
            <v>161338.5</v>
          </cell>
          <cell r="AE374">
            <v>159107.25</v>
          </cell>
        </row>
        <row r="375">
          <cell r="A375">
            <v>280301</v>
          </cell>
          <cell r="AC375">
            <v>110584</v>
          </cell>
          <cell r="AE375">
            <v>109752</v>
          </cell>
        </row>
        <row r="376">
          <cell r="A376">
            <v>280301</v>
          </cell>
          <cell r="AC376">
            <v>162375</v>
          </cell>
          <cell r="AE376">
            <v>162644.25</v>
          </cell>
        </row>
        <row r="377">
          <cell r="A377">
            <v>280301</v>
          </cell>
          <cell r="AC377">
            <v>218934</v>
          </cell>
          <cell r="AE377">
            <v>218114</v>
          </cell>
        </row>
        <row r="378">
          <cell r="A378">
            <v>280301</v>
          </cell>
          <cell r="AC378">
            <v>183887.31</v>
          </cell>
          <cell r="AE378">
            <v>386888.34</v>
          </cell>
        </row>
        <row r="379">
          <cell r="A379">
            <v>280301</v>
          </cell>
          <cell r="AC379">
            <v>102950</v>
          </cell>
          <cell r="AE379">
            <v>102875</v>
          </cell>
        </row>
        <row r="380">
          <cell r="A380">
            <v>280301</v>
          </cell>
          <cell r="AC380">
            <v>96222.62</v>
          </cell>
          <cell r="AE380">
            <v>104750.04</v>
          </cell>
        </row>
        <row r="381">
          <cell r="A381">
            <v>280301</v>
          </cell>
          <cell r="AC381">
            <v>260110</v>
          </cell>
          <cell r="AE381">
            <v>258125</v>
          </cell>
        </row>
        <row r="382">
          <cell r="A382">
            <v>280301</v>
          </cell>
          <cell r="AC382">
            <v>616022.13</v>
          </cell>
          <cell r="AE382">
            <v>507572.34</v>
          </cell>
        </row>
        <row r="383">
          <cell r="A383">
            <v>280301</v>
          </cell>
          <cell r="AC383">
            <v>1212189.51</v>
          </cell>
          <cell r="AE383">
            <v>900531.58</v>
          </cell>
        </row>
        <row r="384">
          <cell r="A384">
            <v>280301</v>
          </cell>
          <cell r="AC384">
            <v>106973</v>
          </cell>
          <cell r="AE384">
            <v>106759.5</v>
          </cell>
        </row>
        <row r="385">
          <cell r="A385">
            <v>280301</v>
          </cell>
          <cell r="AC385">
            <v>281150</v>
          </cell>
          <cell r="AE385">
            <v>279277.5</v>
          </cell>
        </row>
        <row r="386">
          <cell r="A386">
            <v>280301</v>
          </cell>
          <cell r="AC386">
            <v>421283.38</v>
          </cell>
          <cell r="AE386">
            <v>553790.65</v>
          </cell>
        </row>
        <row r="387">
          <cell r="A387">
            <v>280301</v>
          </cell>
          <cell r="AC387">
            <v>111095</v>
          </cell>
          <cell r="AE387">
            <v>110845</v>
          </cell>
        </row>
        <row r="388">
          <cell r="A388">
            <v>280301</v>
          </cell>
          <cell r="AC388">
            <v>811515.82</v>
          </cell>
          <cell r="AE388">
            <v>883951.02</v>
          </cell>
        </row>
        <row r="389">
          <cell r="A389">
            <v>280301</v>
          </cell>
          <cell r="AC389">
            <v>110295</v>
          </cell>
          <cell r="AE389">
            <v>110155</v>
          </cell>
        </row>
        <row r="390">
          <cell r="A390">
            <v>280301</v>
          </cell>
          <cell r="AC390">
            <v>217070</v>
          </cell>
          <cell r="AE390">
            <v>216230</v>
          </cell>
        </row>
        <row r="391">
          <cell r="A391">
            <v>280301</v>
          </cell>
          <cell r="AC391">
            <v>107638</v>
          </cell>
          <cell r="AE391">
            <v>107413</v>
          </cell>
        </row>
        <row r="392">
          <cell r="A392">
            <v>280301</v>
          </cell>
          <cell r="AC392">
            <v>328894.5</v>
          </cell>
          <cell r="AE392">
            <v>326415</v>
          </cell>
        </row>
        <row r="393">
          <cell r="A393">
            <v>280301</v>
          </cell>
          <cell r="AC393">
            <v>289438.42</v>
          </cell>
          <cell r="AE393">
            <v>269619.18</v>
          </cell>
        </row>
        <row r="394">
          <cell r="A394">
            <v>280301</v>
          </cell>
          <cell r="AC394">
            <v>219952</v>
          </cell>
          <cell r="AE394">
            <v>219471</v>
          </cell>
        </row>
        <row r="395">
          <cell r="A395">
            <v>280301</v>
          </cell>
          <cell r="AC395">
            <v>108955</v>
          </cell>
          <cell r="AE395">
            <v>108194.5</v>
          </cell>
        </row>
        <row r="396">
          <cell r="A396">
            <v>280301</v>
          </cell>
          <cell r="AC396">
            <v>108624</v>
          </cell>
          <cell r="AE396">
            <v>107983</v>
          </cell>
        </row>
        <row r="397">
          <cell r="A397">
            <v>280301</v>
          </cell>
          <cell r="AC397">
            <v>216346</v>
          </cell>
          <cell r="AE397">
            <v>216366</v>
          </cell>
        </row>
        <row r="398">
          <cell r="A398">
            <v>280301</v>
          </cell>
          <cell r="AC398">
            <v>86016.66</v>
          </cell>
          <cell r="AE398">
            <v>86008.78</v>
          </cell>
        </row>
        <row r="399">
          <cell r="A399">
            <v>280301</v>
          </cell>
          <cell r="AC399">
            <v>73749.7</v>
          </cell>
          <cell r="AE399">
            <v>71529.710000000006</v>
          </cell>
        </row>
        <row r="400">
          <cell r="A400">
            <v>280301</v>
          </cell>
          <cell r="AC400">
            <v>122561.02</v>
          </cell>
          <cell r="AE400">
            <v>115515.54</v>
          </cell>
        </row>
        <row r="401">
          <cell r="A401">
            <v>280301</v>
          </cell>
          <cell r="AC401">
            <v>108663</v>
          </cell>
          <cell r="AE401">
            <v>108468.5</v>
          </cell>
        </row>
        <row r="402">
          <cell r="A402">
            <v>280301</v>
          </cell>
          <cell r="AC402">
            <v>109248</v>
          </cell>
          <cell r="AE402">
            <v>109206.5</v>
          </cell>
        </row>
        <row r="403">
          <cell r="A403">
            <v>280301</v>
          </cell>
          <cell r="AC403">
            <v>527745.37</v>
          </cell>
          <cell r="AE403">
            <v>731581.53</v>
          </cell>
        </row>
        <row r="404">
          <cell r="A404">
            <v>280301</v>
          </cell>
          <cell r="AC404">
            <v>218446</v>
          </cell>
          <cell r="AE404">
            <v>218664</v>
          </cell>
        </row>
        <row r="405">
          <cell r="A405">
            <v>280301</v>
          </cell>
          <cell r="AC405">
            <v>844367.89</v>
          </cell>
          <cell r="AE405">
            <v>793286.27</v>
          </cell>
        </row>
        <row r="406">
          <cell r="A406">
            <v>280301</v>
          </cell>
          <cell r="AC406">
            <v>102125</v>
          </cell>
          <cell r="AE406">
            <v>101937.5</v>
          </cell>
        </row>
        <row r="407">
          <cell r="A407">
            <v>280301</v>
          </cell>
          <cell r="AC407">
            <v>612000</v>
          </cell>
          <cell r="AE407">
            <v>611625</v>
          </cell>
        </row>
        <row r="408">
          <cell r="A408">
            <v>280301</v>
          </cell>
          <cell r="AC408">
            <v>110550</v>
          </cell>
          <cell r="AE408">
            <v>110897</v>
          </cell>
        </row>
        <row r="409">
          <cell r="A409">
            <v>280301</v>
          </cell>
          <cell r="AC409">
            <v>110612</v>
          </cell>
          <cell r="AE409">
            <v>110490.5</v>
          </cell>
        </row>
        <row r="410">
          <cell r="A410">
            <v>280301</v>
          </cell>
          <cell r="AC410">
            <v>918405</v>
          </cell>
          <cell r="AE410">
            <v>913333.5</v>
          </cell>
        </row>
        <row r="411">
          <cell r="A411">
            <v>280301</v>
          </cell>
          <cell r="AC411">
            <v>166595</v>
          </cell>
          <cell r="AE411">
            <v>166387.5</v>
          </cell>
        </row>
        <row r="412">
          <cell r="A412">
            <v>280301</v>
          </cell>
          <cell r="AC412">
            <v>271209.5</v>
          </cell>
          <cell r="AE412">
            <v>271091.25</v>
          </cell>
        </row>
        <row r="413">
          <cell r="A413">
            <v>280301</v>
          </cell>
          <cell r="AC413">
            <v>110281.87</v>
          </cell>
          <cell r="AE413">
            <v>106250.03</v>
          </cell>
        </row>
        <row r="414">
          <cell r="A414">
            <v>280301</v>
          </cell>
          <cell r="AC414">
            <v>112398</v>
          </cell>
          <cell r="AE414">
            <v>111942.5</v>
          </cell>
        </row>
        <row r="415">
          <cell r="A415">
            <v>280301</v>
          </cell>
          <cell r="AC415">
            <v>281921.83</v>
          </cell>
          <cell r="AE415">
            <v>251960.83</v>
          </cell>
        </row>
        <row r="416">
          <cell r="A416">
            <v>280301</v>
          </cell>
          <cell r="AC416">
            <v>98776.25</v>
          </cell>
          <cell r="AE416">
            <v>99875</v>
          </cell>
        </row>
        <row r="417">
          <cell r="A417">
            <v>280301</v>
          </cell>
          <cell r="AC417">
            <v>595500</v>
          </cell>
          <cell r="AE417">
            <v>599250</v>
          </cell>
        </row>
        <row r="418">
          <cell r="A418">
            <v>280301</v>
          </cell>
          <cell r="AC418">
            <v>271815.5</v>
          </cell>
          <cell r="AE418">
            <v>271910</v>
          </cell>
        </row>
        <row r="419">
          <cell r="A419">
            <v>280301</v>
          </cell>
          <cell r="AC419">
            <v>108161</v>
          </cell>
          <cell r="AE419">
            <v>107999</v>
          </cell>
        </row>
        <row r="420">
          <cell r="A420">
            <v>280301</v>
          </cell>
          <cell r="AC420">
            <v>102500</v>
          </cell>
          <cell r="AE420">
            <v>101900</v>
          </cell>
        </row>
        <row r="421">
          <cell r="A421">
            <v>280301</v>
          </cell>
          <cell r="AC421">
            <v>61425</v>
          </cell>
          <cell r="AE421">
            <v>61350</v>
          </cell>
        </row>
        <row r="422">
          <cell r="A422">
            <v>280301</v>
          </cell>
          <cell r="AC422">
            <v>625627.06000000006</v>
          </cell>
          <cell r="AE422">
            <v>613783.71</v>
          </cell>
        </row>
        <row r="423">
          <cell r="A423">
            <v>280301</v>
          </cell>
          <cell r="AC423">
            <v>103125</v>
          </cell>
          <cell r="AE423">
            <v>102500</v>
          </cell>
        </row>
        <row r="424">
          <cell r="A424">
            <v>280301</v>
          </cell>
          <cell r="AC424">
            <v>804346.96</v>
          </cell>
          <cell r="AE424">
            <v>837110.61</v>
          </cell>
        </row>
        <row r="425">
          <cell r="A425">
            <v>280301</v>
          </cell>
          <cell r="AC425">
            <v>105367</v>
          </cell>
          <cell r="AE425">
            <v>104684.5</v>
          </cell>
        </row>
        <row r="426">
          <cell r="A426">
            <v>280301</v>
          </cell>
          <cell r="AC426">
            <v>105340</v>
          </cell>
          <cell r="AE426">
            <v>103483</v>
          </cell>
        </row>
        <row r="427">
          <cell r="A427">
            <v>280301</v>
          </cell>
          <cell r="AC427">
            <v>269285.21999999997</v>
          </cell>
          <cell r="AE427">
            <v>260641.25</v>
          </cell>
        </row>
        <row r="428">
          <cell r="A428">
            <v>280301</v>
          </cell>
          <cell r="AC428">
            <v>217926</v>
          </cell>
          <cell r="AE428">
            <v>215379</v>
          </cell>
        </row>
        <row r="429">
          <cell r="A429">
            <v>280301</v>
          </cell>
          <cell r="AC429">
            <v>220198</v>
          </cell>
          <cell r="AE429">
            <v>219917</v>
          </cell>
        </row>
        <row r="430">
          <cell r="A430">
            <v>280301</v>
          </cell>
          <cell r="AC430">
            <v>106225</v>
          </cell>
          <cell r="AE430">
            <v>105375</v>
          </cell>
        </row>
        <row r="431">
          <cell r="A431">
            <v>280301</v>
          </cell>
          <cell r="AC431">
            <v>450600</v>
          </cell>
          <cell r="AE431">
            <v>448500</v>
          </cell>
        </row>
        <row r="432">
          <cell r="A432">
            <v>280301</v>
          </cell>
          <cell r="AC432">
            <v>419957.15</v>
          </cell>
          <cell r="AE432">
            <v>609845.93999999994</v>
          </cell>
        </row>
        <row r="433">
          <cell r="A433">
            <v>280301</v>
          </cell>
          <cell r="AC433">
            <v>219298</v>
          </cell>
          <cell r="AE433">
            <v>213505</v>
          </cell>
        </row>
        <row r="434">
          <cell r="A434">
            <v>280301</v>
          </cell>
          <cell r="AC434">
            <v>218736.53</v>
          </cell>
          <cell r="AE434">
            <v>226618.93</v>
          </cell>
        </row>
        <row r="435">
          <cell r="A435">
            <v>280301</v>
          </cell>
          <cell r="AC435">
            <v>289057.99</v>
          </cell>
          <cell r="AE435">
            <v>379031.57</v>
          </cell>
        </row>
        <row r="436">
          <cell r="A436">
            <v>280301</v>
          </cell>
          <cell r="AC436">
            <v>322304</v>
          </cell>
          <cell r="AE436">
            <v>322788</v>
          </cell>
        </row>
        <row r="437">
          <cell r="A437">
            <v>280301</v>
          </cell>
          <cell r="AC437">
            <v>178181.76000000001</v>
          </cell>
          <cell r="AE437">
            <v>302637.89</v>
          </cell>
        </row>
        <row r="438">
          <cell r="A438">
            <v>280301</v>
          </cell>
          <cell r="AC438">
            <v>0</v>
          </cell>
          <cell r="AE438">
            <v>0</v>
          </cell>
        </row>
        <row r="439">
          <cell r="A439">
            <v>280301</v>
          </cell>
          <cell r="AC439">
            <v>208461.82</v>
          </cell>
          <cell r="AE439">
            <v>223332.95</v>
          </cell>
        </row>
        <row r="440">
          <cell r="A440">
            <v>280301</v>
          </cell>
          <cell r="AC440">
            <v>108458.71</v>
          </cell>
          <cell r="AE440">
            <v>106511.5</v>
          </cell>
        </row>
        <row r="441">
          <cell r="A441">
            <v>280301</v>
          </cell>
          <cell r="AC441">
            <v>108928</v>
          </cell>
          <cell r="AE441">
            <v>106796.5</v>
          </cell>
        </row>
        <row r="442">
          <cell r="A442">
            <v>280301</v>
          </cell>
          <cell r="AC442">
            <v>738629.1</v>
          </cell>
          <cell r="AE442">
            <v>641258.89</v>
          </cell>
        </row>
        <row r="443">
          <cell r="A443">
            <v>280301</v>
          </cell>
          <cell r="AC443">
            <v>512780</v>
          </cell>
          <cell r="AE443">
            <v>512015</v>
          </cell>
        </row>
        <row r="444">
          <cell r="A444">
            <v>280301</v>
          </cell>
          <cell r="AC444">
            <v>226152</v>
          </cell>
          <cell r="AE444">
            <v>226101</v>
          </cell>
        </row>
        <row r="445">
          <cell r="A445">
            <v>280301</v>
          </cell>
          <cell r="AC445">
            <v>382692.5</v>
          </cell>
          <cell r="AE445">
            <v>383346.25</v>
          </cell>
        </row>
        <row r="446">
          <cell r="A446">
            <v>280301</v>
          </cell>
          <cell r="AC446">
            <v>363510.94</v>
          </cell>
          <cell r="AE446">
            <v>334765.42</v>
          </cell>
        </row>
        <row r="447">
          <cell r="A447">
            <v>280301</v>
          </cell>
          <cell r="AC447">
            <v>52250</v>
          </cell>
          <cell r="AE447">
            <v>53075</v>
          </cell>
        </row>
        <row r="448">
          <cell r="A448">
            <v>280301</v>
          </cell>
          <cell r="AC448">
            <v>418535.71</v>
          </cell>
          <cell r="AE448">
            <v>424600</v>
          </cell>
        </row>
        <row r="449">
          <cell r="A449">
            <v>280301</v>
          </cell>
          <cell r="AC449">
            <v>151860</v>
          </cell>
          <cell r="AE449">
            <v>151781.25</v>
          </cell>
        </row>
        <row r="450">
          <cell r="A450">
            <v>280301</v>
          </cell>
          <cell r="AC450">
            <v>615000</v>
          </cell>
          <cell r="AE450">
            <v>607125</v>
          </cell>
        </row>
        <row r="451">
          <cell r="A451">
            <v>280301</v>
          </cell>
          <cell r="AC451">
            <v>201781.49</v>
          </cell>
          <cell r="AE451">
            <v>199685.72</v>
          </cell>
        </row>
        <row r="452">
          <cell r="A452">
            <v>280301</v>
          </cell>
          <cell r="AC452">
            <v>251939.55</v>
          </cell>
          <cell r="AE452">
            <v>249791.2</v>
          </cell>
        </row>
        <row r="453">
          <cell r="A453">
            <v>280301</v>
          </cell>
          <cell r="AC453">
            <v>142692.49</v>
          </cell>
          <cell r="AE453">
            <v>140068.82</v>
          </cell>
        </row>
        <row r="454">
          <cell r="A454">
            <v>280301</v>
          </cell>
          <cell r="AC454">
            <v>213346</v>
          </cell>
          <cell r="AE454">
            <v>210352</v>
          </cell>
        </row>
        <row r="455">
          <cell r="A455">
            <v>280301</v>
          </cell>
          <cell r="AC455">
            <v>108759</v>
          </cell>
          <cell r="AE455">
            <v>108404</v>
          </cell>
        </row>
        <row r="456">
          <cell r="A456">
            <v>280301</v>
          </cell>
          <cell r="AC456">
            <v>218483</v>
          </cell>
          <cell r="AE456">
            <v>217356</v>
          </cell>
        </row>
        <row r="457">
          <cell r="A457">
            <v>280301</v>
          </cell>
          <cell r="AC457">
            <v>117109</v>
          </cell>
          <cell r="AE457">
            <v>116899.5</v>
          </cell>
        </row>
        <row r="458">
          <cell r="A458">
            <v>280301</v>
          </cell>
          <cell r="AC458">
            <v>221076</v>
          </cell>
          <cell r="AE458">
            <v>219415</v>
          </cell>
        </row>
        <row r="459">
          <cell r="A459">
            <v>280301</v>
          </cell>
          <cell r="AC459">
            <v>107395</v>
          </cell>
          <cell r="AE459">
            <v>106986.5</v>
          </cell>
        </row>
        <row r="460">
          <cell r="A460">
            <v>280301</v>
          </cell>
          <cell r="AC460">
            <v>106062</v>
          </cell>
          <cell r="AE460">
            <v>106309</v>
          </cell>
        </row>
        <row r="461">
          <cell r="A461">
            <v>280301</v>
          </cell>
          <cell r="AC461">
            <v>107950</v>
          </cell>
          <cell r="AE461">
            <v>107883.5</v>
          </cell>
        </row>
        <row r="462">
          <cell r="A462">
            <v>280301</v>
          </cell>
          <cell r="AC462">
            <v>192129.87</v>
          </cell>
          <cell r="AE462">
            <v>183402.01</v>
          </cell>
        </row>
        <row r="463">
          <cell r="A463">
            <v>280301</v>
          </cell>
          <cell r="AC463">
            <v>107883</v>
          </cell>
          <cell r="AE463">
            <v>107885.5</v>
          </cell>
        </row>
        <row r="464">
          <cell r="A464">
            <v>280301</v>
          </cell>
          <cell r="AC464">
            <v>110066</v>
          </cell>
          <cell r="AE464">
            <v>109851.5</v>
          </cell>
        </row>
        <row r="465">
          <cell r="A465">
            <v>280301</v>
          </cell>
          <cell r="AC465">
            <v>108664</v>
          </cell>
          <cell r="AE465">
            <v>108237</v>
          </cell>
        </row>
        <row r="466">
          <cell r="A466">
            <v>280301</v>
          </cell>
          <cell r="AC466">
            <v>434172</v>
          </cell>
          <cell r="AE466">
            <v>434088</v>
          </cell>
        </row>
        <row r="467">
          <cell r="A467">
            <v>280301</v>
          </cell>
          <cell r="AC467">
            <v>751893.7</v>
          </cell>
          <cell r="AE467">
            <v>761959.56</v>
          </cell>
        </row>
        <row r="468">
          <cell r="A468">
            <v>280301</v>
          </cell>
          <cell r="AC468">
            <v>741478.19</v>
          </cell>
          <cell r="AE468">
            <v>802988.15</v>
          </cell>
        </row>
        <row r="469">
          <cell r="A469">
            <v>280301</v>
          </cell>
          <cell r="AC469">
            <v>106353</v>
          </cell>
          <cell r="AE469">
            <v>106511.5</v>
          </cell>
        </row>
        <row r="470">
          <cell r="A470">
            <v>280301</v>
          </cell>
          <cell r="AC470">
            <v>254629.78</v>
          </cell>
          <cell r="AE470">
            <v>254266.58</v>
          </cell>
        </row>
        <row r="471">
          <cell r="A471">
            <v>280301</v>
          </cell>
          <cell r="AC471">
            <v>275195</v>
          </cell>
          <cell r="AE471">
            <v>271938.84999999998</v>
          </cell>
        </row>
        <row r="472">
          <cell r="A472">
            <v>280301</v>
          </cell>
          <cell r="AC472">
            <v>278386.99</v>
          </cell>
          <cell r="AE472">
            <v>289006.82</v>
          </cell>
        </row>
        <row r="473">
          <cell r="A473">
            <v>280301</v>
          </cell>
          <cell r="AC473">
            <v>237674.69</v>
          </cell>
          <cell r="AE473">
            <v>246451.46</v>
          </cell>
        </row>
        <row r="474">
          <cell r="A474">
            <v>280301</v>
          </cell>
          <cell r="AC474">
            <v>211340.7</v>
          </cell>
          <cell r="AE474">
            <v>221613.67</v>
          </cell>
        </row>
        <row r="475">
          <cell r="A475">
            <v>280301</v>
          </cell>
          <cell r="AC475">
            <v>107169.66</v>
          </cell>
          <cell r="AE475">
            <v>104777.5</v>
          </cell>
        </row>
        <row r="476">
          <cell r="A476">
            <v>280301</v>
          </cell>
          <cell r="AC476">
            <v>510000</v>
          </cell>
          <cell r="AE476">
            <v>502127.5</v>
          </cell>
        </row>
        <row r="477">
          <cell r="A477">
            <v>280301</v>
          </cell>
          <cell r="AC477">
            <v>0</v>
          </cell>
          <cell r="AE477">
            <v>0</v>
          </cell>
        </row>
        <row r="478">
          <cell r="A478">
            <v>280301</v>
          </cell>
          <cell r="AC478">
            <v>454241.69</v>
          </cell>
          <cell r="AE478">
            <v>413600.14</v>
          </cell>
        </row>
        <row r="479">
          <cell r="A479">
            <v>280301</v>
          </cell>
          <cell r="AC479">
            <v>104689</v>
          </cell>
          <cell r="AE479">
            <v>103709</v>
          </cell>
        </row>
        <row r="480">
          <cell r="A480">
            <v>280301</v>
          </cell>
          <cell r="AC480">
            <v>344121</v>
          </cell>
          <cell r="AE480">
            <v>343269</v>
          </cell>
        </row>
        <row r="481">
          <cell r="A481">
            <v>280301</v>
          </cell>
          <cell r="AC481">
            <v>111564</v>
          </cell>
          <cell r="AE481">
            <v>111414.5</v>
          </cell>
        </row>
        <row r="482">
          <cell r="A482">
            <v>280301</v>
          </cell>
          <cell r="AC482">
            <v>112150</v>
          </cell>
          <cell r="AE482">
            <v>111875</v>
          </cell>
        </row>
        <row r="483">
          <cell r="A483">
            <v>280301</v>
          </cell>
          <cell r="AC483">
            <v>169875</v>
          </cell>
          <cell r="AE483">
            <v>169344.75</v>
          </cell>
        </row>
        <row r="484">
          <cell r="A484">
            <v>280301</v>
          </cell>
          <cell r="AC484">
            <v>304266</v>
          </cell>
          <cell r="AE484">
            <v>305100</v>
          </cell>
        </row>
        <row r="485">
          <cell r="A485">
            <v>280301</v>
          </cell>
          <cell r="AC485">
            <v>104125</v>
          </cell>
          <cell r="AE485">
            <v>102875</v>
          </cell>
        </row>
        <row r="486">
          <cell r="A486">
            <v>280301</v>
          </cell>
          <cell r="AC486">
            <v>287798.52</v>
          </cell>
          <cell r="AE486">
            <v>288071.39</v>
          </cell>
        </row>
        <row r="487">
          <cell r="A487">
            <v>280301</v>
          </cell>
          <cell r="AC487">
            <v>99955</v>
          </cell>
          <cell r="AE487">
            <v>101830</v>
          </cell>
        </row>
        <row r="488">
          <cell r="A488">
            <v>280301</v>
          </cell>
          <cell r="AC488">
            <v>886112.38</v>
          </cell>
          <cell r="AE488">
            <v>892824.22</v>
          </cell>
        </row>
        <row r="489">
          <cell r="A489">
            <v>280301</v>
          </cell>
          <cell r="AC489">
            <v>0</v>
          </cell>
          <cell r="AE489">
            <v>0</v>
          </cell>
        </row>
        <row r="490">
          <cell r="A490">
            <v>280301</v>
          </cell>
          <cell r="AC490">
            <v>156136.5</v>
          </cell>
          <cell r="AE490">
            <v>156212.25</v>
          </cell>
        </row>
        <row r="491">
          <cell r="A491">
            <v>280301</v>
          </cell>
          <cell r="AC491">
            <v>0.05</v>
          </cell>
          <cell r="AE491">
            <v>0.06</v>
          </cell>
        </row>
        <row r="492">
          <cell r="A492">
            <v>280301</v>
          </cell>
          <cell r="AC492">
            <v>155283.23000000001</v>
          </cell>
          <cell r="AE492">
            <v>160088.34</v>
          </cell>
        </row>
        <row r="493">
          <cell r="A493">
            <v>280301</v>
          </cell>
          <cell r="AC493">
            <v>197702.51</v>
          </cell>
          <cell r="AE493">
            <v>207444.99</v>
          </cell>
        </row>
        <row r="494">
          <cell r="A494">
            <v>280301</v>
          </cell>
          <cell r="AC494">
            <v>162432</v>
          </cell>
          <cell r="AE494">
            <v>162438</v>
          </cell>
        </row>
        <row r="495">
          <cell r="A495">
            <v>280301</v>
          </cell>
          <cell r="AC495">
            <v>105419.26</v>
          </cell>
          <cell r="AE495">
            <v>104500.04</v>
          </cell>
        </row>
        <row r="496">
          <cell r="A496">
            <v>280301</v>
          </cell>
          <cell r="AC496">
            <v>203097</v>
          </cell>
          <cell r="AE496">
            <v>205615</v>
          </cell>
        </row>
        <row r="497">
          <cell r="A497">
            <v>280301</v>
          </cell>
          <cell r="AC497">
            <v>0</v>
          </cell>
          <cell r="AE497">
            <v>0</v>
          </cell>
        </row>
        <row r="498">
          <cell r="A498">
            <v>280301</v>
          </cell>
          <cell r="AC498">
            <v>200512</v>
          </cell>
          <cell r="AE498">
            <v>204366</v>
          </cell>
        </row>
        <row r="499">
          <cell r="A499">
            <v>280301</v>
          </cell>
          <cell r="AC499">
            <v>101550</v>
          </cell>
          <cell r="AE499">
            <v>104183</v>
          </cell>
        </row>
        <row r="500">
          <cell r="A500">
            <v>280301</v>
          </cell>
          <cell r="AC500">
            <v>137578.51</v>
          </cell>
          <cell r="AE500">
            <v>132502.73000000001</v>
          </cell>
        </row>
        <row r="501">
          <cell r="A501">
            <v>280301</v>
          </cell>
          <cell r="AC501">
            <v>201597.5</v>
          </cell>
          <cell r="AE501">
            <v>192500.07</v>
          </cell>
        </row>
        <row r="502">
          <cell r="A502">
            <v>280301</v>
          </cell>
          <cell r="AC502">
            <v>209572</v>
          </cell>
          <cell r="AE502">
            <v>209400</v>
          </cell>
        </row>
        <row r="503">
          <cell r="A503">
            <v>280301</v>
          </cell>
          <cell r="AC503">
            <v>155988.35</v>
          </cell>
          <cell r="AE503">
            <v>176074.89</v>
          </cell>
        </row>
        <row r="504">
          <cell r="A504">
            <v>280301</v>
          </cell>
          <cell r="AC504">
            <v>175057.38</v>
          </cell>
          <cell r="AE504">
            <v>163472.35</v>
          </cell>
        </row>
        <row r="505">
          <cell r="A505">
            <v>280301</v>
          </cell>
          <cell r="AC505">
            <v>168155.33</v>
          </cell>
          <cell r="AE505">
            <v>161499.70000000001</v>
          </cell>
        </row>
        <row r="506">
          <cell r="A506">
            <v>280301</v>
          </cell>
          <cell r="AC506">
            <v>889421.12</v>
          </cell>
          <cell r="AE506">
            <v>922398.71999999997</v>
          </cell>
        </row>
        <row r="507">
          <cell r="A507">
            <v>280301</v>
          </cell>
          <cell r="AC507">
            <v>700010.36</v>
          </cell>
          <cell r="AE507">
            <v>643532.43000000005</v>
          </cell>
        </row>
        <row r="508">
          <cell r="A508">
            <v>280301</v>
          </cell>
          <cell r="AC508">
            <v>486566.11</v>
          </cell>
          <cell r="AE508">
            <v>488314.52</v>
          </cell>
        </row>
        <row r="509">
          <cell r="A509">
            <v>280301</v>
          </cell>
          <cell r="AC509">
            <v>773254.45</v>
          </cell>
          <cell r="AE509">
            <v>827935.5</v>
          </cell>
        </row>
        <row r="510">
          <cell r="A510">
            <v>280301</v>
          </cell>
          <cell r="AC510">
            <v>104625</v>
          </cell>
          <cell r="AE510">
            <v>104750</v>
          </cell>
        </row>
        <row r="511">
          <cell r="A511">
            <v>280301</v>
          </cell>
          <cell r="AC511">
            <v>99793</v>
          </cell>
          <cell r="AE511">
            <v>102897</v>
          </cell>
        </row>
        <row r="512">
          <cell r="A512">
            <v>280301</v>
          </cell>
          <cell r="AC512">
            <v>123350</v>
          </cell>
          <cell r="AE512">
            <v>122425</v>
          </cell>
        </row>
        <row r="513">
          <cell r="A513">
            <v>280301</v>
          </cell>
          <cell r="AC513">
            <v>160462.38</v>
          </cell>
          <cell r="AE513">
            <v>165924.47</v>
          </cell>
        </row>
        <row r="514">
          <cell r="A514">
            <v>280301</v>
          </cell>
          <cell r="AC514">
            <v>999550</v>
          </cell>
          <cell r="AE514">
            <v>1000920</v>
          </cell>
        </row>
        <row r="515">
          <cell r="A515">
            <v>280301</v>
          </cell>
          <cell r="AC515">
            <v>105875</v>
          </cell>
          <cell r="AE515">
            <v>105350</v>
          </cell>
        </row>
        <row r="516">
          <cell r="A516">
            <v>280301</v>
          </cell>
          <cell r="AC516">
            <v>469809.8</v>
          </cell>
          <cell r="AE516">
            <v>629234.1</v>
          </cell>
        </row>
        <row r="517">
          <cell r="A517">
            <v>280301</v>
          </cell>
          <cell r="AC517">
            <v>50335.15</v>
          </cell>
          <cell r="AE517">
            <v>42985.42</v>
          </cell>
        </row>
        <row r="518">
          <cell r="A518">
            <v>280301</v>
          </cell>
          <cell r="AC518">
            <v>148977.31</v>
          </cell>
          <cell r="AE518">
            <v>155866.53</v>
          </cell>
        </row>
        <row r="519">
          <cell r="A519">
            <v>280301</v>
          </cell>
          <cell r="AC519">
            <v>208837</v>
          </cell>
          <cell r="AE519">
            <v>209277</v>
          </cell>
        </row>
        <row r="520">
          <cell r="A520">
            <v>280301</v>
          </cell>
          <cell r="AC520">
            <v>106589.32</v>
          </cell>
          <cell r="AE520">
            <v>105250.03</v>
          </cell>
        </row>
        <row r="521">
          <cell r="A521">
            <v>280301</v>
          </cell>
          <cell r="AC521">
            <v>157314</v>
          </cell>
          <cell r="AE521">
            <v>157481.25</v>
          </cell>
        </row>
        <row r="522">
          <cell r="A522">
            <v>280301</v>
          </cell>
          <cell r="AC522">
            <v>1238137.52</v>
          </cell>
          <cell r="AE522">
            <v>1265096.6100000001</v>
          </cell>
        </row>
        <row r="523">
          <cell r="A523">
            <v>280301</v>
          </cell>
          <cell r="AC523">
            <v>1731147.31</v>
          </cell>
          <cell r="AE523">
            <v>1753062.44</v>
          </cell>
        </row>
        <row r="524">
          <cell r="A524">
            <v>280301</v>
          </cell>
          <cell r="AC524">
            <v>0</v>
          </cell>
          <cell r="AE524">
            <v>0</v>
          </cell>
        </row>
        <row r="525">
          <cell r="A525">
            <v>280301</v>
          </cell>
          <cell r="AC525">
            <v>100355.75</v>
          </cell>
          <cell r="AE525">
            <v>101748</v>
          </cell>
        </row>
        <row r="526">
          <cell r="A526">
            <v>280301</v>
          </cell>
          <cell r="AC526">
            <v>1853706.93</v>
          </cell>
          <cell r="AE526">
            <v>1896943.27</v>
          </cell>
        </row>
        <row r="527">
          <cell r="A527">
            <v>280301</v>
          </cell>
          <cell r="AC527">
            <v>218476</v>
          </cell>
          <cell r="AE527">
            <v>217263</v>
          </cell>
        </row>
        <row r="528">
          <cell r="A528">
            <v>280301</v>
          </cell>
          <cell r="AC528">
            <v>286012.76</v>
          </cell>
          <cell r="AE528">
            <v>287525.93</v>
          </cell>
        </row>
        <row r="529">
          <cell r="A529">
            <v>280301</v>
          </cell>
          <cell r="AC529">
            <v>658633.80000000005</v>
          </cell>
          <cell r="AE529">
            <v>667857.30000000005</v>
          </cell>
        </row>
        <row r="530">
          <cell r="A530">
            <v>280301</v>
          </cell>
          <cell r="AC530">
            <v>206202.64</v>
          </cell>
          <cell r="AE530">
            <v>210919.16</v>
          </cell>
        </row>
        <row r="531">
          <cell r="A531">
            <v>280301</v>
          </cell>
          <cell r="AC531">
            <v>302371.82</v>
          </cell>
          <cell r="AE531">
            <v>282683.03999999998</v>
          </cell>
        </row>
        <row r="532">
          <cell r="A532">
            <v>280301</v>
          </cell>
          <cell r="AC532">
            <v>1414855.42</v>
          </cell>
          <cell r="AE532">
            <v>1360761.92</v>
          </cell>
        </row>
        <row r="533">
          <cell r="A533">
            <v>280301</v>
          </cell>
          <cell r="AC533">
            <v>214575.21</v>
          </cell>
          <cell r="AE533">
            <v>204438.07</v>
          </cell>
        </row>
        <row r="534">
          <cell r="A534">
            <v>280301</v>
          </cell>
          <cell r="AC534">
            <v>513581.76</v>
          </cell>
          <cell r="AE534">
            <v>488050.17</v>
          </cell>
        </row>
        <row r="535">
          <cell r="A535">
            <v>280301</v>
          </cell>
          <cell r="AC535">
            <v>509502.63</v>
          </cell>
          <cell r="AE535">
            <v>499638.37</v>
          </cell>
        </row>
        <row r="536">
          <cell r="A536">
            <v>280301</v>
          </cell>
          <cell r="AC536">
            <v>324055.62</v>
          </cell>
          <cell r="AE536">
            <v>319828.28000000003</v>
          </cell>
        </row>
        <row r="537">
          <cell r="A537">
            <v>280301</v>
          </cell>
          <cell r="AC537">
            <v>0</v>
          </cell>
          <cell r="AE537">
            <v>0</v>
          </cell>
        </row>
        <row r="538">
          <cell r="A538">
            <v>280301</v>
          </cell>
          <cell r="AC538">
            <v>208811.64</v>
          </cell>
          <cell r="AE538">
            <v>153000.04999999999</v>
          </cell>
        </row>
        <row r="539">
          <cell r="A539">
            <v>280301</v>
          </cell>
          <cell r="AC539">
            <v>643000</v>
          </cell>
          <cell r="AE539">
            <v>630000</v>
          </cell>
        </row>
        <row r="540">
          <cell r="A540">
            <v>280301</v>
          </cell>
          <cell r="AC540">
            <v>0</v>
          </cell>
          <cell r="AE540">
            <v>0</v>
          </cell>
        </row>
        <row r="541">
          <cell r="A541">
            <v>280301</v>
          </cell>
          <cell r="AC541">
            <v>503653.61</v>
          </cell>
          <cell r="AE541">
            <v>522201.74</v>
          </cell>
        </row>
        <row r="542">
          <cell r="A542">
            <v>280301</v>
          </cell>
          <cell r="AC542">
            <v>129764.2</v>
          </cell>
          <cell r="AE542">
            <v>123461.18</v>
          </cell>
        </row>
        <row r="543">
          <cell r="A543">
            <v>280301</v>
          </cell>
          <cell r="AC543">
            <v>1254986.26</v>
          </cell>
          <cell r="AE543">
            <v>1232203.73</v>
          </cell>
        </row>
        <row r="544">
          <cell r="A544">
            <v>280301</v>
          </cell>
          <cell r="AC544">
            <v>200369.33</v>
          </cell>
          <cell r="AE544">
            <v>204077</v>
          </cell>
        </row>
        <row r="545">
          <cell r="A545">
            <v>280301</v>
          </cell>
          <cell r="AC545">
            <v>151920</v>
          </cell>
          <cell r="AE545">
            <v>151596</v>
          </cell>
        </row>
        <row r="546">
          <cell r="A546">
            <v>280301</v>
          </cell>
          <cell r="AC546">
            <v>162810.31</v>
          </cell>
          <cell r="AE546">
            <v>151596.06</v>
          </cell>
        </row>
        <row r="547">
          <cell r="A547">
            <v>280301</v>
          </cell>
          <cell r="AC547">
            <v>770379.41</v>
          </cell>
          <cell r="AE547">
            <v>779203.44</v>
          </cell>
        </row>
        <row r="548">
          <cell r="A548">
            <v>280301</v>
          </cell>
          <cell r="AC548">
            <v>150914.15</v>
          </cell>
          <cell r="AE548">
            <v>143812.54999999999</v>
          </cell>
        </row>
        <row r="549">
          <cell r="A549">
            <v>280301</v>
          </cell>
          <cell r="AC549">
            <v>0</v>
          </cell>
          <cell r="AE549">
            <v>0</v>
          </cell>
        </row>
        <row r="550">
          <cell r="A550">
            <v>280301</v>
          </cell>
          <cell r="AC550">
            <v>472943.84</v>
          </cell>
          <cell r="AE550">
            <v>465107.16</v>
          </cell>
        </row>
        <row r="551">
          <cell r="A551">
            <v>280301</v>
          </cell>
          <cell r="AC551">
            <v>215700.84</v>
          </cell>
          <cell r="AE551">
            <v>203546.07</v>
          </cell>
        </row>
        <row r="552">
          <cell r="A552">
            <v>280301</v>
          </cell>
          <cell r="AC552">
            <v>199456</v>
          </cell>
          <cell r="AE552">
            <v>203393</v>
          </cell>
        </row>
        <row r="553">
          <cell r="A553">
            <v>280301</v>
          </cell>
          <cell r="AC553">
            <v>162994.18</v>
          </cell>
          <cell r="AE553">
            <v>138000.04999999999</v>
          </cell>
        </row>
        <row r="554">
          <cell r="A554">
            <v>280301</v>
          </cell>
          <cell r="AC554">
            <v>109845</v>
          </cell>
          <cell r="AE554">
            <v>109911</v>
          </cell>
        </row>
        <row r="555">
          <cell r="A555">
            <v>280301</v>
          </cell>
          <cell r="AC555">
            <v>101176</v>
          </cell>
          <cell r="AE555">
            <v>101207</v>
          </cell>
        </row>
        <row r="556">
          <cell r="A556">
            <v>280301</v>
          </cell>
          <cell r="AC556">
            <v>215688.79</v>
          </cell>
          <cell r="AE556">
            <v>209793.07</v>
          </cell>
        </row>
        <row r="557">
          <cell r="A557">
            <v>280301</v>
          </cell>
          <cell r="AC557">
            <v>106903</v>
          </cell>
          <cell r="AE557">
            <v>107368</v>
          </cell>
        </row>
        <row r="558">
          <cell r="A558">
            <v>280301</v>
          </cell>
          <cell r="AC558">
            <v>270582.15000000002</v>
          </cell>
          <cell r="AE558">
            <v>260400.09</v>
          </cell>
        </row>
        <row r="559">
          <cell r="A559">
            <v>280301</v>
          </cell>
          <cell r="AC559">
            <v>304676.84999999998</v>
          </cell>
          <cell r="AE559">
            <v>300443.09999999998</v>
          </cell>
        </row>
        <row r="560">
          <cell r="A560">
            <v>280301</v>
          </cell>
          <cell r="AC560">
            <v>326688</v>
          </cell>
          <cell r="AE560">
            <v>326209.5</v>
          </cell>
        </row>
        <row r="561">
          <cell r="A561">
            <v>280301</v>
          </cell>
          <cell r="AC561">
            <v>216385.52</v>
          </cell>
          <cell r="AE561">
            <v>206187.07</v>
          </cell>
        </row>
        <row r="562">
          <cell r="A562">
            <v>280301</v>
          </cell>
          <cell r="AC562">
            <v>209813.1</v>
          </cell>
          <cell r="AE562">
            <v>212113.65</v>
          </cell>
        </row>
        <row r="563">
          <cell r="A563">
            <v>280301</v>
          </cell>
          <cell r="AC563">
            <v>226873.14</v>
          </cell>
          <cell r="AE563">
            <v>233538.07</v>
          </cell>
        </row>
        <row r="564">
          <cell r="A564">
            <v>280301</v>
          </cell>
          <cell r="AC564">
            <v>266108.5</v>
          </cell>
          <cell r="AE564">
            <v>268010</v>
          </cell>
        </row>
        <row r="565">
          <cell r="A565">
            <v>280301</v>
          </cell>
          <cell r="AC565">
            <v>214857.01</v>
          </cell>
          <cell r="AE565">
            <v>204300.07</v>
          </cell>
        </row>
        <row r="566">
          <cell r="A566">
            <v>280301</v>
          </cell>
          <cell r="AC566">
            <v>108132.43</v>
          </cell>
          <cell r="AE566">
            <v>105500.04</v>
          </cell>
        </row>
        <row r="567">
          <cell r="A567">
            <v>280301</v>
          </cell>
          <cell r="AC567">
            <v>320360.81</v>
          </cell>
          <cell r="AE567">
            <v>297390.09999999998</v>
          </cell>
        </row>
        <row r="568">
          <cell r="A568">
            <v>280301</v>
          </cell>
          <cell r="AC568">
            <v>162913.93</v>
          </cell>
          <cell r="AE568">
            <v>68050.509999999995</v>
          </cell>
        </row>
        <row r="569">
          <cell r="A569">
            <v>280301</v>
          </cell>
          <cell r="AC569">
            <v>360686.84</v>
          </cell>
          <cell r="AE569">
            <v>150661.9</v>
          </cell>
        </row>
        <row r="570">
          <cell r="A570">
            <v>280301</v>
          </cell>
          <cell r="AC570">
            <v>0</v>
          </cell>
          <cell r="AE570">
            <v>0</v>
          </cell>
        </row>
        <row r="571">
          <cell r="A571">
            <v>280301</v>
          </cell>
          <cell r="AC571">
            <v>353778.55</v>
          </cell>
          <cell r="AE571">
            <v>353430.93</v>
          </cell>
        </row>
        <row r="572">
          <cell r="A572">
            <v>280301</v>
          </cell>
          <cell r="AC572">
            <v>216665.52</v>
          </cell>
          <cell r="AE572">
            <v>191500.07</v>
          </cell>
        </row>
        <row r="573">
          <cell r="A573">
            <v>280301</v>
          </cell>
          <cell r="AC573">
            <v>0</v>
          </cell>
          <cell r="AE573">
            <v>0</v>
          </cell>
        </row>
        <row r="574">
          <cell r="A574">
            <v>280301</v>
          </cell>
          <cell r="AC574">
            <v>204155.35</v>
          </cell>
          <cell r="AE574">
            <v>204716.9</v>
          </cell>
        </row>
        <row r="575">
          <cell r="A575">
            <v>280301</v>
          </cell>
          <cell r="AC575">
            <v>0</v>
          </cell>
          <cell r="AE575">
            <v>0</v>
          </cell>
        </row>
        <row r="576">
          <cell r="A576">
            <v>280301</v>
          </cell>
          <cell r="AC576">
            <v>217851.93</v>
          </cell>
          <cell r="AE576">
            <v>175000.06</v>
          </cell>
        </row>
        <row r="577">
          <cell r="A577">
            <v>280301</v>
          </cell>
          <cell r="AC577">
            <v>108034.25</v>
          </cell>
          <cell r="AE577">
            <v>103112.53</v>
          </cell>
        </row>
        <row r="578">
          <cell r="A578">
            <v>280301</v>
          </cell>
          <cell r="AC578">
            <v>221504</v>
          </cell>
          <cell r="AE578">
            <v>221511</v>
          </cell>
        </row>
        <row r="579">
          <cell r="A579">
            <v>280301</v>
          </cell>
          <cell r="AC579">
            <v>536793.19999999995</v>
          </cell>
          <cell r="AE579">
            <v>559593.85</v>
          </cell>
        </row>
        <row r="580">
          <cell r="A580">
            <v>280301</v>
          </cell>
          <cell r="AC580">
            <v>711398.81</v>
          </cell>
          <cell r="AE580">
            <v>750303.43</v>
          </cell>
        </row>
        <row r="581">
          <cell r="A581">
            <v>280301</v>
          </cell>
          <cell r="AC581">
            <v>331329.48</v>
          </cell>
          <cell r="AE581">
            <v>324439.48</v>
          </cell>
        </row>
        <row r="582">
          <cell r="A582">
            <v>280301</v>
          </cell>
          <cell r="AC582">
            <v>132666.57</v>
          </cell>
          <cell r="AE582">
            <v>128349.69</v>
          </cell>
        </row>
        <row r="583">
          <cell r="A583">
            <v>280301</v>
          </cell>
          <cell r="AC583">
            <v>2114768.17</v>
          </cell>
          <cell r="AE583">
            <v>2034930.7</v>
          </cell>
        </row>
        <row r="584">
          <cell r="A584">
            <v>280301</v>
          </cell>
          <cell r="AC584">
            <v>575657.62</v>
          </cell>
          <cell r="AE584">
            <v>576583.68000000005</v>
          </cell>
        </row>
        <row r="585">
          <cell r="A585">
            <v>280301</v>
          </cell>
          <cell r="AC585">
            <v>211816.55</v>
          </cell>
          <cell r="AE585">
            <v>194000.07</v>
          </cell>
        </row>
        <row r="586">
          <cell r="A586">
            <v>280301</v>
          </cell>
          <cell r="AC586">
            <v>130382.03</v>
          </cell>
          <cell r="AE586">
            <v>128966.76</v>
          </cell>
        </row>
        <row r="587">
          <cell r="A587">
            <v>280301</v>
          </cell>
          <cell r="AC587">
            <v>249700</v>
          </cell>
          <cell r="AE587">
            <v>250733.75</v>
          </cell>
        </row>
        <row r="588">
          <cell r="A588">
            <v>280301</v>
          </cell>
          <cell r="AC588">
            <v>213516.25</v>
          </cell>
          <cell r="AE588">
            <v>204432.07</v>
          </cell>
        </row>
        <row r="589">
          <cell r="A589">
            <v>280301</v>
          </cell>
          <cell r="AC589">
            <v>364640.14</v>
          </cell>
          <cell r="AE589">
            <v>340425.12</v>
          </cell>
        </row>
        <row r="590">
          <cell r="A590">
            <v>280301</v>
          </cell>
          <cell r="AC590">
            <v>1079586.58</v>
          </cell>
          <cell r="AE590">
            <v>1053500.3700000001</v>
          </cell>
        </row>
        <row r="591">
          <cell r="A591">
            <v>280301</v>
          </cell>
          <cell r="AC591">
            <v>206400</v>
          </cell>
          <cell r="AE591">
            <v>200500</v>
          </cell>
        </row>
        <row r="592">
          <cell r="A592">
            <v>280301</v>
          </cell>
          <cell r="AC592">
            <v>223739.96</v>
          </cell>
          <cell r="AE592">
            <v>215625.08</v>
          </cell>
        </row>
        <row r="593">
          <cell r="A593">
            <v>280301</v>
          </cell>
          <cell r="AC593">
            <v>749320.68</v>
          </cell>
          <cell r="AE593">
            <v>783904.42</v>
          </cell>
        </row>
        <row r="594">
          <cell r="A594">
            <v>280301</v>
          </cell>
          <cell r="AC594">
            <v>0</v>
          </cell>
          <cell r="AE594">
            <v>0</v>
          </cell>
        </row>
        <row r="595">
          <cell r="A595">
            <v>280301</v>
          </cell>
          <cell r="AC595">
            <v>193336.95999999999</v>
          </cell>
          <cell r="AE595">
            <v>188178.84</v>
          </cell>
        </row>
        <row r="596">
          <cell r="A596">
            <v>280301</v>
          </cell>
          <cell r="AC596">
            <v>213979.45</v>
          </cell>
          <cell r="AE596">
            <v>208494.07</v>
          </cell>
        </row>
        <row r="597">
          <cell r="A597">
            <v>280301</v>
          </cell>
          <cell r="AC597">
            <v>275745.96999999997</v>
          </cell>
          <cell r="AE597">
            <v>274838.31</v>
          </cell>
        </row>
        <row r="598">
          <cell r="A598">
            <v>280301</v>
          </cell>
          <cell r="AC598">
            <v>213906.96</v>
          </cell>
          <cell r="AE598">
            <v>195500.07</v>
          </cell>
        </row>
        <row r="599">
          <cell r="A599">
            <v>280301</v>
          </cell>
          <cell r="AC599">
            <v>199818</v>
          </cell>
          <cell r="AE599">
            <v>200309</v>
          </cell>
        </row>
        <row r="600">
          <cell r="A600">
            <v>280301</v>
          </cell>
          <cell r="AC600">
            <v>110943.17</v>
          </cell>
          <cell r="AE600">
            <v>106863.79</v>
          </cell>
        </row>
        <row r="601">
          <cell r="A601">
            <v>280301</v>
          </cell>
          <cell r="AC601">
            <v>200000</v>
          </cell>
          <cell r="AE601">
            <v>201075</v>
          </cell>
        </row>
        <row r="602">
          <cell r="A602">
            <v>280301</v>
          </cell>
          <cell r="AC602">
            <v>107452.84</v>
          </cell>
          <cell r="AE602">
            <v>95500.04</v>
          </cell>
        </row>
        <row r="603">
          <cell r="A603">
            <v>280301</v>
          </cell>
          <cell r="AC603">
            <v>334758.33</v>
          </cell>
          <cell r="AE603">
            <v>425237.79</v>
          </cell>
        </row>
        <row r="604">
          <cell r="A604">
            <v>280301</v>
          </cell>
          <cell r="AC604">
            <v>149450.25</v>
          </cell>
          <cell r="AE604">
            <v>144247.87</v>
          </cell>
        </row>
        <row r="605">
          <cell r="A605">
            <v>280301</v>
          </cell>
          <cell r="AC605">
            <v>209905.73</v>
          </cell>
          <cell r="AE605">
            <v>201000.07</v>
          </cell>
        </row>
        <row r="606">
          <cell r="A606">
            <v>280301</v>
          </cell>
          <cell r="AC606">
            <v>222536</v>
          </cell>
          <cell r="AE606">
            <v>222187</v>
          </cell>
        </row>
        <row r="607">
          <cell r="A607">
            <v>280301</v>
          </cell>
          <cell r="AC607">
            <v>106655.28</v>
          </cell>
          <cell r="AE607">
            <v>101375.03</v>
          </cell>
        </row>
        <row r="608">
          <cell r="A608">
            <v>280301</v>
          </cell>
          <cell r="AC608">
            <v>283933.18</v>
          </cell>
          <cell r="AE608">
            <v>403901.06</v>
          </cell>
        </row>
        <row r="609">
          <cell r="A609">
            <v>280301</v>
          </cell>
          <cell r="AC609">
            <v>78775.89</v>
          </cell>
          <cell r="AE609">
            <v>78195.350000000006</v>
          </cell>
        </row>
        <row r="610">
          <cell r="A610">
            <v>280301</v>
          </cell>
          <cell r="AC610">
            <v>78744.36</v>
          </cell>
          <cell r="AE610">
            <v>77813.45</v>
          </cell>
        </row>
        <row r="611">
          <cell r="A611">
            <v>280301</v>
          </cell>
          <cell r="AC611">
            <v>275299.03999999998</v>
          </cell>
          <cell r="AE611">
            <v>273434.06</v>
          </cell>
        </row>
        <row r="612">
          <cell r="A612">
            <v>280301</v>
          </cell>
          <cell r="AC612">
            <v>487646.36</v>
          </cell>
          <cell r="AE612">
            <v>1037321.18</v>
          </cell>
        </row>
        <row r="613">
          <cell r="A613">
            <v>280301</v>
          </cell>
          <cell r="AC613">
            <v>632002.88</v>
          </cell>
          <cell r="AE613">
            <v>1392974.16</v>
          </cell>
        </row>
        <row r="614">
          <cell r="A614">
            <v>280301</v>
          </cell>
          <cell r="AC614">
            <v>109073</v>
          </cell>
          <cell r="AE614">
            <v>109251</v>
          </cell>
        </row>
        <row r="615">
          <cell r="A615">
            <v>280301</v>
          </cell>
          <cell r="AC615">
            <v>671394.67</v>
          </cell>
          <cell r="AE615">
            <v>678535.8</v>
          </cell>
        </row>
        <row r="616">
          <cell r="A616">
            <v>280301</v>
          </cell>
          <cell r="AC616">
            <v>827005.9</v>
          </cell>
          <cell r="AE616">
            <v>791195.48</v>
          </cell>
        </row>
        <row r="617">
          <cell r="A617">
            <v>280301</v>
          </cell>
          <cell r="AC617">
            <v>181168.23</v>
          </cell>
          <cell r="AE617">
            <v>181891.6</v>
          </cell>
        </row>
        <row r="618">
          <cell r="A618">
            <v>280301</v>
          </cell>
          <cell r="AC618">
            <v>138425.1</v>
          </cell>
          <cell r="AE618">
            <v>133782.95000000001</v>
          </cell>
        </row>
        <row r="619">
          <cell r="A619">
            <v>280301</v>
          </cell>
          <cell r="AC619">
            <v>1584194.78</v>
          </cell>
          <cell r="AE619">
            <v>1492478.51</v>
          </cell>
        </row>
        <row r="620">
          <cell r="A620">
            <v>280301</v>
          </cell>
          <cell r="AC620">
            <v>71067.600000000006</v>
          </cell>
          <cell r="AE620">
            <v>69599.13</v>
          </cell>
        </row>
        <row r="621">
          <cell r="A621">
            <v>280301</v>
          </cell>
          <cell r="AC621">
            <v>115382.6</v>
          </cell>
          <cell r="AE621">
            <v>112050.04</v>
          </cell>
        </row>
        <row r="622">
          <cell r="A622">
            <v>280301</v>
          </cell>
          <cell r="AC622">
            <v>545368.66</v>
          </cell>
          <cell r="AE622">
            <v>546207.1</v>
          </cell>
        </row>
        <row r="623">
          <cell r="A623">
            <v>280301</v>
          </cell>
          <cell r="AC623">
            <v>1273000</v>
          </cell>
          <cell r="AE623">
            <v>1275234.1200000001</v>
          </cell>
        </row>
        <row r="624">
          <cell r="A624">
            <v>280301</v>
          </cell>
          <cell r="AC624">
            <v>172944.53</v>
          </cell>
          <cell r="AE624">
            <v>169839.57</v>
          </cell>
        </row>
        <row r="625">
          <cell r="A625">
            <v>280301</v>
          </cell>
          <cell r="AC625">
            <v>152227.13</v>
          </cell>
          <cell r="AE625">
            <v>156818.72</v>
          </cell>
        </row>
        <row r="626">
          <cell r="A626">
            <v>280301</v>
          </cell>
          <cell r="AC626">
            <v>1334199</v>
          </cell>
          <cell r="AE626">
            <v>1336668.75</v>
          </cell>
        </row>
        <row r="627">
          <cell r="A627">
            <v>280301</v>
          </cell>
          <cell r="AC627">
            <v>100827.31</v>
          </cell>
          <cell r="AE627">
            <v>93750.03</v>
          </cell>
        </row>
        <row r="628">
          <cell r="A628">
            <v>280301</v>
          </cell>
          <cell r="AC628">
            <v>389000</v>
          </cell>
          <cell r="AE628">
            <v>375000</v>
          </cell>
        </row>
        <row r="629">
          <cell r="A629">
            <v>280301</v>
          </cell>
          <cell r="AC629">
            <v>125610.1</v>
          </cell>
          <cell r="AE629">
            <v>125086.71</v>
          </cell>
        </row>
        <row r="630">
          <cell r="A630">
            <v>280301</v>
          </cell>
          <cell r="AC630">
            <v>196681.58</v>
          </cell>
          <cell r="AE630">
            <v>195629.28</v>
          </cell>
        </row>
        <row r="631">
          <cell r="A631">
            <v>280301</v>
          </cell>
          <cell r="AC631">
            <v>100000</v>
          </cell>
          <cell r="AE631">
            <v>100206.5</v>
          </cell>
        </row>
        <row r="632">
          <cell r="A632">
            <v>280301</v>
          </cell>
          <cell r="AC632">
            <v>197059.94</v>
          </cell>
          <cell r="AE632">
            <v>192026.04</v>
          </cell>
        </row>
        <row r="633">
          <cell r="A633">
            <v>280301</v>
          </cell>
          <cell r="AC633">
            <v>694096.51</v>
          </cell>
          <cell r="AE633">
            <v>691293.74</v>
          </cell>
        </row>
        <row r="634">
          <cell r="A634">
            <v>280301</v>
          </cell>
          <cell r="AC634">
            <v>202910.04</v>
          </cell>
          <cell r="AE634">
            <v>192750.07</v>
          </cell>
        </row>
        <row r="635">
          <cell r="A635">
            <v>280301</v>
          </cell>
          <cell r="AC635">
            <v>392838.98</v>
          </cell>
          <cell r="AE635">
            <v>391128.5</v>
          </cell>
        </row>
        <row r="636">
          <cell r="A636">
            <v>280301</v>
          </cell>
          <cell r="AC636">
            <v>152187.01999999999</v>
          </cell>
          <cell r="AE636">
            <v>149593.54999999999</v>
          </cell>
        </row>
        <row r="637">
          <cell r="A637">
            <v>280301</v>
          </cell>
          <cell r="AC637">
            <v>459293.86</v>
          </cell>
          <cell r="AE637">
            <v>450150.91</v>
          </cell>
        </row>
        <row r="638">
          <cell r="A638">
            <v>280301</v>
          </cell>
          <cell r="AC638">
            <v>233106.93</v>
          </cell>
          <cell r="AE638">
            <v>229486.54</v>
          </cell>
        </row>
        <row r="639">
          <cell r="A639">
            <v>280301</v>
          </cell>
          <cell r="AC639">
            <v>315028.59999999998</v>
          </cell>
          <cell r="AE639">
            <v>310745.65999999997</v>
          </cell>
        </row>
        <row r="640">
          <cell r="A640">
            <v>280301</v>
          </cell>
          <cell r="AC640">
            <v>303229.49</v>
          </cell>
          <cell r="AE640">
            <v>294402.09999999998</v>
          </cell>
        </row>
        <row r="641">
          <cell r="A641">
            <v>280301</v>
          </cell>
          <cell r="AC641">
            <v>202941.79</v>
          </cell>
          <cell r="AE641">
            <v>201016.07</v>
          </cell>
        </row>
        <row r="642">
          <cell r="A642">
            <v>280301</v>
          </cell>
          <cell r="AC642">
            <v>253260.76</v>
          </cell>
          <cell r="AE642">
            <v>247250.08</v>
          </cell>
        </row>
        <row r="643">
          <cell r="A643">
            <v>280301</v>
          </cell>
          <cell r="AC643">
            <v>794496</v>
          </cell>
          <cell r="AE643">
            <v>791200</v>
          </cell>
        </row>
        <row r="644">
          <cell r="A644">
            <v>280301</v>
          </cell>
          <cell r="AC644">
            <v>0</v>
          </cell>
          <cell r="AE644">
            <v>0</v>
          </cell>
        </row>
        <row r="645">
          <cell r="A645">
            <v>280301</v>
          </cell>
          <cell r="AC645">
            <v>273469.28999999998</v>
          </cell>
          <cell r="AE645">
            <v>270279.53999999998</v>
          </cell>
        </row>
        <row r="646">
          <cell r="A646">
            <v>280301</v>
          </cell>
          <cell r="AC646">
            <v>275643.89</v>
          </cell>
          <cell r="AE646">
            <v>275330.76</v>
          </cell>
        </row>
        <row r="647">
          <cell r="A647">
            <v>280301</v>
          </cell>
          <cell r="AC647">
            <v>0</v>
          </cell>
          <cell r="AE647">
            <v>0</v>
          </cell>
        </row>
        <row r="648">
          <cell r="A648">
            <v>280301</v>
          </cell>
          <cell r="AC648">
            <v>99764</v>
          </cell>
          <cell r="AE648">
            <v>99600</v>
          </cell>
        </row>
        <row r="649">
          <cell r="A649">
            <v>280301</v>
          </cell>
          <cell r="AC649">
            <v>0</v>
          </cell>
          <cell r="AE649">
            <v>0</v>
          </cell>
        </row>
        <row r="650">
          <cell r="A650">
            <v>280301</v>
          </cell>
          <cell r="AC650">
            <v>156505</v>
          </cell>
          <cell r="AE650">
            <v>158593.84</v>
          </cell>
        </row>
        <row r="651">
          <cell r="A651">
            <v>280301</v>
          </cell>
          <cell r="AC651">
            <v>235956.41</v>
          </cell>
          <cell r="AE651">
            <v>236883.38</v>
          </cell>
        </row>
        <row r="652">
          <cell r="A652">
            <v>280301</v>
          </cell>
          <cell r="AC652">
            <v>0</v>
          </cell>
          <cell r="AE652">
            <v>0</v>
          </cell>
        </row>
        <row r="653">
          <cell r="A653">
            <v>280301</v>
          </cell>
          <cell r="AC653">
            <v>157490.29999999999</v>
          </cell>
          <cell r="AE653">
            <v>154494.99</v>
          </cell>
        </row>
        <row r="654">
          <cell r="A654">
            <v>280301</v>
          </cell>
          <cell r="AC654">
            <v>1184364.83</v>
          </cell>
          <cell r="AE654">
            <v>1239313.8400000001</v>
          </cell>
        </row>
        <row r="655">
          <cell r="A655">
            <v>280301</v>
          </cell>
          <cell r="AC655">
            <v>181770.2</v>
          </cell>
          <cell r="AE655">
            <v>181825.74</v>
          </cell>
        </row>
        <row r="656">
          <cell r="A656">
            <v>280301</v>
          </cell>
          <cell r="AC656">
            <v>948886.15</v>
          </cell>
          <cell r="AE656">
            <v>1238435.97</v>
          </cell>
        </row>
        <row r="657">
          <cell r="A657">
            <v>280301</v>
          </cell>
          <cell r="AC657">
            <v>301828.09000000003</v>
          </cell>
          <cell r="AE657">
            <v>299769.09999999998</v>
          </cell>
        </row>
        <row r="658">
          <cell r="A658">
            <v>280301</v>
          </cell>
          <cell r="AC658">
            <v>630402.61</v>
          </cell>
          <cell r="AE658">
            <v>631411.56000000006</v>
          </cell>
        </row>
        <row r="659">
          <cell r="A659">
            <v>280301</v>
          </cell>
          <cell r="AC659">
            <v>199876</v>
          </cell>
          <cell r="AE659">
            <v>201641</v>
          </cell>
        </row>
        <row r="660">
          <cell r="A660">
            <v>280301</v>
          </cell>
          <cell r="AC660">
            <v>300851.76</v>
          </cell>
          <cell r="AE660">
            <v>299277.11</v>
          </cell>
        </row>
        <row r="661">
          <cell r="A661">
            <v>280301</v>
          </cell>
          <cell r="AC661">
            <v>260009.3</v>
          </cell>
          <cell r="AE661">
            <v>258739.09</v>
          </cell>
        </row>
        <row r="662">
          <cell r="A662">
            <v>280301</v>
          </cell>
          <cell r="AC662">
            <v>99070</v>
          </cell>
          <cell r="AE662">
            <v>99061</v>
          </cell>
        </row>
        <row r="663">
          <cell r="A663">
            <v>280301</v>
          </cell>
          <cell r="AC663">
            <v>99546.39</v>
          </cell>
          <cell r="AE663">
            <v>99061.04</v>
          </cell>
        </row>
        <row r="664">
          <cell r="A664">
            <v>280301</v>
          </cell>
          <cell r="AC664">
            <v>498661.4</v>
          </cell>
          <cell r="AE664">
            <v>490000.17</v>
          </cell>
        </row>
        <row r="665">
          <cell r="A665">
            <v>280865</v>
          </cell>
          <cell r="AC665">
            <v>2578924.4500000002</v>
          </cell>
          <cell r="AE665">
            <v>2652250.79</v>
          </cell>
        </row>
        <row r="666">
          <cell r="A666">
            <v>280865</v>
          </cell>
          <cell r="AC666">
            <v>3888520.67</v>
          </cell>
          <cell r="AE666">
            <v>5137531.8099999996</v>
          </cell>
        </row>
        <row r="667">
          <cell r="A667">
            <v>280865</v>
          </cell>
          <cell r="AC667">
            <v>2560395.17</v>
          </cell>
          <cell r="AE667">
            <v>3069976.91</v>
          </cell>
        </row>
        <row r="668">
          <cell r="A668">
            <v>280865</v>
          </cell>
          <cell r="AC668">
            <v>7040351.5300000003</v>
          </cell>
          <cell r="AE668">
            <v>6981881.5099999998</v>
          </cell>
        </row>
        <row r="669">
          <cell r="A669">
            <v>280865</v>
          </cell>
          <cell r="AC669">
            <v>4970784.92</v>
          </cell>
          <cell r="AE669">
            <v>6745998.3200000003</v>
          </cell>
        </row>
        <row r="670">
          <cell r="A670">
            <v>280865</v>
          </cell>
          <cell r="AC670">
            <v>2506502.4900000002</v>
          </cell>
          <cell r="AE670">
            <v>2171495.41</v>
          </cell>
        </row>
        <row r="671">
          <cell r="A671">
            <v>280865</v>
          </cell>
          <cell r="AC671">
            <v>3837046.19</v>
          </cell>
          <cell r="AE671">
            <v>3890119.11</v>
          </cell>
        </row>
        <row r="672">
          <cell r="A672">
            <v>280865</v>
          </cell>
          <cell r="AC672">
            <v>5348465.4800000004</v>
          </cell>
          <cell r="AE672">
            <v>4905547.6399999997</v>
          </cell>
        </row>
        <row r="673">
          <cell r="A673">
            <v>280865</v>
          </cell>
          <cell r="AC673">
            <v>2063695.9</v>
          </cell>
          <cell r="AE673">
            <v>2178462.7000000002</v>
          </cell>
        </row>
        <row r="674">
          <cell r="A674">
            <v>280865</v>
          </cell>
          <cell r="AC674">
            <v>3283772.33</v>
          </cell>
          <cell r="AE674">
            <v>4125528.37</v>
          </cell>
        </row>
        <row r="675">
          <cell r="A675">
            <v>280865</v>
          </cell>
          <cell r="AC675">
            <v>6624518.71</v>
          </cell>
          <cell r="AE675">
            <v>8897512.0600000005</v>
          </cell>
        </row>
        <row r="676">
          <cell r="A676">
            <v>280865</v>
          </cell>
          <cell r="AC676">
            <v>4053963.22</v>
          </cell>
          <cell r="AE676">
            <v>6473031.1900000004</v>
          </cell>
        </row>
        <row r="677">
          <cell r="A677">
            <v>280865</v>
          </cell>
          <cell r="AC677">
            <v>3636992.81</v>
          </cell>
          <cell r="AE677">
            <v>5037588.4800000004</v>
          </cell>
        </row>
        <row r="678">
          <cell r="A678">
            <v>280865</v>
          </cell>
          <cell r="AC678">
            <v>6392847.46</v>
          </cell>
          <cell r="AE678">
            <v>7268748.7300000004</v>
          </cell>
        </row>
        <row r="679">
          <cell r="A679">
            <v>280865</v>
          </cell>
          <cell r="AC679">
            <v>12434308.359999999</v>
          </cell>
          <cell r="AE679">
            <v>12895633.880000001</v>
          </cell>
        </row>
        <row r="680">
          <cell r="A680">
            <v>280865</v>
          </cell>
          <cell r="AC680">
            <v>7127095.21</v>
          </cell>
          <cell r="AE680">
            <v>8363669.25</v>
          </cell>
        </row>
        <row r="681">
          <cell r="A681">
            <v>280865</v>
          </cell>
          <cell r="AC681">
            <v>11911588.17</v>
          </cell>
          <cell r="AE681">
            <v>10840383.76</v>
          </cell>
        </row>
        <row r="682">
          <cell r="A682">
            <v>280865</v>
          </cell>
          <cell r="AC682">
            <v>4672307.49</v>
          </cell>
          <cell r="AE682">
            <v>4810485.0199999996</v>
          </cell>
        </row>
        <row r="683">
          <cell r="A683">
            <v>280865</v>
          </cell>
          <cell r="AC683">
            <v>6456590.4100000001</v>
          </cell>
          <cell r="AE683">
            <v>6640130.6500000004</v>
          </cell>
        </row>
        <row r="684">
          <cell r="A684">
            <v>280865</v>
          </cell>
          <cell r="AC684">
            <v>1936019.81</v>
          </cell>
          <cell r="AE684">
            <v>2630620.23</v>
          </cell>
        </row>
        <row r="685">
          <cell r="A685">
            <v>280865</v>
          </cell>
          <cell r="AC685">
            <v>4616356.79</v>
          </cell>
          <cell r="AE685">
            <v>3914875.81</v>
          </cell>
        </row>
        <row r="686">
          <cell r="A686">
            <v>280865</v>
          </cell>
          <cell r="AC686">
            <v>4251709.2300000004</v>
          </cell>
          <cell r="AE686">
            <v>5125452.5</v>
          </cell>
        </row>
        <row r="687">
          <cell r="A687">
            <v>280865</v>
          </cell>
          <cell r="AC687">
            <v>1727731.15</v>
          </cell>
          <cell r="AE687">
            <v>1739317.34</v>
          </cell>
        </row>
        <row r="688">
          <cell r="A688">
            <v>280865</v>
          </cell>
          <cell r="AC688">
            <v>4029706.43</v>
          </cell>
          <cell r="AE688">
            <v>4109293.3</v>
          </cell>
        </row>
        <row r="689">
          <cell r="A689">
            <v>280865</v>
          </cell>
          <cell r="AC689">
            <v>1052525.6200000001</v>
          </cell>
          <cell r="AE689">
            <v>1139869.55</v>
          </cell>
        </row>
        <row r="690">
          <cell r="A690">
            <v>280865</v>
          </cell>
          <cell r="AC690">
            <v>7499621.2199999997</v>
          </cell>
          <cell r="AE690">
            <v>8113804.3899999997</v>
          </cell>
        </row>
        <row r="691">
          <cell r="A691">
            <v>280865</v>
          </cell>
          <cell r="AC691">
            <v>3369027.42</v>
          </cell>
          <cell r="AE691">
            <v>3316876.89</v>
          </cell>
        </row>
        <row r="692">
          <cell r="A692">
            <v>280865</v>
          </cell>
          <cell r="AC692">
            <v>4501365.82</v>
          </cell>
          <cell r="AE692">
            <v>4769651.25</v>
          </cell>
        </row>
        <row r="693">
          <cell r="A693">
            <v>280865</v>
          </cell>
          <cell r="AC693">
            <v>3580048.45</v>
          </cell>
          <cell r="AE693">
            <v>2701040.69</v>
          </cell>
        </row>
        <row r="694">
          <cell r="A694">
            <v>280865</v>
          </cell>
          <cell r="AC694">
            <v>1599123.53</v>
          </cell>
          <cell r="AE694">
            <v>1914546.93</v>
          </cell>
        </row>
        <row r="695">
          <cell r="A695">
            <v>280865</v>
          </cell>
          <cell r="AC695">
            <v>2169670.04</v>
          </cell>
          <cell r="AE695">
            <v>2012128.81</v>
          </cell>
        </row>
        <row r="696">
          <cell r="A696">
            <v>280865</v>
          </cell>
          <cell r="AC696">
            <v>1165495.3700000001</v>
          </cell>
          <cell r="AE696">
            <v>910231.6</v>
          </cell>
        </row>
        <row r="697">
          <cell r="A697">
            <v>280865</v>
          </cell>
          <cell r="AC697">
            <v>4894839.58</v>
          </cell>
          <cell r="AE697">
            <v>7515252.0700000003</v>
          </cell>
        </row>
        <row r="698">
          <cell r="A698">
            <v>280865</v>
          </cell>
          <cell r="AC698">
            <v>1751919.12</v>
          </cell>
          <cell r="AE698">
            <v>2565168.48</v>
          </cell>
        </row>
        <row r="699">
          <cell r="A699">
            <v>280865</v>
          </cell>
          <cell r="AC699">
            <v>3166254.14</v>
          </cell>
          <cell r="AE699">
            <v>2728766.79</v>
          </cell>
        </row>
        <row r="700">
          <cell r="A700">
            <v>280865</v>
          </cell>
          <cell r="AC700">
            <v>2173658.67</v>
          </cell>
          <cell r="AE700">
            <v>2513390.09</v>
          </cell>
        </row>
        <row r="701">
          <cell r="A701">
            <v>280865</v>
          </cell>
          <cell r="AC701">
            <v>3338831.69</v>
          </cell>
          <cell r="AE701">
            <v>4792738.87</v>
          </cell>
        </row>
        <row r="702">
          <cell r="A702">
            <v>280865</v>
          </cell>
          <cell r="AC702">
            <v>2179754.35</v>
          </cell>
          <cell r="AE702">
            <v>3057247.15</v>
          </cell>
        </row>
        <row r="703">
          <cell r="A703">
            <v>280865</v>
          </cell>
          <cell r="AC703">
            <v>3500750.34</v>
          </cell>
          <cell r="AE703">
            <v>3183831.49</v>
          </cell>
        </row>
        <row r="704">
          <cell r="A704">
            <v>280865</v>
          </cell>
          <cell r="AC704">
            <v>1880533.82</v>
          </cell>
          <cell r="AE704">
            <v>1774267.02</v>
          </cell>
        </row>
        <row r="705">
          <cell r="A705">
            <v>280865</v>
          </cell>
          <cell r="AC705">
            <v>1798655.63</v>
          </cell>
          <cell r="AE705">
            <v>1883194.33</v>
          </cell>
        </row>
        <row r="706">
          <cell r="A706">
            <v>280865</v>
          </cell>
          <cell r="AC706">
            <v>2494188.4300000002</v>
          </cell>
          <cell r="AE706">
            <v>2869776.35</v>
          </cell>
        </row>
        <row r="707">
          <cell r="A707">
            <v>280865</v>
          </cell>
          <cell r="AC707">
            <v>1426921.77</v>
          </cell>
          <cell r="AE707">
            <v>2556227.5299999998</v>
          </cell>
        </row>
        <row r="708">
          <cell r="A708">
            <v>280865</v>
          </cell>
          <cell r="AC708">
            <v>3163466.43</v>
          </cell>
          <cell r="AE708">
            <v>1998960.52</v>
          </cell>
        </row>
        <row r="709">
          <cell r="A709">
            <v>280865</v>
          </cell>
          <cell r="AC709">
            <v>1604196.54</v>
          </cell>
          <cell r="AE709">
            <v>1748822.09</v>
          </cell>
        </row>
        <row r="710">
          <cell r="A710">
            <v>280865</v>
          </cell>
          <cell r="AC710">
            <v>3582423.4</v>
          </cell>
          <cell r="AE710">
            <v>5370500.9000000004</v>
          </cell>
        </row>
        <row r="711">
          <cell r="A711">
            <v>280865</v>
          </cell>
          <cell r="AC711">
            <v>4376245.6900000004</v>
          </cell>
          <cell r="AE711">
            <v>5672987.0899999999</v>
          </cell>
        </row>
        <row r="712">
          <cell r="A712">
            <v>280865</v>
          </cell>
          <cell r="AC712">
            <v>1272486.31</v>
          </cell>
          <cell r="AE712">
            <v>1373017.98</v>
          </cell>
        </row>
        <row r="713">
          <cell r="A713">
            <v>280865</v>
          </cell>
          <cell r="AC713">
            <v>648753.91</v>
          </cell>
          <cell r="AE713">
            <v>0</v>
          </cell>
        </row>
        <row r="714">
          <cell r="A714">
            <v>280865</v>
          </cell>
          <cell r="AC714">
            <v>2535790.2400000002</v>
          </cell>
          <cell r="AE714">
            <v>2575227.13</v>
          </cell>
        </row>
        <row r="715">
          <cell r="A715">
            <v>280865</v>
          </cell>
          <cell r="AC715">
            <v>8682377.4399999995</v>
          </cell>
          <cell r="AE715">
            <v>8006239.0999999996</v>
          </cell>
        </row>
        <row r="716">
          <cell r="A716">
            <v>280865</v>
          </cell>
          <cell r="AC716">
            <v>1851357.51</v>
          </cell>
          <cell r="AE716">
            <v>3088958.79</v>
          </cell>
        </row>
        <row r="717">
          <cell r="A717">
            <v>280865</v>
          </cell>
          <cell r="AC717">
            <v>1914265.02</v>
          </cell>
          <cell r="AE717">
            <v>1656809.3</v>
          </cell>
        </row>
        <row r="718">
          <cell r="A718">
            <v>280865</v>
          </cell>
          <cell r="AC718">
            <v>1943113.63</v>
          </cell>
          <cell r="AE718">
            <v>2587585.63</v>
          </cell>
        </row>
        <row r="719">
          <cell r="A719">
            <v>202510</v>
          </cell>
          <cell r="AC719">
            <v>4090628.5</v>
          </cell>
          <cell r="AE719">
            <v>4128728.24</v>
          </cell>
        </row>
        <row r="720">
          <cell r="A720">
            <v>202510</v>
          </cell>
          <cell r="AC720">
            <v>2472163.2000000002</v>
          </cell>
          <cell r="AE720">
            <v>3065582.47</v>
          </cell>
        </row>
        <row r="721">
          <cell r="A721">
            <v>202510</v>
          </cell>
          <cell r="AC721">
            <v>2570897.11</v>
          </cell>
          <cell r="AE721">
            <v>3963387.74</v>
          </cell>
        </row>
        <row r="722">
          <cell r="A722">
            <v>202510</v>
          </cell>
          <cell r="AC722">
            <v>1146877.93</v>
          </cell>
          <cell r="AE722">
            <v>2577933.52</v>
          </cell>
        </row>
        <row r="723">
          <cell r="A723">
            <v>202510</v>
          </cell>
          <cell r="AC723">
            <v>4423721.76</v>
          </cell>
          <cell r="AE723">
            <v>7128936.6200000001</v>
          </cell>
        </row>
        <row r="724">
          <cell r="A724">
            <v>202510</v>
          </cell>
          <cell r="AC724">
            <v>4163503.4</v>
          </cell>
          <cell r="AE724">
            <v>4663343.24</v>
          </cell>
        </row>
        <row r="725">
          <cell r="A725">
            <v>202510</v>
          </cell>
          <cell r="AC725">
            <v>2755050.43</v>
          </cell>
          <cell r="AE725">
            <v>3502353.43</v>
          </cell>
        </row>
        <row r="726">
          <cell r="A726">
            <v>202510</v>
          </cell>
          <cell r="AC726">
            <v>1589358.24</v>
          </cell>
          <cell r="AE726">
            <v>3033121.05</v>
          </cell>
        </row>
        <row r="727">
          <cell r="A727">
            <v>202510</v>
          </cell>
          <cell r="AC727">
            <v>2502028.6</v>
          </cell>
          <cell r="AE727">
            <v>3849089.23</v>
          </cell>
        </row>
        <row r="728">
          <cell r="A728">
            <v>202510</v>
          </cell>
          <cell r="AC728">
            <v>2133360.48</v>
          </cell>
          <cell r="AE728">
            <v>2458629.41</v>
          </cell>
        </row>
        <row r="729">
          <cell r="A729">
            <v>202510</v>
          </cell>
          <cell r="AC729">
            <v>3599376.31</v>
          </cell>
          <cell r="AE729">
            <v>6075695.8099999996</v>
          </cell>
        </row>
        <row r="730">
          <cell r="A730">
            <v>202510</v>
          </cell>
          <cell r="AC730">
            <v>1247594.54</v>
          </cell>
          <cell r="AE730">
            <v>1274776.3799999999</v>
          </cell>
        </row>
        <row r="731">
          <cell r="A731">
            <v>202510</v>
          </cell>
          <cell r="AC731">
            <v>1641971.97</v>
          </cell>
          <cell r="AE731">
            <v>1248892.3999999999</v>
          </cell>
        </row>
        <row r="732">
          <cell r="A732">
            <v>202510</v>
          </cell>
          <cell r="AC732">
            <v>1710536.08</v>
          </cell>
          <cell r="AE732">
            <v>1598531.95</v>
          </cell>
        </row>
        <row r="733">
          <cell r="A733">
            <v>202510</v>
          </cell>
          <cell r="AC733">
            <v>2100356.7200000002</v>
          </cell>
          <cell r="AE733">
            <v>2296816.89</v>
          </cell>
        </row>
        <row r="734">
          <cell r="A734">
            <v>202510</v>
          </cell>
          <cell r="AC734">
            <v>1571128.58</v>
          </cell>
          <cell r="AE734">
            <v>2071824.38</v>
          </cell>
        </row>
        <row r="735">
          <cell r="A735">
            <v>202510</v>
          </cell>
          <cell r="AC735">
            <v>3498403.59</v>
          </cell>
          <cell r="AE735">
            <v>3870748.6</v>
          </cell>
        </row>
        <row r="736">
          <cell r="A736">
            <v>202510</v>
          </cell>
          <cell r="AC736">
            <v>1804643.47</v>
          </cell>
          <cell r="AE736">
            <v>2054922.54</v>
          </cell>
        </row>
        <row r="737">
          <cell r="A737">
            <v>202510</v>
          </cell>
          <cell r="AC737">
            <v>2203732.5099999998</v>
          </cell>
          <cell r="AE737">
            <v>2224112.1</v>
          </cell>
        </row>
        <row r="738">
          <cell r="A738">
            <v>202510</v>
          </cell>
          <cell r="AC738">
            <v>1657698.37</v>
          </cell>
          <cell r="AE738">
            <v>1559721.18</v>
          </cell>
        </row>
        <row r="739">
          <cell r="A739">
            <v>202510</v>
          </cell>
          <cell r="AC739">
            <v>1328888.1100000001</v>
          </cell>
          <cell r="AE739">
            <v>1661612.13</v>
          </cell>
        </row>
        <row r="740">
          <cell r="A740">
            <v>202510</v>
          </cell>
          <cell r="AC740">
            <v>3173742.31</v>
          </cell>
          <cell r="AE740">
            <v>2916713.84</v>
          </cell>
        </row>
        <row r="741">
          <cell r="A741">
            <v>202510</v>
          </cell>
          <cell r="AC741">
            <v>1038120.79</v>
          </cell>
          <cell r="AE741">
            <v>857853.6</v>
          </cell>
        </row>
        <row r="742">
          <cell r="A742">
            <v>202510</v>
          </cell>
          <cell r="AC742">
            <v>980343.09</v>
          </cell>
          <cell r="AE742">
            <v>998370.8</v>
          </cell>
        </row>
        <row r="743">
          <cell r="A743">
            <v>202510</v>
          </cell>
          <cell r="AC743">
            <v>2311296.64</v>
          </cell>
          <cell r="AE743">
            <v>2400532.6800000002</v>
          </cell>
        </row>
        <row r="744">
          <cell r="A744">
            <v>202510</v>
          </cell>
          <cell r="AC744">
            <v>2930522.39</v>
          </cell>
          <cell r="AE744">
            <v>2507781.5</v>
          </cell>
        </row>
        <row r="745">
          <cell r="A745">
            <v>202510</v>
          </cell>
          <cell r="AC745">
            <v>1817933.55</v>
          </cell>
          <cell r="AE745">
            <v>2114007.36</v>
          </cell>
        </row>
        <row r="746">
          <cell r="A746">
            <v>202510</v>
          </cell>
          <cell r="AC746">
            <v>1615616.19</v>
          </cell>
          <cell r="AE746">
            <v>2307426.1800000002</v>
          </cell>
        </row>
        <row r="747">
          <cell r="A747">
            <v>202510</v>
          </cell>
          <cell r="AC747">
            <v>2124877.15</v>
          </cell>
          <cell r="AE747">
            <v>2029398.59</v>
          </cell>
        </row>
        <row r="748">
          <cell r="A748">
            <v>202510</v>
          </cell>
          <cell r="AC748">
            <v>2172935.85</v>
          </cell>
          <cell r="AE748">
            <v>2516767.31</v>
          </cell>
        </row>
        <row r="749">
          <cell r="A749">
            <v>202510</v>
          </cell>
          <cell r="AC749">
            <v>2167839.0699999998</v>
          </cell>
          <cell r="AE749">
            <v>2651851.21</v>
          </cell>
        </row>
        <row r="750">
          <cell r="A750">
            <v>202510</v>
          </cell>
          <cell r="AC750">
            <v>1153907.57</v>
          </cell>
          <cell r="AE750">
            <v>1153499.04</v>
          </cell>
        </row>
        <row r="751">
          <cell r="A751">
            <v>202510</v>
          </cell>
          <cell r="AC751">
            <v>1258506.3400000001</v>
          </cell>
          <cell r="AE751">
            <v>1334474.07</v>
          </cell>
        </row>
        <row r="752">
          <cell r="A752">
            <v>202510</v>
          </cell>
          <cell r="AC752">
            <v>2608103.0099999998</v>
          </cell>
          <cell r="AE752">
            <v>2656498.34</v>
          </cell>
        </row>
        <row r="753">
          <cell r="A753">
            <v>202510</v>
          </cell>
          <cell r="AC753">
            <v>1706144.71</v>
          </cell>
          <cell r="AE753">
            <v>1772344.44</v>
          </cell>
        </row>
        <row r="754">
          <cell r="A754">
            <v>202510</v>
          </cell>
          <cell r="AC754">
            <v>1182019.07</v>
          </cell>
          <cell r="AE754">
            <v>1239122.21</v>
          </cell>
        </row>
        <row r="755">
          <cell r="A755">
            <v>202510</v>
          </cell>
          <cell r="AC755">
            <v>1184525.1299999999</v>
          </cell>
          <cell r="AE755">
            <v>1275048.43</v>
          </cell>
        </row>
        <row r="756">
          <cell r="A756">
            <v>202510</v>
          </cell>
          <cell r="AC756">
            <v>5447261.5999999996</v>
          </cell>
          <cell r="AE756">
            <v>4753861.95</v>
          </cell>
        </row>
        <row r="757">
          <cell r="A757">
            <v>202510</v>
          </cell>
          <cell r="AC757">
            <v>1511797.06</v>
          </cell>
          <cell r="AE757">
            <v>1409191.41</v>
          </cell>
        </row>
        <row r="758">
          <cell r="A758">
            <v>202510</v>
          </cell>
          <cell r="AC758">
            <v>2121228.06</v>
          </cell>
          <cell r="AE758">
            <v>2038336.94</v>
          </cell>
        </row>
        <row r="759">
          <cell r="A759">
            <v>202510</v>
          </cell>
          <cell r="AC759">
            <v>1736630.8</v>
          </cell>
          <cell r="AE759">
            <v>1559690.1</v>
          </cell>
        </row>
        <row r="760">
          <cell r="A760">
            <v>202510</v>
          </cell>
          <cell r="AC760">
            <v>1112488.6299999999</v>
          </cell>
          <cell r="AE760">
            <v>1373602.03</v>
          </cell>
        </row>
        <row r="761">
          <cell r="A761">
            <v>202510</v>
          </cell>
          <cell r="AC761">
            <v>749405.84</v>
          </cell>
          <cell r="AE761">
            <v>1611287.8</v>
          </cell>
        </row>
        <row r="762">
          <cell r="A762">
            <v>202510</v>
          </cell>
          <cell r="AC762">
            <v>2403198.9900000002</v>
          </cell>
          <cell r="AE762">
            <v>2110555.7400000002</v>
          </cell>
        </row>
        <row r="763">
          <cell r="A763">
            <v>202510</v>
          </cell>
          <cell r="AC763">
            <v>1345593.52</v>
          </cell>
          <cell r="AE763">
            <v>1475245.38</v>
          </cell>
        </row>
        <row r="764">
          <cell r="A764">
            <v>202510</v>
          </cell>
          <cell r="AC764">
            <v>1389887.04</v>
          </cell>
          <cell r="AE764">
            <v>1513873.36</v>
          </cell>
        </row>
        <row r="765">
          <cell r="A765">
            <v>202510</v>
          </cell>
          <cell r="AC765">
            <v>3210743.72</v>
          </cell>
          <cell r="AE765">
            <v>3007292.03</v>
          </cell>
        </row>
        <row r="766">
          <cell r="A766">
            <v>202510</v>
          </cell>
          <cell r="AC766">
            <v>3863978.05</v>
          </cell>
          <cell r="AE766">
            <v>3452863.49</v>
          </cell>
        </row>
        <row r="767">
          <cell r="A767">
            <v>202510</v>
          </cell>
          <cell r="AC767">
            <v>1725680.16</v>
          </cell>
          <cell r="AE767">
            <v>1802959.62</v>
          </cell>
        </row>
        <row r="768">
          <cell r="A768">
            <v>202510</v>
          </cell>
          <cell r="AC768">
            <v>769953.32</v>
          </cell>
          <cell r="AE768">
            <v>882821.32</v>
          </cell>
        </row>
        <row r="769">
          <cell r="A769">
            <v>202510</v>
          </cell>
          <cell r="AC769">
            <v>891698.52</v>
          </cell>
          <cell r="AE769">
            <v>1041546.53</v>
          </cell>
        </row>
        <row r="770">
          <cell r="A770">
            <v>202510</v>
          </cell>
          <cell r="AC770">
            <v>1561727.85</v>
          </cell>
          <cell r="AE770">
            <v>1719098.78</v>
          </cell>
        </row>
        <row r="771">
          <cell r="A771">
            <v>202510</v>
          </cell>
          <cell r="AC771">
            <v>1595652.5</v>
          </cell>
          <cell r="AE771">
            <v>1698664</v>
          </cell>
        </row>
        <row r="772">
          <cell r="A772">
            <v>202510</v>
          </cell>
          <cell r="AC772">
            <v>1086281.53</v>
          </cell>
          <cell r="AE772">
            <v>1075272.57</v>
          </cell>
        </row>
        <row r="773">
          <cell r="A773">
            <v>202510</v>
          </cell>
          <cell r="AC773">
            <v>2398865.7999999998</v>
          </cell>
          <cell r="AE773">
            <v>2521436.38</v>
          </cell>
        </row>
        <row r="774">
          <cell r="A774">
            <v>202510</v>
          </cell>
          <cell r="AC774">
            <v>4755825.53</v>
          </cell>
          <cell r="AE774">
            <v>7204306.4500000002</v>
          </cell>
        </row>
        <row r="775">
          <cell r="A775">
            <v>202510</v>
          </cell>
          <cell r="AC775">
            <v>1026167.69</v>
          </cell>
          <cell r="AE775">
            <v>1028276.72</v>
          </cell>
        </row>
        <row r="776">
          <cell r="A776">
            <v>202510</v>
          </cell>
          <cell r="AC776">
            <v>2371606.12</v>
          </cell>
          <cell r="AE776">
            <v>2538127.7400000002</v>
          </cell>
        </row>
        <row r="777">
          <cell r="A777">
            <v>202510</v>
          </cell>
          <cell r="AC777">
            <v>2278332.91</v>
          </cell>
          <cell r="AE777">
            <v>2752034.24</v>
          </cell>
        </row>
        <row r="778">
          <cell r="A778">
            <v>202510</v>
          </cell>
          <cell r="AC778">
            <v>1975683.64</v>
          </cell>
          <cell r="AE778">
            <v>2787633.14</v>
          </cell>
        </row>
        <row r="779">
          <cell r="A779">
            <v>202510</v>
          </cell>
          <cell r="AC779">
            <v>1556556.87</v>
          </cell>
          <cell r="AE779">
            <v>1930064.65</v>
          </cell>
        </row>
        <row r="780">
          <cell r="A780">
            <v>202510</v>
          </cell>
          <cell r="AC780">
            <v>2558966.9300000002</v>
          </cell>
          <cell r="AE780">
            <v>3545414.49</v>
          </cell>
        </row>
        <row r="781">
          <cell r="A781">
            <v>202510</v>
          </cell>
          <cell r="AC781">
            <v>1466145.28</v>
          </cell>
          <cell r="AE781">
            <v>1367010.93</v>
          </cell>
        </row>
        <row r="782">
          <cell r="A782">
            <v>202510</v>
          </cell>
          <cell r="AC782">
            <v>1225689.4099999999</v>
          </cell>
          <cell r="AE782">
            <v>1409254.33</v>
          </cell>
        </row>
        <row r="783">
          <cell r="A783">
            <v>202510</v>
          </cell>
          <cell r="AC783">
            <v>3359685.23</v>
          </cell>
          <cell r="AE783">
            <v>3590016.55</v>
          </cell>
        </row>
        <row r="784">
          <cell r="A784">
            <v>202510</v>
          </cell>
          <cell r="AC784">
            <v>1571320.33</v>
          </cell>
          <cell r="AE784">
            <v>1342490.92</v>
          </cell>
        </row>
        <row r="785">
          <cell r="A785">
            <v>202510</v>
          </cell>
          <cell r="AC785">
            <v>1210706.75</v>
          </cell>
          <cell r="AE785">
            <v>2046606.87</v>
          </cell>
        </row>
        <row r="786">
          <cell r="A786">
            <v>202510</v>
          </cell>
          <cell r="AC786">
            <v>2179931.7400000002</v>
          </cell>
          <cell r="AE786">
            <v>2310258.4300000002</v>
          </cell>
        </row>
        <row r="787">
          <cell r="A787">
            <v>202510</v>
          </cell>
          <cell r="AC787">
            <v>842948.25</v>
          </cell>
          <cell r="AE787">
            <v>917347.04</v>
          </cell>
        </row>
        <row r="788">
          <cell r="A788">
            <v>202510</v>
          </cell>
          <cell r="AC788">
            <v>1808550.31</v>
          </cell>
          <cell r="AE788">
            <v>1131831.43</v>
          </cell>
        </row>
        <row r="789">
          <cell r="A789">
            <v>202510</v>
          </cell>
          <cell r="AC789">
            <v>1264796.3799999999</v>
          </cell>
          <cell r="AE789">
            <v>1240917.72</v>
          </cell>
        </row>
        <row r="790">
          <cell r="A790">
            <v>202510</v>
          </cell>
          <cell r="AC790">
            <v>431833.74</v>
          </cell>
          <cell r="AE790">
            <v>368779.18</v>
          </cell>
        </row>
        <row r="791">
          <cell r="A791">
            <v>202510</v>
          </cell>
          <cell r="AC791">
            <v>2571863.4500000002</v>
          </cell>
          <cell r="AE791">
            <v>2277474.0699999998</v>
          </cell>
        </row>
        <row r="792">
          <cell r="A792">
            <v>202510</v>
          </cell>
          <cell r="AC792">
            <v>849984.22</v>
          </cell>
          <cell r="AE792">
            <v>1347558.15</v>
          </cell>
        </row>
        <row r="793">
          <cell r="A793">
            <v>202510</v>
          </cell>
          <cell r="AC793">
            <v>2883533.01</v>
          </cell>
          <cell r="AE793">
            <v>5887095.4199999999</v>
          </cell>
        </row>
        <row r="794">
          <cell r="A794">
            <v>202510</v>
          </cell>
          <cell r="AC794">
            <v>917522.06</v>
          </cell>
          <cell r="AE794">
            <v>720957.06</v>
          </cell>
        </row>
        <row r="795">
          <cell r="A795">
            <v>202510</v>
          </cell>
          <cell r="AC795">
            <v>1339279.07</v>
          </cell>
          <cell r="AE795">
            <v>1501885.92</v>
          </cell>
        </row>
        <row r="796">
          <cell r="A796">
            <v>202510</v>
          </cell>
          <cell r="AC796">
            <v>1146653.43</v>
          </cell>
          <cell r="AE796">
            <v>1816489.54</v>
          </cell>
        </row>
        <row r="797">
          <cell r="A797">
            <v>202510</v>
          </cell>
          <cell r="AC797">
            <v>2699417.4</v>
          </cell>
          <cell r="AE797">
            <v>3840441.51</v>
          </cell>
        </row>
        <row r="798">
          <cell r="A798">
            <v>202510</v>
          </cell>
          <cell r="AC798">
            <v>1409417.57</v>
          </cell>
          <cell r="AE798">
            <v>1282083.74</v>
          </cell>
        </row>
        <row r="799">
          <cell r="A799">
            <v>202510</v>
          </cell>
          <cell r="AC799">
            <v>40939.61</v>
          </cell>
          <cell r="AE799">
            <v>37130.78</v>
          </cell>
        </row>
        <row r="800">
          <cell r="A800">
            <v>202510</v>
          </cell>
          <cell r="AC800">
            <v>1008848</v>
          </cell>
          <cell r="AE800">
            <v>1316695</v>
          </cell>
        </row>
        <row r="801">
          <cell r="A801">
            <v>202510</v>
          </cell>
          <cell r="AC801">
            <v>316240.07</v>
          </cell>
          <cell r="AE801">
            <v>315703.09999999998</v>
          </cell>
        </row>
        <row r="802">
          <cell r="A802">
            <v>280317</v>
          </cell>
          <cell r="AC802">
            <v>-172180.95</v>
          </cell>
          <cell r="AE802">
            <v>0</v>
          </cell>
        </row>
        <row r="803">
          <cell r="A803">
            <v>280317</v>
          </cell>
          <cell r="AC803">
            <v>-169233.75</v>
          </cell>
          <cell r="AE803">
            <v>0</v>
          </cell>
        </row>
        <row r="804">
          <cell r="A804">
            <v>280317</v>
          </cell>
          <cell r="AC804">
            <v>-389293.56</v>
          </cell>
          <cell r="AE804">
            <v>-4535.46</v>
          </cell>
        </row>
        <row r="805">
          <cell r="A805">
            <v>280317</v>
          </cell>
          <cell r="AC805">
            <v>-111568.46</v>
          </cell>
          <cell r="AE805">
            <v>-3032.93</v>
          </cell>
        </row>
        <row r="806">
          <cell r="A806">
            <v>280317</v>
          </cell>
          <cell r="AC806">
            <v>344454.07</v>
          </cell>
          <cell r="AE806">
            <v>42027.73</v>
          </cell>
        </row>
        <row r="807">
          <cell r="A807">
            <v>280317</v>
          </cell>
          <cell r="AC807">
            <v>313041.59000000003</v>
          </cell>
          <cell r="AE807">
            <v>35095.32</v>
          </cell>
        </row>
        <row r="808">
          <cell r="A808">
            <v>280317</v>
          </cell>
          <cell r="AC808">
            <v>-100736.57</v>
          </cell>
          <cell r="AE808">
            <v>-2599.65</v>
          </cell>
        </row>
        <row r="809">
          <cell r="A809">
            <v>280317</v>
          </cell>
          <cell r="AC809">
            <v>-85192.5</v>
          </cell>
          <cell r="AE809">
            <v>-3377</v>
          </cell>
        </row>
        <row r="810">
          <cell r="A810">
            <v>280317</v>
          </cell>
          <cell r="AC810">
            <v>209988</v>
          </cell>
          <cell r="AE810">
            <v>26095</v>
          </cell>
        </row>
        <row r="811">
          <cell r="A811">
            <v>280317</v>
          </cell>
          <cell r="AC811">
            <v>192642.5</v>
          </cell>
          <cell r="AE811">
            <v>22718</v>
          </cell>
        </row>
        <row r="812">
          <cell r="A812">
            <v>280317</v>
          </cell>
          <cell r="AC812">
            <v>-97012</v>
          </cell>
          <cell r="AE812">
            <v>-3377</v>
          </cell>
        </row>
        <row r="813">
          <cell r="A813">
            <v>280317</v>
          </cell>
          <cell r="AC813">
            <v>159640</v>
          </cell>
          <cell r="AE813">
            <v>20569</v>
          </cell>
        </row>
        <row r="814">
          <cell r="A814">
            <v>280317</v>
          </cell>
          <cell r="AC814">
            <v>131242.5</v>
          </cell>
          <cell r="AE814">
            <v>15657</v>
          </cell>
        </row>
        <row r="815">
          <cell r="A815">
            <v>280317</v>
          </cell>
          <cell r="AC815">
            <v>145518</v>
          </cell>
          <cell r="AE815">
            <v>18113</v>
          </cell>
        </row>
        <row r="816">
          <cell r="A816">
            <v>280317</v>
          </cell>
          <cell r="AC816">
            <v>-84118</v>
          </cell>
          <cell r="AE816">
            <v>-4298</v>
          </cell>
        </row>
        <row r="817">
          <cell r="A817">
            <v>280317</v>
          </cell>
          <cell r="AC817">
            <v>-72145</v>
          </cell>
          <cell r="AE817">
            <v>-4605</v>
          </cell>
        </row>
        <row r="818">
          <cell r="A818">
            <v>280317</v>
          </cell>
          <cell r="AC818">
            <v>-75061.5</v>
          </cell>
          <cell r="AE818">
            <v>-3684</v>
          </cell>
        </row>
        <row r="819">
          <cell r="A819">
            <v>280317</v>
          </cell>
          <cell r="AC819">
            <v>-77517.5</v>
          </cell>
          <cell r="AE819">
            <v>-4605</v>
          </cell>
        </row>
        <row r="820">
          <cell r="A820">
            <v>280317</v>
          </cell>
          <cell r="AC820">
            <v>142755</v>
          </cell>
          <cell r="AE820">
            <v>15657</v>
          </cell>
        </row>
        <row r="821">
          <cell r="A821">
            <v>280317</v>
          </cell>
          <cell r="AC821">
            <v>138175.46</v>
          </cell>
          <cell r="AE821">
            <v>13937.7</v>
          </cell>
        </row>
        <row r="822">
          <cell r="A822">
            <v>280317</v>
          </cell>
          <cell r="AC822">
            <v>-71370.63</v>
          </cell>
          <cell r="AE822">
            <v>-2162.75</v>
          </cell>
        </row>
        <row r="823">
          <cell r="A823">
            <v>280317</v>
          </cell>
          <cell r="AC823">
            <v>135000</v>
          </cell>
          <cell r="AE823">
            <v>0</v>
          </cell>
        </row>
        <row r="824">
          <cell r="A824">
            <v>280317</v>
          </cell>
          <cell r="AC824">
            <v>114357.5</v>
          </cell>
          <cell r="AE824">
            <v>161175</v>
          </cell>
        </row>
        <row r="825">
          <cell r="A825">
            <v>280317</v>
          </cell>
          <cell r="AC825">
            <v>-27630</v>
          </cell>
          <cell r="AE825">
            <v>-25174</v>
          </cell>
        </row>
        <row r="826">
          <cell r="A826">
            <v>280317</v>
          </cell>
          <cell r="AC826">
            <v>121648.75</v>
          </cell>
          <cell r="AE826">
            <v>139378</v>
          </cell>
        </row>
        <row r="827">
          <cell r="A827">
            <v>280317</v>
          </cell>
          <cell r="AC827">
            <v>-38912.25</v>
          </cell>
          <cell r="AE827">
            <v>-22718</v>
          </cell>
        </row>
        <row r="828">
          <cell r="A828">
            <v>280317</v>
          </cell>
          <cell r="AC828">
            <v>124949</v>
          </cell>
          <cell r="AE828">
            <v>150123</v>
          </cell>
        </row>
        <row r="829">
          <cell r="A829">
            <v>280317</v>
          </cell>
          <cell r="AC829">
            <v>-28858</v>
          </cell>
          <cell r="AE829">
            <v>-20569</v>
          </cell>
        </row>
        <row r="830">
          <cell r="A830">
            <v>280317</v>
          </cell>
          <cell r="AC830">
            <v>100358.3</v>
          </cell>
          <cell r="AE830">
            <v>126484</v>
          </cell>
        </row>
        <row r="831">
          <cell r="A831">
            <v>280317</v>
          </cell>
          <cell r="AC831">
            <v>101310</v>
          </cell>
          <cell r="AE831">
            <v>138150</v>
          </cell>
        </row>
        <row r="832">
          <cell r="A832">
            <v>280317</v>
          </cell>
          <cell r="AC832">
            <v>85806.5</v>
          </cell>
          <cell r="AE832">
            <v>137536</v>
          </cell>
        </row>
        <row r="833">
          <cell r="A833">
            <v>280317</v>
          </cell>
          <cell r="AC833">
            <v>91639.5</v>
          </cell>
          <cell r="AE833">
            <v>164245</v>
          </cell>
        </row>
        <row r="834">
          <cell r="A834">
            <v>280317</v>
          </cell>
          <cell r="AC834">
            <v>78099.17</v>
          </cell>
          <cell r="AE834">
            <v>108858.23</v>
          </cell>
        </row>
        <row r="835">
          <cell r="A835">
            <v>280317</v>
          </cell>
          <cell r="AC835">
            <v>-14081.46</v>
          </cell>
          <cell r="AE835">
            <v>0</v>
          </cell>
        </row>
        <row r="836">
          <cell r="A836">
            <v>280317</v>
          </cell>
          <cell r="AC836">
            <v>56325.82</v>
          </cell>
          <cell r="AE836">
            <v>0</v>
          </cell>
        </row>
        <row r="837">
          <cell r="A837">
            <v>280317</v>
          </cell>
          <cell r="AC837">
            <v>126083.19</v>
          </cell>
          <cell r="AE837">
            <v>144280.76</v>
          </cell>
        </row>
        <row r="838">
          <cell r="A838">
            <v>280317</v>
          </cell>
          <cell r="AC838">
            <v>83191.850000000006</v>
          </cell>
          <cell r="AE838">
            <v>0</v>
          </cell>
        </row>
        <row r="839">
          <cell r="A839">
            <v>280317</v>
          </cell>
          <cell r="AC839">
            <v>-41594.449999999997</v>
          </cell>
          <cell r="AE839">
            <v>-58925.48</v>
          </cell>
        </row>
        <row r="840">
          <cell r="A840">
            <v>280317</v>
          </cell>
          <cell r="AC840">
            <v>-213058</v>
          </cell>
          <cell r="AE840">
            <v>-256345</v>
          </cell>
        </row>
        <row r="841">
          <cell r="A841">
            <v>280317</v>
          </cell>
          <cell r="AC841">
            <v>113590</v>
          </cell>
          <cell r="AE841">
            <v>65084</v>
          </cell>
        </row>
        <row r="842">
          <cell r="A842">
            <v>280317</v>
          </cell>
          <cell r="AC842">
            <v>100684.8</v>
          </cell>
          <cell r="AE842">
            <v>0</v>
          </cell>
        </row>
        <row r="843">
          <cell r="A843">
            <v>280317</v>
          </cell>
          <cell r="AC843">
            <v>138856.79999999999</v>
          </cell>
          <cell r="AE843">
            <v>0</v>
          </cell>
        </row>
        <row r="844">
          <cell r="A844">
            <v>280317</v>
          </cell>
          <cell r="AC844">
            <v>82800</v>
          </cell>
          <cell r="AE844">
            <v>5639.23</v>
          </cell>
        </row>
        <row r="845">
          <cell r="A845">
            <v>280317</v>
          </cell>
          <cell r="AC845">
            <v>-29246.1</v>
          </cell>
          <cell r="AE845">
            <v>-43544.19</v>
          </cell>
        </row>
        <row r="846">
          <cell r="A846">
            <v>280317</v>
          </cell>
          <cell r="AC846">
            <v>128505.60000000001</v>
          </cell>
          <cell r="AE846">
            <v>0</v>
          </cell>
        </row>
        <row r="847">
          <cell r="A847">
            <v>280317</v>
          </cell>
          <cell r="AC847">
            <v>155762.56</v>
          </cell>
          <cell r="AE847">
            <v>142114.38</v>
          </cell>
        </row>
        <row r="848">
          <cell r="A848">
            <v>280317</v>
          </cell>
          <cell r="AC848">
            <v>231508.8</v>
          </cell>
          <cell r="AE848">
            <v>34444.800000000003</v>
          </cell>
        </row>
        <row r="849">
          <cell r="A849">
            <v>280317</v>
          </cell>
          <cell r="AC849">
            <v>40737.599999999999</v>
          </cell>
          <cell r="AE849">
            <v>1987.2</v>
          </cell>
        </row>
        <row r="850">
          <cell r="A850">
            <v>280317</v>
          </cell>
          <cell r="AC850">
            <v>-160963.20000000001</v>
          </cell>
          <cell r="AE850">
            <v>-13910.4</v>
          </cell>
        </row>
        <row r="851">
          <cell r="A851">
            <v>280317</v>
          </cell>
          <cell r="AC851">
            <v>59351.07</v>
          </cell>
          <cell r="AE851">
            <v>86145.27</v>
          </cell>
        </row>
        <row r="852">
          <cell r="A852">
            <v>280317</v>
          </cell>
          <cell r="AC852">
            <v>93797.62</v>
          </cell>
          <cell r="AE852">
            <v>158083.81</v>
          </cell>
        </row>
        <row r="853">
          <cell r="A853">
            <v>280317</v>
          </cell>
          <cell r="AC853">
            <v>62651.08</v>
          </cell>
          <cell r="AE853">
            <v>86681.25</v>
          </cell>
        </row>
        <row r="854">
          <cell r="A854">
            <v>280317</v>
          </cell>
          <cell r="AC854">
            <v>102594.9</v>
          </cell>
          <cell r="AE854">
            <v>150923.16</v>
          </cell>
        </row>
        <row r="855">
          <cell r="A855">
            <v>280317</v>
          </cell>
          <cell r="AC855">
            <v>80561.710000000006</v>
          </cell>
          <cell r="AE855">
            <v>110124.36</v>
          </cell>
        </row>
        <row r="856">
          <cell r="A856">
            <v>280317</v>
          </cell>
          <cell r="AC856">
            <v>78771.45</v>
          </cell>
          <cell r="AE856">
            <v>110124.36</v>
          </cell>
        </row>
        <row r="857">
          <cell r="A857">
            <v>280317</v>
          </cell>
          <cell r="AC857">
            <v>61265.25</v>
          </cell>
          <cell r="AE857">
            <v>16449.3</v>
          </cell>
        </row>
        <row r="858">
          <cell r="A858">
            <v>280317</v>
          </cell>
          <cell r="AC858">
            <v>271077.75</v>
          </cell>
          <cell r="AE858">
            <v>99031.5</v>
          </cell>
        </row>
        <row r="859">
          <cell r="A859">
            <v>280317</v>
          </cell>
          <cell r="AC859">
            <v>-219883.5</v>
          </cell>
          <cell r="AE859">
            <v>-71168.399999999994</v>
          </cell>
        </row>
        <row r="860">
          <cell r="A860">
            <v>280317</v>
          </cell>
          <cell r="AC860">
            <v>57355.19</v>
          </cell>
          <cell r="AE860">
            <v>147551.9</v>
          </cell>
        </row>
        <row r="861">
          <cell r="A861">
            <v>280317</v>
          </cell>
          <cell r="AC861">
            <v>59561.16</v>
          </cell>
          <cell r="AE861">
            <v>87229.21</v>
          </cell>
        </row>
        <row r="862">
          <cell r="A862">
            <v>280317</v>
          </cell>
          <cell r="AC862">
            <v>1194213.44</v>
          </cell>
          <cell r="AE862">
            <v>1171556.1599999999</v>
          </cell>
        </row>
        <row r="863">
          <cell r="A863">
            <v>280317</v>
          </cell>
          <cell r="AC863">
            <v>353156.66</v>
          </cell>
          <cell r="AE863">
            <v>367431.54</v>
          </cell>
        </row>
        <row r="864">
          <cell r="A864">
            <v>280317</v>
          </cell>
          <cell r="AC864">
            <v>12750034</v>
          </cell>
          <cell r="AE864">
            <v>13887914.880000001</v>
          </cell>
        </row>
        <row r="865">
          <cell r="A865">
            <v>280317</v>
          </cell>
          <cell r="AC865">
            <v>48.58</v>
          </cell>
          <cell r="AE865">
            <v>38.78</v>
          </cell>
        </row>
        <row r="866">
          <cell r="A866">
            <v>280317</v>
          </cell>
          <cell r="AC866">
            <v>9288096.9299999997</v>
          </cell>
          <cell r="AE866">
            <v>6540866.3899999997</v>
          </cell>
        </row>
        <row r="867">
          <cell r="A867">
            <v>280317</v>
          </cell>
          <cell r="AC867">
            <v>2279115.91</v>
          </cell>
          <cell r="AE867">
            <v>1942958.02</v>
          </cell>
        </row>
        <row r="868">
          <cell r="A868">
            <v>280317</v>
          </cell>
          <cell r="AC868">
            <v>740384.26</v>
          </cell>
          <cell r="AE868">
            <v>731992.06</v>
          </cell>
        </row>
        <row r="869">
          <cell r="A869">
            <v>280317</v>
          </cell>
          <cell r="AC869">
            <v>11350588.199999999</v>
          </cell>
          <cell r="AE869">
            <v>13122251.5</v>
          </cell>
        </row>
        <row r="870">
          <cell r="A870">
            <v>280317</v>
          </cell>
          <cell r="AC870">
            <v>1700641.78</v>
          </cell>
          <cell r="AE870">
            <v>2426370.2400000002</v>
          </cell>
        </row>
        <row r="871">
          <cell r="A871">
            <v>280317</v>
          </cell>
          <cell r="AC871">
            <v>0</v>
          </cell>
          <cell r="AE871">
            <v>78893.11</v>
          </cell>
        </row>
        <row r="872">
          <cell r="A872">
            <v>280317</v>
          </cell>
          <cell r="AC872">
            <v>1591111.81</v>
          </cell>
          <cell r="AE872">
            <v>1997238.49</v>
          </cell>
        </row>
        <row r="873">
          <cell r="A873">
            <v>280317</v>
          </cell>
          <cell r="AC873">
            <v>1112820.97</v>
          </cell>
          <cell r="AE873">
            <v>809086.76</v>
          </cell>
        </row>
        <row r="874">
          <cell r="A874">
            <v>280317</v>
          </cell>
          <cell r="AC874">
            <v>13014377.220000001</v>
          </cell>
          <cell r="AE874">
            <v>13068135.810000001</v>
          </cell>
        </row>
        <row r="875">
          <cell r="A875">
            <v>280317</v>
          </cell>
          <cell r="AC875">
            <v>8461870.7200000007</v>
          </cell>
          <cell r="AE875">
            <v>6276370.4500000002</v>
          </cell>
        </row>
        <row r="876">
          <cell r="A876">
            <v>280317</v>
          </cell>
          <cell r="AC876">
            <v>19392081.149999999</v>
          </cell>
          <cell r="AE876">
            <v>18367626.59</v>
          </cell>
        </row>
        <row r="877">
          <cell r="A877">
            <v>280317</v>
          </cell>
          <cell r="AC877">
            <v>15363989.58</v>
          </cell>
          <cell r="AE877">
            <v>11639472.42</v>
          </cell>
        </row>
        <row r="878">
          <cell r="A878">
            <v>280317</v>
          </cell>
          <cell r="AC878">
            <v>2582500</v>
          </cell>
          <cell r="AE878">
            <v>2350000</v>
          </cell>
        </row>
        <row r="879">
          <cell r="A879">
            <v>280317</v>
          </cell>
          <cell r="AC879">
            <v>19130433.059999999</v>
          </cell>
          <cell r="AE879">
            <v>14442126.869999999</v>
          </cell>
        </row>
        <row r="880">
          <cell r="A880">
            <v>280317</v>
          </cell>
          <cell r="AC880">
            <v>1624502.6</v>
          </cell>
          <cell r="AE880">
            <v>1590657.84</v>
          </cell>
        </row>
        <row r="881">
          <cell r="A881">
            <v>280317</v>
          </cell>
          <cell r="AC881">
            <v>9120996.2100000009</v>
          </cell>
          <cell r="AE881">
            <v>6588428.1299999999</v>
          </cell>
        </row>
        <row r="882">
          <cell r="A882">
            <v>280317</v>
          </cell>
          <cell r="AC882">
            <v>1395197.71</v>
          </cell>
          <cell r="AE882">
            <v>1227384.5</v>
          </cell>
        </row>
        <row r="883">
          <cell r="A883">
            <v>280317</v>
          </cell>
          <cell r="AC883">
            <v>12857150.220000001</v>
          </cell>
          <cell r="AE883">
            <v>12089110.91</v>
          </cell>
        </row>
        <row r="884">
          <cell r="A884">
            <v>280317</v>
          </cell>
          <cell r="AC884">
            <v>7278018.5</v>
          </cell>
          <cell r="AE884">
            <v>7318836.8600000003</v>
          </cell>
        </row>
        <row r="885">
          <cell r="A885">
            <v>280317</v>
          </cell>
          <cell r="AC885">
            <v>12133917.800000001</v>
          </cell>
          <cell r="AE885">
            <v>10109616.210000001</v>
          </cell>
        </row>
        <row r="886">
          <cell r="A886">
            <v>280317</v>
          </cell>
          <cell r="AC886">
            <v>1531486.48</v>
          </cell>
          <cell r="AE886">
            <v>1649262.56</v>
          </cell>
        </row>
        <row r="887">
          <cell r="A887">
            <v>280317</v>
          </cell>
          <cell r="AC887">
            <v>7929055.8099999996</v>
          </cell>
          <cell r="AE887">
            <v>8091470.54</v>
          </cell>
        </row>
        <row r="888">
          <cell r="A888">
            <v>280317</v>
          </cell>
          <cell r="AC888">
            <v>3627490.54</v>
          </cell>
          <cell r="AE888">
            <v>4999701.32</v>
          </cell>
        </row>
        <row r="889">
          <cell r="A889">
            <v>280317</v>
          </cell>
          <cell r="AC889">
            <v>4485387.74</v>
          </cell>
          <cell r="AE889">
            <v>4865200.16</v>
          </cell>
        </row>
        <row r="890">
          <cell r="A890">
            <v>280317</v>
          </cell>
          <cell r="AC890">
            <v>703086.13</v>
          </cell>
          <cell r="AE890">
            <v>819382.79</v>
          </cell>
        </row>
        <row r="891">
          <cell r="A891">
            <v>280317</v>
          </cell>
          <cell r="AC891">
            <v>929425.17</v>
          </cell>
          <cell r="AE891">
            <v>903362.02</v>
          </cell>
        </row>
        <row r="892">
          <cell r="A892">
            <v>280317</v>
          </cell>
          <cell r="AC892">
            <v>10147292.039999999</v>
          </cell>
          <cell r="AE892">
            <v>10662169.51</v>
          </cell>
        </row>
        <row r="893">
          <cell r="A893">
            <v>280317</v>
          </cell>
          <cell r="AC893">
            <v>12201735.57</v>
          </cell>
          <cell r="AE893">
            <v>12273287.99</v>
          </cell>
        </row>
        <row r="894">
          <cell r="A894">
            <v>280317</v>
          </cell>
          <cell r="AC894">
            <v>176843.28</v>
          </cell>
          <cell r="AE894">
            <v>191911.46</v>
          </cell>
        </row>
        <row r="895">
          <cell r="A895">
            <v>280317</v>
          </cell>
          <cell r="AC895">
            <v>15135668.52</v>
          </cell>
          <cell r="AE895">
            <v>14263212.699999999</v>
          </cell>
        </row>
        <row r="896">
          <cell r="A896">
            <v>280317</v>
          </cell>
          <cell r="AC896">
            <v>2325005.2000000002</v>
          </cell>
          <cell r="AE896">
            <v>1616829.12</v>
          </cell>
        </row>
        <row r="897">
          <cell r="A897">
            <v>280317</v>
          </cell>
          <cell r="AC897">
            <v>3961945.71</v>
          </cell>
          <cell r="AE897">
            <v>3889045.89</v>
          </cell>
        </row>
        <row r="898">
          <cell r="A898">
            <v>280317</v>
          </cell>
          <cell r="AC898">
            <v>44894439.350000001</v>
          </cell>
          <cell r="AE898">
            <v>54029528.68</v>
          </cell>
        </row>
        <row r="899">
          <cell r="A899">
            <v>280317</v>
          </cell>
          <cell r="AC899">
            <v>364272.83</v>
          </cell>
          <cell r="AE899">
            <v>407731.15</v>
          </cell>
        </row>
        <row r="900">
          <cell r="A900">
            <v>280317</v>
          </cell>
          <cell r="AC900">
            <v>983290.45</v>
          </cell>
          <cell r="AE900">
            <v>762626</v>
          </cell>
        </row>
        <row r="901">
          <cell r="A901">
            <v>280317</v>
          </cell>
          <cell r="AC901">
            <v>6640170.5599999996</v>
          </cell>
          <cell r="AE901">
            <v>4261257.62</v>
          </cell>
        </row>
        <row r="902">
          <cell r="A902">
            <v>280317</v>
          </cell>
          <cell r="AC902">
            <v>4507908.1900000004</v>
          </cell>
          <cell r="AE902">
            <v>4468662.62</v>
          </cell>
        </row>
        <row r="903">
          <cell r="A903">
            <v>280317</v>
          </cell>
          <cell r="AC903">
            <v>5026583.5999999996</v>
          </cell>
          <cell r="AE903">
            <v>5477907.1699999999</v>
          </cell>
        </row>
        <row r="904">
          <cell r="A904">
            <v>280317</v>
          </cell>
          <cell r="AC904">
            <v>9851386.1099999994</v>
          </cell>
          <cell r="AE904">
            <v>9013691.4299999997</v>
          </cell>
        </row>
        <row r="905">
          <cell r="A905">
            <v>280317</v>
          </cell>
          <cell r="AC905">
            <v>9766560.5600000005</v>
          </cell>
          <cell r="AE905">
            <v>9528895.25</v>
          </cell>
        </row>
        <row r="906">
          <cell r="A906">
            <v>280317</v>
          </cell>
          <cell r="AC906">
            <v>3061476.89</v>
          </cell>
          <cell r="AE906">
            <v>2971500</v>
          </cell>
        </row>
        <row r="907">
          <cell r="A907">
            <v>280317</v>
          </cell>
          <cell r="AC907">
            <v>17104489.66</v>
          </cell>
          <cell r="AE907">
            <v>16376485.33</v>
          </cell>
        </row>
        <row r="908">
          <cell r="A908">
            <v>280317</v>
          </cell>
          <cell r="AC908">
            <v>8403489.0299999993</v>
          </cell>
          <cell r="AE908">
            <v>8020084.21</v>
          </cell>
        </row>
        <row r="909">
          <cell r="A909">
            <v>280317</v>
          </cell>
          <cell r="AC909">
            <v>5044841.9400000004</v>
          </cell>
          <cell r="AE909">
            <v>4870835.17</v>
          </cell>
        </row>
        <row r="910">
          <cell r="A910">
            <v>280317</v>
          </cell>
          <cell r="AC910">
            <v>8185165.4100000001</v>
          </cell>
          <cell r="AE910">
            <v>7908482.5199999996</v>
          </cell>
        </row>
        <row r="911">
          <cell r="A911">
            <v>280317</v>
          </cell>
          <cell r="AC911">
            <v>2703537.77</v>
          </cell>
          <cell r="AE911">
            <v>2761321.88</v>
          </cell>
        </row>
        <row r="912">
          <cell r="A912">
            <v>280317</v>
          </cell>
          <cell r="AC912">
            <v>4175061.42</v>
          </cell>
          <cell r="AE912">
            <v>3878719.91</v>
          </cell>
        </row>
        <row r="913">
          <cell r="A913">
            <v>280317</v>
          </cell>
          <cell r="AC913">
            <v>4501275.21</v>
          </cell>
          <cell r="AE913">
            <v>4474807.5999999996</v>
          </cell>
        </row>
        <row r="914">
          <cell r="A914">
            <v>280317</v>
          </cell>
          <cell r="AC914">
            <v>48282064.729999997</v>
          </cell>
          <cell r="AE914">
            <v>44178049.939999998</v>
          </cell>
        </row>
        <row r="915">
          <cell r="A915">
            <v>280317</v>
          </cell>
          <cell r="AC915">
            <v>23945670.739999998</v>
          </cell>
          <cell r="AE915">
            <v>22220469.079999998</v>
          </cell>
        </row>
        <row r="916">
          <cell r="A916">
            <v>280317</v>
          </cell>
          <cell r="AC916">
            <v>2569231.84</v>
          </cell>
          <cell r="AE916">
            <v>2599936.2200000002</v>
          </cell>
        </row>
        <row r="917">
          <cell r="A917">
            <v>280317</v>
          </cell>
          <cell r="AC917">
            <v>2577997.77</v>
          </cell>
          <cell r="AE917">
            <v>2351406.88</v>
          </cell>
        </row>
        <row r="918">
          <cell r="A918">
            <v>280317</v>
          </cell>
          <cell r="AC918">
            <v>19908030.649999999</v>
          </cell>
          <cell r="AE918">
            <v>19605091.780000001</v>
          </cell>
        </row>
        <row r="919">
          <cell r="A919">
            <v>280317</v>
          </cell>
          <cell r="AC919">
            <v>4595946.41</v>
          </cell>
          <cell r="AE919">
            <v>4606020.2300000004</v>
          </cell>
        </row>
        <row r="920">
          <cell r="A920">
            <v>280317</v>
          </cell>
          <cell r="AC920">
            <v>28341688</v>
          </cell>
          <cell r="AE920">
            <v>21258973.600000001</v>
          </cell>
        </row>
        <row r="921">
          <cell r="A921">
            <v>280317</v>
          </cell>
          <cell r="AC921">
            <v>17186.09</v>
          </cell>
          <cell r="AE921">
            <v>11289.06</v>
          </cell>
        </row>
        <row r="922">
          <cell r="A922">
            <v>280317</v>
          </cell>
          <cell r="AC922">
            <v>16458956.359999999</v>
          </cell>
          <cell r="AE922">
            <v>15744695.08</v>
          </cell>
        </row>
        <row r="923">
          <cell r="A923">
            <v>280317</v>
          </cell>
          <cell r="AC923">
            <v>11717722.57</v>
          </cell>
          <cell r="AE923">
            <v>12185446.25</v>
          </cell>
        </row>
        <row r="924">
          <cell r="A924">
            <v>280317</v>
          </cell>
          <cell r="AC924">
            <v>1644618.22</v>
          </cell>
          <cell r="AE924">
            <v>1062111.94</v>
          </cell>
        </row>
        <row r="925">
          <cell r="A925">
            <v>280317</v>
          </cell>
          <cell r="AC925">
            <v>13543687.01</v>
          </cell>
          <cell r="AE925">
            <v>12650510.390000001</v>
          </cell>
        </row>
        <row r="926">
          <cell r="A926">
            <v>280317</v>
          </cell>
          <cell r="AC926">
            <v>4574263.75</v>
          </cell>
          <cell r="AE926">
            <v>4737685.21</v>
          </cell>
        </row>
        <row r="927">
          <cell r="A927">
            <v>280317</v>
          </cell>
          <cell r="AC927">
            <v>14758747.35</v>
          </cell>
          <cell r="AE927">
            <v>13882405.060000001</v>
          </cell>
        </row>
        <row r="928">
          <cell r="A928">
            <v>280317</v>
          </cell>
          <cell r="AC928">
            <v>3810205.43</v>
          </cell>
          <cell r="AE928">
            <v>4004888.92</v>
          </cell>
        </row>
        <row r="929">
          <cell r="A929">
            <v>280317</v>
          </cell>
          <cell r="AC929">
            <v>2306449.75</v>
          </cell>
          <cell r="AE929">
            <v>2205700</v>
          </cell>
        </row>
        <row r="930">
          <cell r="A930">
            <v>280317</v>
          </cell>
          <cell r="AC930">
            <v>812000</v>
          </cell>
          <cell r="AE930">
            <v>799820</v>
          </cell>
        </row>
        <row r="931">
          <cell r="A931">
            <v>280317</v>
          </cell>
          <cell r="AC931">
            <v>789561.29</v>
          </cell>
          <cell r="AE931">
            <v>818063.88</v>
          </cell>
        </row>
        <row r="932">
          <cell r="A932">
            <v>280317</v>
          </cell>
          <cell r="AC932">
            <v>4593892.75</v>
          </cell>
          <cell r="AE932">
            <v>4730599.9400000004</v>
          </cell>
        </row>
        <row r="933">
          <cell r="A933">
            <v>280317</v>
          </cell>
          <cell r="AC933">
            <v>490190.84</v>
          </cell>
          <cell r="AE933">
            <v>455294.51</v>
          </cell>
        </row>
        <row r="934">
          <cell r="A934">
            <v>280317</v>
          </cell>
          <cell r="AC934">
            <v>4162220.37</v>
          </cell>
          <cell r="AE934">
            <v>4155920.34</v>
          </cell>
        </row>
        <row r="935">
          <cell r="A935">
            <v>280317</v>
          </cell>
          <cell r="AC935">
            <v>6279910.4199999999</v>
          </cell>
          <cell r="AE935">
            <v>6222008.9800000004</v>
          </cell>
        </row>
        <row r="936">
          <cell r="A936">
            <v>280317</v>
          </cell>
          <cell r="AC936">
            <v>8501772.1899999995</v>
          </cell>
          <cell r="AE936">
            <v>8461861.1699999999</v>
          </cell>
        </row>
        <row r="937">
          <cell r="A937">
            <v>280317</v>
          </cell>
          <cell r="AC937">
            <v>3896606.65</v>
          </cell>
          <cell r="AE937">
            <v>4176340.29</v>
          </cell>
        </row>
        <row r="938">
          <cell r="A938">
            <v>280317</v>
          </cell>
          <cell r="AC938">
            <v>4808379.78</v>
          </cell>
          <cell r="AE938">
            <v>4664796.5</v>
          </cell>
        </row>
        <row r="939">
          <cell r="A939">
            <v>280317</v>
          </cell>
          <cell r="AC939">
            <v>3925328.97</v>
          </cell>
          <cell r="AE939">
            <v>4145291.32</v>
          </cell>
        </row>
        <row r="940">
          <cell r="A940">
            <v>280317</v>
          </cell>
          <cell r="AC940">
            <v>6283090.1100000003</v>
          </cell>
          <cell r="AE940">
            <v>6659960.2300000004</v>
          </cell>
        </row>
        <row r="941">
          <cell r="A941">
            <v>280317</v>
          </cell>
          <cell r="AC941">
            <v>2472000</v>
          </cell>
          <cell r="AE941">
            <v>2564700</v>
          </cell>
        </row>
        <row r="942">
          <cell r="A942">
            <v>280317</v>
          </cell>
          <cell r="AC942">
            <v>1415584.14</v>
          </cell>
          <cell r="AE942">
            <v>828086.33</v>
          </cell>
        </row>
        <row r="943">
          <cell r="A943">
            <v>280317</v>
          </cell>
          <cell r="AC943">
            <v>5417055.0099999998</v>
          </cell>
          <cell r="AE943">
            <v>5219165.3600000003</v>
          </cell>
        </row>
        <row r="944">
          <cell r="A944">
            <v>280317</v>
          </cell>
          <cell r="AC944">
            <v>1193006.97</v>
          </cell>
          <cell r="AE944">
            <v>1123590.8999999999</v>
          </cell>
        </row>
        <row r="945">
          <cell r="A945">
            <v>280317</v>
          </cell>
          <cell r="AC945">
            <v>1602893.2</v>
          </cell>
          <cell r="AE945">
            <v>1600109.52</v>
          </cell>
        </row>
        <row r="946">
          <cell r="A946">
            <v>280317</v>
          </cell>
          <cell r="AC946">
            <v>206900.96</v>
          </cell>
          <cell r="AE946">
            <v>193103.88</v>
          </cell>
        </row>
        <row r="947">
          <cell r="A947">
            <v>280317</v>
          </cell>
          <cell r="AC947">
            <v>861892.33</v>
          </cell>
          <cell r="AE947">
            <v>592172.61</v>
          </cell>
        </row>
        <row r="948">
          <cell r="A948">
            <v>280317</v>
          </cell>
          <cell r="AC948">
            <v>1501848.93</v>
          </cell>
          <cell r="AE948">
            <v>1526143.15</v>
          </cell>
        </row>
        <row r="949">
          <cell r="A949">
            <v>280317</v>
          </cell>
          <cell r="AC949">
            <v>18336481.050000001</v>
          </cell>
          <cell r="AE949">
            <v>18734717.170000002</v>
          </cell>
        </row>
        <row r="950">
          <cell r="A950">
            <v>280317</v>
          </cell>
          <cell r="AC950">
            <v>4501779</v>
          </cell>
          <cell r="AE950">
            <v>4678509.3</v>
          </cell>
        </row>
        <row r="951">
          <cell r="A951">
            <v>280317</v>
          </cell>
          <cell r="AC951">
            <v>2148580.7799999998</v>
          </cell>
          <cell r="AE951">
            <v>1923414.84</v>
          </cell>
        </row>
        <row r="952">
          <cell r="A952">
            <v>280317</v>
          </cell>
          <cell r="AC952">
            <v>1927922.42</v>
          </cell>
          <cell r="AE952">
            <v>1557400.09</v>
          </cell>
        </row>
        <row r="953">
          <cell r="A953">
            <v>280317</v>
          </cell>
          <cell r="AC953">
            <v>375418.38</v>
          </cell>
          <cell r="AE953">
            <v>360270.58</v>
          </cell>
        </row>
        <row r="954">
          <cell r="A954">
            <v>280317</v>
          </cell>
          <cell r="AC954">
            <v>234302.07</v>
          </cell>
          <cell r="AE954">
            <v>199945.08</v>
          </cell>
        </row>
        <row r="955">
          <cell r="A955">
            <v>280317</v>
          </cell>
          <cell r="AC955">
            <v>433309.44</v>
          </cell>
          <cell r="AE955">
            <v>388947.69</v>
          </cell>
        </row>
        <row r="956">
          <cell r="A956">
            <v>280317</v>
          </cell>
          <cell r="AC956">
            <v>344733.43</v>
          </cell>
          <cell r="AE956">
            <v>248731.21</v>
          </cell>
        </row>
        <row r="957">
          <cell r="A957">
            <v>280317</v>
          </cell>
          <cell r="AC957">
            <v>315095.71000000002</v>
          </cell>
          <cell r="AE957">
            <v>245330.98</v>
          </cell>
        </row>
        <row r="958">
          <cell r="A958">
            <v>280317</v>
          </cell>
          <cell r="AC958">
            <v>401687.34</v>
          </cell>
          <cell r="AE958">
            <v>265867.76</v>
          </cell>
        </row>
        <row r="959">
          <cell r="A959">
            <v>280317</v>
          </cell>
          <cell r="AC959">
            <v>668731.56999999995</v>
          </cell>
          <cell r="AE959">
            <v>462401.41</v>
          </cell>
        </row>
        <row r="960">
          <cell r="A960">
            <v>280317</v>
          </cell>
          <cell r="AC960">
            <v>9244591.8900000006</v>
          </cell>
          <cell r="AE960">
            <v>7053574.0099999998</v>
          </cell>
        </row>
        <row r="961">
          <cell r="A961">
            <v>280317</v>
          </cell>
          <cell r="AC961">
            <v>4826182.45</v>
          </cell>
          <cell r="AE961">
            <v>4785916.76</v>
          </cell>
        </row>
        <row r="962">
          <cell r="A962">
            <v>280317</v>
          </cell>
          <cell r="AC962">
            <v>8316026.2000000002</v>
          </cell>
          <cell r="AE962">
            <v>8264969.0099999998</v>
          </cell>
        </row>
        <row r="963">
          <cell r="A963">
            <v>280317</v>
          </cell>
          <cell r="AC963">
            <v>1610390.29</v>
          </cell>
          <cell r="AE963">
            <v>1592715.4</v>
          </cell>
        </row>
        <row r="964">
          <cell r="A964">
            <v>280317</v>
          </cell>
          <cell r="AC964">
            <v>3556551.25</v>
          </cell>
          <cell r="AE964">
            <v>3517500</v>
          </cell>
        </row>
        <row r="965">
          <cell r="A965">
            <v>280317</v>
          </cell>
          <cell r="AC965">
            <v>3210188.36</v>
          </cell>
          <cell r="AE965">
            <v>3021062.26</v>
          </cell>
        </row>
        <row r="966">
          <cell r="A966">
            <v>280317</v>
          </cell>
          <cell r="AC966">
            <v>1581316.7</v>
          </cell>
          <cell r="AE966">
            <v>1558942.27</v>
          </cell>
        </row>
        <row r="967">
          <cell r="A967">
            <v>280317</v>
          </cell>
          <cell r="AC967">
            <v>4577454.6500000004</v>
          </cell>
          <cell r="AE967">
            <v>4679485</v>
          </cell>
        </row>
        <row r="968">
          <cell r="A968">
            <v>280317</v>
          </cell>
          <cell r="AC968">
            <v>814526.09</v>
          </cell>
          <cell r="AE968">
            <v>826615.07</v>
          </cell>
        </row>
        <row r="969">
          <cell r="A969">
            <v>280317</v>
          </cell>
          <cell r="AC969">
            <v>12195339.220000001</v>
          </cell>
          <cell r="AE969">
            <v>12963106.77</v>
          </cell>
        </row>
        <row r="970">
          <cell r="A970">
            <v>280317</v>
          </cell>
          <cell r="AC970">
            <v>871490.4</v>
          </cell>
          <cell r="AE970">
            <v>879579.8</v>
          </cell>
        </row>
        <row r="971">
          <cell r="A971">
            <v>280317</v>
          </cell>
          <cell r="AC971">
            <v>990140</v>
          </cell>
          <cell r="AE971">
            <v>987500</v>
          </cell>
        </row>
        <row r="972">
          <cell r="A972">
            <v>280317</v>
          </cell>
          <cell r="AC972">
            <v>17154402.050000001</v>
          </cell>
          <cell r="AE972">
            <v>15134053.359999999</v>
          </cell>
        </row>
        <row r="973">
          <cell r="A973">
            <v>280317</v>
          </cell>
          <cell r="AC973">
            <v>29013296.449999999</v>
          </cell>
          <cell r="AE973">
            <v>25691421.890000001</v>
          </cell>
        </row>
        <row r="974">
          <cell r="A974">
            <v>280317</v>
          </cell>
          <cell r="AC974">
            <v>1119415.3999999999</v>
          </cell>
          <cell r="AE974">
            <v>1089912.5</v>
          </cell>
        </row>
        <row r="975">
          <cell r="A975">
            <v>280317</v>
          </cell>
          <cell r="AC975">
            <v>1000000</v>
          </cell>
          <cell r="AE975">
            <v>787500</v>
          </cell>
        </row>
        <row r="976">
          <cell r="A976">
            <v>280317</v>
          </cell>
          <cell r="AC976">
            <v>2050918.42</v>
          </cell>
          <cell r="AE976">
            <v>1587101.18</v>
          </cell>
        </row>
        <row r="977">
          <cell r="A977">
            <v>280317</v>
          </cell>
          <cell r="AC977">
            <v>10983990.98</v>
          </cell>
          <cell r="AE977">
            <v>8716300.9199999999</v>
          </cell>
        </row>
        <row r="978">
          <cell r="A978">
            <v>280317</v>
          </cell>
          <cell r="AC978">
            <v>4523908.66</v>
          </cell>
          <cell r="AE978">
            <v>3576881.68</v>
          </cell>
        </row>
        <row r="979">
          <cell r="A979">
            <v>280317</v>
          </cell>
          <cell r="AC979">
            <v>6200569.2400000002</v>
          </cell>
          <cell r="AE979">
            <v>4787500.8</v>
          </cell>
        </row>
        <row r="980">
          <cell r="A980">
            <v>280317</v>
          </cell>
          <cell r="AC980">
            <v>3887933.33</v>
          </cell>
          <cell r="AE980">
            <v>3567292.89</v>
          </cell>
        </row>
        <row r="981">
          <cell r="A981">
            <v>280317</v>
          </cell>
          <cell r="AC981">
            <v>6526712.4299999997</v>
          </cell>
          <cell r="AE981">
            <v>5639878.7599999998</v>
          </cell>
        </row>
        <row r="982">
          <cell r="A982">
            <v>280317</v>
          </cell>
          <cell r="AC982">
            <v>534000</v>
          </cell>
          <cell r="AE982">
            <v>508635</v>
          </cell>
        </row>
        <row r="983">
          <cell r="A983">
            <v>280317</v>
          </cell>
          <cell r="AC983">
            <v>1594074.76</v>
          </cell>
          <cell r="AE983">
            <v>1592496.42</v>
          </cell>
        </row>
        <row r="984">
          <cell r="A984">
            <v>280317</v>
          </cell>
          <cell r="AC984">
            <v>3067381.59</v>
          </cell>
          <cell r="AE984">
            <v>2353075.7000000002</v>
          </cell>
        </row>
        <row r="985">
          <cell r="A985">
            <v>280317</v>
          </cell>
          <cell r="AC985">
            <v>11367290.25</v>
          </cell>
          <cell r="AE985">
            <v>9667727.5</v>
          </cell>
        </row>
        <row r="986">
          <cell r="A986">
            <v>280317</v>
          </cell>
          <cell r="AC986">
            <v>3237100.35</v>
          </cell>
          <cell r="AE986">
            <v>3314604.26</v>
          </cell>
        </row>
        <row r="987">
          <cell r="A987">
            <v>280317</v>
          </cell>
          <cell r="AC987">
            <v>3313221.73</v>
          </cell>
          <cell r="AE987">
            <v>3126138.51</v>
          </cell>
        </row>
        <row r="988">
          <cell r="A988">
            <v>280317</v>
          </cell>
          <cell r="AC988">
            <v>5124119.8499999996</v>
          </cell>
          <cell r="AE988">
            <v>3941325.88</v>
          </cell>
        </row>
        <row r="989">
          <cell r="A989">
            <v>280317</v>
          </cell>
          <cell r="AC989">
            <v>5746464.9800000004</v>
          </cell>
          <cell r="AE989">
            <v>5562491.7800000003</v>
          </cell>
        </row>
        <row r="990">
          <cell r="A990">
            <v>280317</v>
          </cell>
          <cell r="AC990">
            <v>651102.77</v>
          </cell>
          <cell r="AE990">
            <v>646632.87</v>
          </cell>
        </row>
        <row r="991">
          <cell r="A991">
            <v>280317</v>
          </cell>
          <cell r="AC991">
            <v>10537378.300000001</v>
          </cell>
          <cell r="AE991">
            <v>10714227.369999999</v>
          </cell>
        </row>
        <row r="992">
          <cell r="A992">
            <v>280317</v>
          </cell>
          <cell r="AC992">
            <v>1411105.71</v>
          </cell>
          <cell r="AE992">
            <v>1309593.2</v>
          </cell>
        </row>
        <row r="993">
          <cell r="A993">
            <v>280317</v>
          </cell>
          <cell r="AC993">
            <v>2834000</v>
          </cell>
          <cell r="AE993">
            <v>3142197.5</v>
          </cell>
        </row>
        <row r="994">
          <cell r="A994">
            <v>280317</v>
          </cell>
          <cell r="AC994">
            <v>819008.17</v>
          </cell>
          <cell r="AE994">
            <v>831908.66</v>
          </cell>
        </row>
        <row r="995">
          <cell r="A995">
            <v>280317</v>
          </cell>
          <cell r="AC995">
            <v>5863311.2800000003</v>
          </cell>
          <cell r="AE995">
            <v>5884381.25</v>
          </cell>
        </row>
        <row r="996">
          <cell r="A996">
            <v>280317</v>
          </cell>
          <cell r="AC996">
            <v>817334.76</v>
          </cell>
          <cell r="AE996">
            <v>834962.66</v>
          </cell>
        </row>
        <row r="997">
          <cell r="A997">
            <v>280317</v>
          </cell>
          <cell r="AC997">
            <v>17668426.129999999</v>
          </cell>
          <cell r="AE997">
            <v>18327092.289999999</v>
          </cell>
        </row>
        <row r="998">
          <cell r="A998">
            <v>280317</v>
          </cell>
          <cell r="AC998">
            <v>8284152.54</v>
          </cell>
          <cell r="AE998">
            <v>8883521.75</v>
          </cell>
        </row>
        <row r="999">
          <cell r="A999">
            <v>280317</v>
          </cell>
          <cell r="AC999">
            <v>6682738.5199999996</v>
          </cell>
          <cell r="AE999">
            <v>7108563.6100000003</v>
          </cell>
        </row>
        <row r="1000">
          <cell r="A1000">
            <v>280317</v>
          </cell>
          <cell r="AC1000">
            <v>1879643.76</v>
          </cell>
          <cell r="AE1000">
            <v>1786791.75</v>
          </cell>
        </row>
        <row r="1001">
          <cell r="A1001">
            <v>280317</v>
          </cell>
          <cell r="AC1001">
            <v>6050612.9299999997</v>
          </cell>
          <cell r="AE1001">
            <v>6242558.4500000002</v>
          </cell>
        </row>
        <row r="1002">
          <cell r="A1002">
            <v>280317</v>
          </cell>
          <cell r="AC1002">
            <v>14464501.68</v>
          </cell>
          <cell r="AE1002">
            <v>14701592.48</v>
          </cell>
        </row>
        <row r="1003">
          <cell r="A1003">
            <v>280317</v>
          </cell>
          <cell r="AC1003">
            <v>4646427.75</v>
          </cell>
          <cell r="AE1003">
            <v>5141082.43</v>
          </cell>
        </row>
        <row r="1004">
          <cell r="A1004">
            <v>280317</v>
          </cell>
          <cell r="AC1004">
            <v>839419.01</v>
          </cell>
          <cell r="AE1004">
            <v>856057.06</v>
          </cell>
        </row>
        <row r="1005">
          <cell r="A1005">
            <v>280317</v>
          </cell>
          <cell r="AC1005">
            <v>8632535.8699999992</v>
          </cell>
          <cell r="AE1005">
            <v>8790141.8399999999</v>
          </cell>
        </row>
        <row r="1006">
          <cell r="A1006">
            <v>280317</v>
          </cell>
          <cell r="AC1006">
            <v>12342138.68</v>
          </cell>
          <cell r="AE1006">
            <v>12628658.52</v>
          </cell>
        </row>
        <row r="1007">
          <cell r="A1007">
            <v>280317</v>
          </cell>
          <cell r="AC1007">
            <v>7047320.0999999996</v>
          </cell>
          <cell r="AE1007">
            <v>7298046.2000000002</v>
          </cell>
        </row>
        <row r="1008">
          <cell r="A1008">
            <v>280317</v>
          </cell>
          <cell r="AC1008">
            <v>8073691.8300000001</v>
          </cell>
          <cell r="AE1008">
            <v>7707632.1699999999</v>
          </cell>
        </row>
        <row r="1009">
          <cell r="A1009">
            <v>280317</v>
          </cell>
          <cell r="AC1009">
            <v>11957413.300000001</v>
          </cell>
          <cell r="AE1009">
            <v>11749713.93</v>
          </cell>
        </row>
        <row r="1010">
          <cell r="A1010">
            <v>280317</v>
          </cell>
          <cell r="AC1010">
            <v>4187305.85</v>
          </cell>
          <cell r="AE1010">
            <v>4008908.19</v>
          </cell>
        </row>
        <row r="1011">
          <cell r="A1011">
            <v>280317</v>
          </cell>
          <cell r="AC1011">
            <v>720.22</v>
          </cell>
          <cell r="AE1011">
            <v>736.05</v>
          </cell>
        </row>
        <row r="1012">
          <cell r="A1012">
            <v>280317</v>
          </cell>
          <cell r="AC1012">
            <v>144.46</v>
          </cell>
          <cell r="AE1012">
            <v>147.52000000000001</v>
          </cell>
        </row>
        <row r="1013">
          <cell r="A1013">
            <v>280317</v>
          </cell>
          <cell r="AC1013">
            <v>2682360.5699999998</v>
          </cell>
          <cell r="AE1013">
            <v>2641013.64</v>
          </cell>
        </row>
        <row r="1014">
          <cell r="A1014">
            <v>280317</v>
          </cell>
          <cell r="AC1014">
            <v>1331705.45</v>
          </cell>
          <cell r="AE1014">
            <v>1318861.1499999999</v>
          </cell>
        </row>
        <row r="1015">
          <cell r="A1015">
            <v>280317</v>
          </cell>
          <cell r="AC1015">
            <v>9422397.8599999994</v>
          </cell>
          <cell r="AE1015">
            <v>9274831.8200000003</v>
          </cell>
        </row>
        <row r="1016">
          <cell r="A1016">
            <v>280317</v>
          </cell>
          <cell r="AC1016">
            <v>3538244.22</v>
          </cell>
          <cell r="AE1016">
            <v>3518724.49</v>
          </cell>
        </row>
        <row r="1017">
          <cell r="A1017">
            <v>280191</v>
          </cell>
          <cell r="AC1017">
            <v>46980861.600000001</v>
          </cell>
          <cell r="AE1017">
            <v>63090842.539999999</v>
          </cell>
        </row>
        <row r="1018">
          <cell r="A1018">
            <v>280191</v>
          </cell>
          <cell r="AC1018">
            <v>25718799.870000001</v>
          </cell>
          <cell r="AE1018">
            <v>20806498.079999998</v>
          </cell>
        </row>
        <row r="1019">
          <cell r="A1019">
            <v>280191</v>
          </cell>
          <cell r="AC1019">
            <v>19235586.129999999</v>
          </cell>
          <cell r="AE1019">
            <v>67146212.400000006</v>
          </cell>
        </row>
        <row r="1020">
          <cell r="A1020">
            <v>280191</v>
          </cell>
          <cell r="AC1020">
            <v>42079794.43</v>
          </cell>
          <cell r="AE1020">
            <v>68586131.859999999</v>
          </cell>
        </row>
        <row r="1021">
          <cell r="A1021">
            <v>280191</v>
          </cell>
          <cell r="AC1021">
            <v>18372527.460000001</v>
          </cell>
          <cell r="AE1021">
            <v>34073491.030000001</v>
          </cell>
        </row>
        <row r="1022">
          <cell r="A1022">
            <v>280191</v>
          </cell>
          <cell r="AC1022">
            <v>53558127.490000002</v>
          </cell>
          <cell r="AE1022">
            <v>107086539.88</v>
          </cell>
        </row>
        <row r="1023">
          <cell r="A1023">
            <v>280191</v>
          </cell>
          <cell r="AC1023">
            <v>10784690.76</v>
          </cell>
          <cell r="AE1023">
            <v>14522912.199999999</v>
          </cell>
        </row>
        <row r="1024">
          <cell r="A1024">
            <v>280191</v>
          </cell>
          <cell r="AC1024">
            <v>72584719.890000001</v>
          </cell>
          <cell r="AE1024">
            <v>114317694.11</v>
          </cell>
        </row>
        <row r="1025">
          <cell r="A1025">
            <v>280191</v>
          </cell>
          <cell r="AC1025">
            <v>33673999.939999998</v>
          </cell>
          <cell r="AE1025">
            <v>115457058.37</v>
          </cell>
        </row>
        <row r="1026">
          <cell r="A1026">
            <v>280191</v>
          </cell>
          <cell r="AC1026">
            <v>41540360.119999997</v>
          </cell>
          <cell r="AE1026">
            <v>66292648.090000004</v>
          </cell>
        </row>
        <row r="1027">
          <cell r="A1027">
            <v>280191</v>
          </cell>
          <cell r="AC1027">
            <v>43669049.899999999</v>
          </cell>
          <cell r="AE1027">
            <v>52519139.490000002</v>
          </cell>
        </row>
        <row r="1028">
          <cell r="A1028">
            <v>280191</v>
          </cell>
          <cell r="AC1028">
            <v>13900670.17</v>
          </cell>
          <cell r="AE1028">
            <v>30807335.149999999</v>
          </cell>
        </row>
        <row r="1029">
          <cell r="A1029">
            <v>280191</v>
          </cell>
          <cell r="AC1029">
            <v>74867161.510000005</v>
          </cell>
          <cell r="AE1029">
            <v>122040991.06999999</v>
          </cell>
        </row>
        <row r="1030">
          <cell r="A1030">
            <v>280191</v>
          </cell>
          <cell r="AC1030">
            <v>18865088.609999999</v>
          </cell>
          <cell r="AE1030">
            <v>25011176.539999999</v>
          </cell>
        </row>
        <row r="1031">
          <cell r="A1031">
            <v>280191</v>
          </cell>
          <cell r="AC1031">
            <v>34831271.909999996</v>
          </cell>
          <cell r="AE1031">
            <v>33982106.390000001</v>
          </cell>
        </row>
        <row r="1032">
          <cell r="A1032">
            <v>280191</v>
          </cell>
          <cell r="AC1032">
            <v>14528069.42</v>
          </cell>
          <cell r="AE1032">
            <v>19196144.670000002</v>
          </cell>
        </row>
        <row r="1033">
          <cell r="A1033">
            <v>280191</v>
          </cell>
          <cell r="AC1033">
            <v>330708.75</v>
          </cell>
          <cell r="AE1033">
            <v>1249311.3500000001</v>
          </cell>
        </row>
        <row r="1034">
          <cell r="A1034">
            <v>280191</v>
          </cell>
          <cell r="AC1034">
            <v>4232303.68</v>
          </cell>
          <cell r="AE1034">
            <v>2576163.69</v>
          </cell>
        </row>
        <row r="1035">
          <cell r="A1035">
            <v>280191</v>
          </cell>
          <cell r="AC1035">
            <v>17257527.059999999</v>
          </cell>
          <cell r="AE1035">
            <v>14159166.210000001</v>
          </cell>
        </row>
        <row r="1036">
          <cell r="A1036">
            <v>280191</v>
          </cell>
          <cell r="AC1036">
            <v>2004645.93</v>
          </cell>
          <cell r="AE1036">
            <v>6885315.3499999996</v>
          </cell>
        </row>
        <row r="1037">
          <cell r="A1037">
            <v>280191</v>
          </cell>
          <cell r="AC1037">
            <v>16203214.1</v>
          </cell>
          <cell r="AE1037">
            <v>19835052.199999999</v>
          </cell>
        </row>
        <row r="1038">
          <cell r="A1038">
            <v>280191</v>
          </cell>
          <cell r="AC1038">
            <v>0</v>
          </cell>
          <cell r="AE1038">
            <v>178731.15</v>
          </cell>
        </row>
        <row r="1039">
          <cell r="A1039">
            <v>280191</v>
          </cell>
          <cell r="AC1039">
            <v>29389891.899999999</v>
          </cell>
          <cell r="AE1039">
            <v>35375988.060000002</v>
          </cell>
        </row>
        <row r="1040">
          <cell r="A1040">
            <v>280191</v>
          </cell>
          <cell r="AC1040">
            <v>0</v>
          </cell>
          <cell r="AE1040">
            <v>155093.48000000001</v>
          </cell>
        </row>
        <row r="1041">
          <cell r="A1041">
            <v>280191</v>
          </cell>
          <cell r="AC1041">
            <v>0</v>
          </cell>
          <cell r="AE1041">
            <v>34487.42</v>
          </cell>
        </row>
        <row r="1042">
          <cell r="A1042">
            <v>280191</v>
          </cell>
          <cell r="AC1042">
            <v>0</v>
          </cell>
          <cell r="AE1042">
            <v>85579.15</v>
          </cell>
        </row>
        <row r="1043">
          <cell r="A1043">
            <v>280191</v>
          </cell>
          <cell r="AC1043">
            <v>0</v>
          </cell>
          <cell r="AE1043">
            <v>114671.67</v>
          </cell>
        </row>
        <row r="1044">
          <cell r="A1044">
            <v>280191</v>
          </cell>
          <cell r="AC1044">
            <v>0</v>
          </cell>
          <cell r="AE1044">
            <v>57545.64</v>
          </cell>
        </row>
        <row r="1045">
          <cell r="A1045">
            <v>280191</v>
          </cell>
          <cell r="AC1045">
            <v>0</v>
          </cell>
          <cell r="AE1045">
            <v>184205.98</v>
          </cell>
        </row>
        <row r="1046">
          <cell r="A1046">
            <v>280191</v>
          </cell>
          <cell r="AC1046">
            <v>0</v>
          </cell>
          <cell r="AE1046">
            <v>51751.11</v>
          </cell>
        </row>
        <row r="1047">
          <cell r="A1047">
            <v>280191</v>
          </cell>
          <cell r="AC1047">
            <v>311571.59999999998</v>
          </cell>
          <cell r="AE1047">
            <v>518219.23</v>
          </cell>
        </row>
        <row r="1048">
          <cell r="A1048">
            <v>280191</v>
          </cell>
          <cell r="AC1048">
            <v>21022018.68</v>
          </cell>
          <cell r="AE1048">
            <v>25682683.289999999</v>
          </cell>
        </row>
        <row r="1049">
          <cell r="A1049">
            <v>280191</v>
          </cell>
          <cell r="AC1049">
            <v>22230429.18</v>
          </cell>
          <cell r="AE1049">
            <v>41792688.490000002</v>
          </cell>
        </row>
        <row r="1050">
          <cell r="A1050">
            <v>280191</v>
          </cell>
          <cell r="AC1050">
            <v>16108173.57</v>
          </cell>
          <cell r="AE1050">
            <v>17305998.539999999</v>
          </cell>
        </row>
        <row r="1051">
          <cell r="A1051">
            <v>280191</v>
          </cell>
          <cell r="AC1051">
            <v>24037461.780000001</v>
          </cell>
          <cell r="AE1051">
            <v>21556781.82</v>
          </cell>
        </row>
        <row r="1052">
          <cell r="A1052">
            <v>280191</v>
          </cell>
          <cell r="AC1052">
            <v>18021711.559999999</v>
          </cell>
          <cell r="AE1052">
            <v>28588341.34</v>
          </cell>
        </row>
        <row r="1053">
          <cell r="A1053">
            <v>280191</v>
          </cell>
          <cell r="AC1053">
            <v>31466756.859999999</v>
          </cell>
          <cell r="AE1053">
            <v>34319131.950000003</v>
          </cell>
        </row>
        <row r="1054">
          <cell r="A1054">
            <v>280191</v>
          </cell>
          <cell r="AC1054">
            <v>0</v>
          </cell>
          <cell r="AE1054">
            <v>29210.7</v>
          </cell>
        </row>
        <row r="1055">
          <cell r="A1055">
            <v>280191</v>
          </cell>
          <cell r="AC1055">
            <v>723050.37</v>
          </cell>
          <cell r="AE1055">
            <v>2733546.95</v>
          </cell>
        </row>
        <row r="1056">
          <cell r="A1056">
            <v>280191</v>
          </cell>
          <cell r="AC1056">
            <v>19275751.440000001</v>
          </cell>
          <cell r="AE1056">
            <v>16832844.460000001</v>
          </cell>
        </row>
        <row r="1057">
          <cell r="A1057">
            <v>280191</v>
          </cell>
          <cell r="AC1057">
            <v>63361319.280000001</v>
          </cell>
          <cell r="AE1057">
            <v>100386552.42</v>
          </cell>
        </row>
        <row r="1058">
          <cell r="A1058">
            <v>280191</v>
          </cell>
          <cell r="AC1058">
            <v>19492366.32</v>
          </cell>
          <cell r="AE1058">
            <v>15299637.539999999</v>
          </cell>
        </row>
        <row r="1059">
          <cell r="A1059">
            <v>280191</v>
          </cell>
          <cell r="AC1059">
            <v>14382066.140000001</v>
          </cell>
          <cell r="AE1059">
            <v>12694515.83</v>
          </cell>
        </row>
        <row r="1060">
          <cell r="A1060">
            <v>280191</v>
          </cell>
          <cell r="AC1060">
            <v>11700421.189999999</v>
          </cell>
          <cell r="AE1060">
            <v>19873712.18</v>
          </cell>
        </row>
        <row r="1061">
          <cell r="A1061">
            <v>280191</v>
          </cell>
          <cell r="AC1061">
            <v>16068181.960000001</v>
          </cell>
          <cell r="AE1061">
            <v>15335547.43</v>
          </cell>
        </row>
        <row r="1062">
          <cell r="A1062">
            <v>282309</v>
          </cell>
          <cell r="AC1062">
            <v>44408.21</v>
          </cell>
          <cell r="AE1062">
            <v>20244.41</v>
          </cell>
        </row>
        <row r="1063">
          <cell r="A1063">
            <v>282309</v>
          </cell>
          <cell r="AC1063">
            <v>42018.47</v>
          </cell>
          <cell r="AE1063">
            <v>14444.65</v>
          </cell>
        </row>
        <row r="1064">
          <cell r="A1064">
            <v>282309</v>
          </cell>
          <cell r="AC1064">
            <v>141192.37</v>
          </cell>
          <cell r="AE1064">
            <v>113569.55</v>
          </cell>
        </row>
        <row r="1065">
          <cell r="A1065">
            <v>282309</v>
          </cell>
          <cell r="AC1065">
            <v>74683.09</v>
          </cell>
          <cell r="AE1065">
            <v>53437.18</v>
          </cell>
        </row>
        <row r="1066">
          <cell r="A1066">
            <v>282309</v>
          </cell>
          <cell r="AC1066">
            <v>142616.69</v>
          </cell>
          <cell r="AE1066">
            <v>86950.63</v>
          </cell>
        </row>
        <row r="1067">
          <cell r="A1067">
            <v>282309</v>
          </cell>
          <cell r="AC1067">
            <v>558074.67000000004</v>
          </cell>
          <cell r="AE1067">
            <v>263709.38</v>
          </cell>
        </row>
        <row r="1068">
          <cell r="A1068">
            <v>282309</v>
          </cell>
          <cell r="AC1068">
            <v>694493.04</v>
          </cell>
          <cell r="AE1068">
            <v>582592.14</v>
          </cell>
        </row>
        <row r="1069">
          <cell r="A1069">
            <v>282309</v>
          </cell>
          <cell r="AC1069">
            <v>147212.07</v>
          </cell>
          <cell r="AE1069">
            <v>80312.649999999994</v>
          </cell>
        </row>
        <row r="1070">
          <cell r="A1070">
            <v>282309</v>
          </cell>
          <cell r="AC1070">
            <v>44313.53</v>
          </cell>
          <cell r="AE1070">
            <v>17886.900000000001</v>
          </cell>
        </row>
        <row r="1071">
          <cell r="A1071">
            <v>282309</v>
          </cell>
          <cell r="AC1071">
            <v>298267.34000000003</v>
          </cell>
          <cell r="AE1071">
            <v>233045.01</v>
          </cell>
        </row>
        <row r="1072">
          <cell r="A1072">
            <v>282309</v>
          </cell>
          <cell r="AC1072">
            <v>928205.44</v>
          </cell>
          <cell r="AE1072">
            <v>604102</v>
          </cell>
        </row>
        <row r="1073">
          <cell r="A1073">
            <v>282309</v>
          </cell>
          <cell r="AC1073">
            <v>764675.41</v>
          </cell>
          <cell r="AE1073">
            <v>347634.39</v>
          </cell>
        </row>
        <row r="1074">
          <cell r="A1074">
            <v>282309</v>
          </cell>
          <cell r="AC1074">
            <v>40538.089999999997</v>
          </cell>
          <cell r="AE1074">
            <v>27175.919999999998</v>
          </cell>
        </row>
        <row r="1075">
          <cell r="A1075">
            <v>282309</v>
          </cell>
          <cell r="AC1075">
            <v>89532.9</v>
          </cell>
          <cell r="AE1075">
            <v>57471.06</v>
          </cell>
        </row>
        <row r="1076">
          <cell r="A1076">
            <v>282309</v>
          </cell>
          <cell r="AC1076">
            <v>700091.31</v>
          </cell>
          <cell r="AE1076">
            <v>409727.02</v>
          </cell>
        </row>
        <row r="1077">
          <cell r="A1077">
            <v>282309</v>
          </cell>
          <cell r="AC1077">
            <v>83488.73</v>
          </cell>
          <cell r="AE1077">
            <v>50722.3</v>
          </cell>
        </row>
        <row r="1078">
          <cell r="A1078">
            <v>282309</v>
          </cell>
          <cell r="AC1078">
            <v>26450.99</v>
          </cell>
          <cell r="AE1078">
            <v>19876.73</v>
          </cell>
        </row>
        <row r="1079">
          <cell r="A1079">
            <v>282309</v>
          </cell>
          <cell r="AC1079">
            <v>66410.570000000007</v>
          </cell>
          <cell r="AE1079">
            <v>30294.48</v>
          </cell>
        </row>
        <row r="1080">
          <cell r="A1080">
            <v>282309</v>
          </cell>
          <cell r="AC1080">
            <v>52492.09</v>
          </cell>
          <cell r="AE1080">
            <v>43794.73</v>
          </cell>
        </row>
        <row r="1081">
          <cell r="A1081">
            <v>282309</v>
          </cell>
          <cell r="AC1081">
            <v>213618.77</v>
          </cell>
          <cell r="AE1081">
            <v>182527.11</v>
          </cell>
        </row>
        <row r="1082">
          <cell r="A1082">
            <v>282309</v>
          </cell>
          <cell r="AC1082">
            <v>21583.98</v>
          </cell>
          <cell r="AE1082">
            <v>13654.26</v>
          </cell>
        </row>
        <row r="1083">
          <cell r="A1083">
            <v>282309</v>
          </cell>
          <cell r="AC1083">
            <v>85469.55</v>
          </cell>
          <cell r="AE1083">
            <v>69991.61</v>
          </cell>
        </row>
        <row r="1084">
          <cell r="A1084">
            <v>282309</v>
          </cell>
          <cell r="AC1084">
            <v>38605.620000000003</v>
          </cell>
          <cell r="AE1084">
            <v>35689.050000000003</v>
          </cell>
        </row>
        <row r="1085">
          <cell r="A1085">
            <v>282309</v>
          </cell>
          <cell r="AC1085">
            <v>24446.639999999999</v>
          </cell>
          <cell r="AE1085">
            <v>15712.95</v>
          </cell>
        </row>
        <row r="1086">
          <cell r="A1086">
            <v>282309</v>
          </cell>
          <cell r="AC1086">
            <v>29779.77</v>
          </cell>
          <cell r="AE1086">
            <v>25826.46</v>
          </cell>
        </row>
        <row r="1087">
          <cell r="A1087">
            <v>282309</v>
          </cell>
          <cell r="AC1087">
            <v>44118.64</v>
          </cell>
          <cell r="AE1087">
            <v>35944.620000000003</v>
          </cell>
        </row>
        <row r="1088">
          <cell r="A1088">
            <v>282309</v>
          </cell>
          <cell r="AC1088">
            <v>60116.42</v>
          </cell>
          <cell r="AE1088">
            <v>54478.29</v>
          </cell>
        </row>
        <row r="1089">
          <cell r="A1089">
            <v>282309</v>
          </cell>
          <cell r="AC1089">
            <v>105526.76</v>
          </cell>
          <cell r="AE1089">
            <v>122478.98</v>
          </cell>
        </row>
        <row r="1090">
          <cell r="A1090">
            <v>282309</v>
          </cell>
          <cell r="AC1090">
            <v>31004.03</v>
          </cell>
          <cell r="AE1090">
            <v>30228.799999999999</v>
          </cell>
        </row>
        <row r="1091">
          <cell r="A1091">
            <v>282309</v>
          </cell>
          <cell r="AC1091">
            <v>54342.32</v>
          </cell>
          <cell r="AE1091">
            <v>36414.589999999997</v>
          </cell>
        </row>
        <row r="1092">
          <cell r="A1092">
            <v>282309</v>
          </cell>
          <cell r="AC1092">
            <v>42187.94</v>
          </cell>
          <cell r="AE1092">
            <v>24846.95</v>
          </cell>
        </row>
        <row r="1093">
          <cell r="A1093">
            <v>282309</v>
          </cell>
          <cell r="AC1093">
            <v>31852.81</v>
          </cell>
          <cell r="AE1093">
            <v>20372.75</v>
          </cell>
        </row>
        <row r="1094">
          <cell r="A1094">
            <v>282309</v>
          </cell>
          <cell r="AC1094">
            <v>24962.91</v>
          </cell>
          <cell r="AE1094">
            <v>19803.39</v>
          </cell>
        </row>
        <row r="1095">
          <cell r="A1095">
            <v>282309</v>
          </cell>
          <cell r="AC1095">
            <v>44858.16</v>
          </cell>
          <cell r="AE1095">
            <v>38184.370000000003</v>
          </cell>
        </row>
        <row r="1096">
          <cell r="A1096">
            <v>282309</v>
          </cell>
          <cell r="AC1096">
            <v>22512.06</v>
          </cell>
          <cell r="AE1096">
            <v>24431.45</v>
          </cell>
        </row>
        <row r="1097">
          <cell r="A1097">
            <v>282309</v>
          </cell>
          <cell r="AC1097">
            <v>48114.86</v>
          </cell>
          <cell r="AE1097">
            <v>37732.53</v>
          </cell>
        </row>
        <row r="1098">
          <cell r="A1098">
            <v>282309</v>
          </cell>
          <cell r="AC1098">
            <v>45484.38</v>
          </cell>
          <cell r="AE1098">
            <v>51901.49</v>
          </cell>
        </row>
        <row r="1099">
          <cell r="A1099">
            <v>282309</v>
          </cell>
          <cell r="AC1099">
            <v>58228</v>
          </cell>
          <cell r="AE1099">
            <v>30584.62</v>
          </cell>
        </row>
        <row r="1100">
          <cell r="A1100">
            <v>282309</v>
          </cell>
          <cell r="AC1100">
            <v>230956.07</v>
          </cell>
          <cell r="AE1100">
            <v>162879.67999999999</v>
          </cell>
        </row>
        <row r="1101">
          <cell r="A1101">
            <v>282309</v>
          </cell>
          <cell r="AC1101">
            <v>859919.45</v>
          </cell>
          <cell r="AE1101">
            <v>748337.78</v>
          </cell>
        </row>
        <row r="1102">
          <cell r="A1102">
            <v>282309</v>
          </cell>
          <cell r="AC1102">
            <v>31357.42</v>
          </cell>
          <cell r="AE1102">
            <v>18620.45</v>
          </cell>
        </row>
        <row r="1103">
          <cell r="A1103">
            <v>282309</v>
          </cell>
          <cell r="AC1103">
            <v>53041.03</v>
          </cell>
          <cell r="AE1103">
            <v>46651.11</v>
          </cell>
        </row>
        <row r="1104">
          <cell r="A1104">
            <v>282309</v>
          </cell>
          <cell r="AC1104">
            <v>41023.120000000003</v>
          </cell>
          <cell r="AE1104">
            <v>22202.32</v>
          </cell>
        </row>
        <row r="1105">
          <cell r="A1105">
            <v>282309</v>
          </cell>
          <cell r="AC1105">
            <v>149504.28</v>
          </cell>
          <cell r="AE1105">
            <v>115929.37</v>
          </cell>
        </row>
        <row r="1106">
          <cell r="A1106">
            <v>282309</v>
          </cell>
          <cell r="AC1106">
            <v>32426.67</v>
          </cell>
          <cell r="AE1106">
            <v>20339.47</v>
          </cell>
        </row>
        <row r="1107">
          <cell r="A1107">
            <v>282309</v>
          </cell>
          <cell r="AC1107">
            <v>57817.78</v>
          </cell>
          <cell r="AE1107">
            <v>50707.33</v>
          </cell>
        </row>
        <row r="1108">
          <cell r="A1108">
            <v>282309</v>
          </cell>
          <cell r="AC1108">
            <v>60205.71</v>
          </cell>
          <cell r="AE1108">
            <v>52590.94</v>
          </cell>
        </row>
        <row r="1109">
          <cell r="A1109">
            <v>282309</v>
          </cell>
          <cell r="AC1109">
            <v>37907.519999999997</v>
          </cell>
          <cell r="AE1109">
            <v>32203.98</v>
          </cell>
        </row>
        <row r="1110">
          <cell r="A1110">
            <v>282309</v>
          </cell>
          <cell r="AC1110">
            <v>91445.7</v>
          </cell>
          <cell r="AE1110">
            <v>64127.29</v>
          </cell>
        </row>
        <row r="1111">
          <cell r="A1111">
            <v>282309</v>
          </cell>
          <cell r="AC1111">
            <v>255036.59</v>
          </cell>
          <cell r="AE1111">
            <v>293349.09000000003</v>
          </cell>
        </row>
        <row r="1112">
          <cell r="A1112">
            <v>282309</v>
          </cell>
          <cell r="AC1112">
            <v>164254.43</v>
          </cell>
          <cell r="AE1112">
            <v>215346.17</v>
          </cell>
        </row>
        <row r="1113">
          <cell r="A1113">
            <v>282309</v>
          </cell>
          <cell r="AC1113">
            <v>187222.01</v>
          </cell>
          <cell r="AE1113">
            <v>172208.46</v>
          </cell>
        </row>
        <row r="1114">
          <cell r="A1114">
            <v>282309</v>
          </cell>
          <cell r="AC1114">
            <v>129822.1</v>
          </cell>
          <cell r="AE1114">
            <v>50042.32</v>
          </cell>
        </row>
        <row r="1115">
          <cell r="A1115">
            <v>282309</v>
          </cell>
          <cell r="AC1115">
            <v>34200.97</v>
          </cell>
          <cell r="AE1115">
            <v>20915.490000000002</v>
          </cell>
        </row>
        <row r="1116">
          <cell r="A1116">
            <v>282309</v>
          </cell>
          <cell r="AC1116">
            <v>36849.160000000003</v>
          </cell>
          <cell r="AE1116">
            <v>16762.46</v>
          </cell>
        </row>
        <row r="1117">
          <cell r="A1117">
            <v>282309</v>
          </cell>
          <cell r="AC1117">
            <v>23677.34</v>
          </cell>
          <cell r="AE1117">
            <v>16599.47</v>
          </cell>
        </row>
        <row r="1118">
          <cell r="A1118">
            <v>282309</v>
          </cell>
          <cell r="AC1118">
            <v>122675.7</v>
          </cell>
          <cell r="AE1118">
            <v>116139.69</v>
          </cell>
        </row>
        <row r="1119">
          <cell r="A1119">
            <v>282309</v>
          </cell>
          <cell r="AC1119">
            <v>84116</v>
          </cell>
          <cell r="AE1119">
            <v>87197.2</v>
          </cell>
        </row>
        <row r="1120">
          <cell r="A1120">
            <v>282309</v>
          </cell>
          <cell r="AC1120">
            <v>148729.03</v>
          </cell>
          <cell r="AE1120">
            <v>146075.57999999999</v>
          </cell>
        </row>
        <row r="1121">
          <cell r="A1121">
            <v>282309</v>
          </cell>
          <cell r="AC1121">
            <v>140640.14000000001</v>
          </cell>
          <cell r="AE1121">
            <v>111227.84</v>
          </cell>
        </row>
        <row r="1122">
          <cell r="A1122">
            <v>282309</v>
          </cell>
          <cell r="AC1122">
            <v>56836.79</v>
          </cell>
          <cell r="AE1122">
            <v>62453.17</v>
          </cell>
        </row>
        <row r="1123">
          <cell r="A1123">
            <v>282309</v>
          </cell>
          <cell r="AC1123">
            <v>35867.629999999997</v>
          </cell>
          <cell r="AE1123">
            <v>34707.699999999997</v>
          </cell>
        </row>
        <row r="1124">
          <cell r="A1124">
            <v>282309</v>
          </cell>
          <cell r="AC1124">
            <v>84813.43</v>
          </cell>
          <cell r="AE1124">
            <v>36152.54</v>
          </cell>
        </row>
        <row r="1125">
          <cell r="A1125">
            <v>282309</v>
          </cell>
          <cell r="AC1125">
            <v>19275.21</v>
          </cell>
          <cell r="AE1125">
            <v>14332.3</v>
          </cell>
        </row>
        <row r="1126">
          <cell r="A1126">
            <v>282309</v>
          </cell>
          <cell r="AC1126">
            <v>49292.13</v>
          </cell>
          <cell r="AE1126">
            <v>57912.03</v>
          </cell>
        </row>
        <row r="1127">
          <cell r="A1127">
            <v>282309</v>
          </cell>
          <cell r="AC1127">
            <v>18498.98</v>
          </cell>
          <cell r="AE1127">
            <v>13772.97</v>
          </cell>
        </row>
        <row r="1128">
          <cell r="A1128">
            <v>282309</v>
          </cell>
          <cell r="AC1128">
            <v>40025.08</v>
          </cell>
          <cell r="AE1128">
            <v>38214.160000000003</v>
          </cell>
        </row>
        <row r="1129">
          <cell r="A1129">
            <v>282309</v>
          </cell>
          <cell r="AC1129">
            <v>119405.37</v>
          </cell>
          <cell r="AE1129">
            <v>156167.19</v>
          </cell>
        </row>
        <row r="1130">
          <cell r="A1130">
            <v>282309</v>
          </cell>
          <cell r="AC1130">
            <v>136224.13</v>
          </cell>
          <cell r="AE1130">
            <v>172151.15</v>
          </cell>
        </row>
        <row r="1131">
          <cell r="A1131">
            <v>282309</v>
          </cell>
          <cell r="AC1131">
            <v>28809.3</v>
          </cell>
          <cell r="AE1131">
            <v>26579.61</v>
          </cell>
        </row>
        <row r="1132">
          <cell r="A1132">
            <v>282309</v>
          </cell>
          <cell r="AC1132">
            <v>663054.85</v>
          </cell>
          <cell r="AE1132">
            <v>588546.01</v>
          </cell>
        </row>
        <row r="1133">
          <cell r="A1133">
            <v>282309</v>
          </cell>
          <cell r="AC1133">
            <v>43317.08</v>
          </cell>
          <cell r="AE1133">
            <v>41418.92</v>
          </cell>
        </row>
        <row r="1134">
          <cell r="A1134">
            <v>282309</v>
          </cell>
          <cell r="AC1134">
            <v>24236.04</v>
          </cell>
          <cell r="AE1134">
            <v>22631.9</v>
          </cell>
        </row>
        <row r="1135">
          <cell r="A1135">
            <v>200353</v>
          </cell>
          <cell r="AC1135">
            <v>1300000</v>
          </cell>
          <cell r="AE1135">
            <v>1285200</v>
          </cell>
        </row>
        <row r="1136">
          <cell r="A1136">
            <v>200353</v>
          </cell>
          <cell r="AC1136">
            <v>1031200</v>
          </cell>
          <cell r="AE1136">
            <v>1030600</v>
          </cell>
        </row>
        <row r="1137">
          <cell r="A1137">
            <v>200353</v>
          </cell>
          <cell r="AC1137">
            <v>1215200</v>
          </cell>
          <cell r="AE1137">
            <v>1194275</v>
          </cell>
        </row>
        <row r="1138">
          <cell r="A1138">
            <v>200353</v>
          </cell>
          <cell r="AC1138">
            <v>918000</v>
          </cell>
          <cell r="AE1138">
            <v>960300</v>
          </cell>
        </row>
        <row r="1139">
          <cell r="A1139">
            <v>200353</v>
          </cell>
          <cell r="AC1139">
            <v>1618342.87</v>
          </cell>
          <cell r="AE1139">
            <v>1662960</v>
          </cell>
        </row>
        <row r="1140">
          <cell r="A1140">
            <v>200353</v>
          </cell>
          <cell r="AC1140">
            <v>548770</v>
          </cell>
          <cell r="AE1140">
            <v>561000</v>
          </cell>
        </row>
        <row r="1141">
          <cell r="A1141">
            <v>200353</v>
          </cell>
          <cell r="AC1141">
            <v>2448222.5299999998</v>
          </cell>
          <cell r="AE1141">
            <v>2592960</v>
          </cell>
        </row>
        <row r="1142">
          <cell r="A1142">
            <v>200353</v>
          </cell>
          <cell r="AC1142">
            <v>766625</v>
          </cell>
          <cell r="AE1142">
            <v>786375</v>
          </cell>
        </row>
        <row r="1143">
          <cell r="A1143">
            <v>200353</v>
          </cell>
          <cell r="AC1143">
            <v>3432562.61</v>
          </cell>
          <cell r="AE1143">
            <v>3524625</v>
          </cell>
        </row>
        <row r="1144">
          <cell r="A1144">
            <v>200353</v>
          </cell>
          <cell r="AC1144">
            <v>471750</v>
          </cell>
          <cell r="AE1144">
            <v>541750</v>
          </cell>
        </row>
        <row r="1145">
          <cell r="A1145">
            <v>200353</v>
          </cell>
          <cell r="AC1145">
            <v>1038500</v>
          </cell>
          <cell r="AE1145">
            <v>1037500</v>
          </cell>
        </row>
        <row r="1146">
          <cell r="A1146">
            <v>200353</v>
          </cell>
          <cell r="AC1146">
            <v>1673836.29</v>
          </cell>
          <cell r="AE1146">
            <v>1837800</v>
          </cell>
        </row>
        <row r="1147">
          <cell r="A1147">
            <v>200353</v>
          </cell>
          <cell r="AC1147">
            <v>921421.81</v>
          </cell>
          <cell r="AE1147">
            <v>953550</v>
          </cell>
        </row>
        <row r="1148">
          <cell r="A1148">
            <v>200353</v>
          </cell>
          <cell r="AC1148">
            <v>806288.06</v>
          </cell>
          <cell r="AE1148">
            <v>840000</v>
          </cell>
        </row>
        <row r="1149">
          <cell r="A1149">
            <v>200353</v>
          </cell>
          <cell r="AC1149">
            <v>853226.67</v>
          </cell>
          <cell r="AE1149">
            <v>844400</v>
          </cell>
        </row>
        <row r="1150">
          <cell r="A1150">
            <v>200353</v>
          </cell>
          <cell r="AC1150">
            <v>516250</v>
          </cell>
          <cell r="AE1150">
            <v>540250</v>
          </cell>
        </row>
        <row r="1151">
          <cell r="A1151">
            <v>200353</v>
          </cell>
          <cell r="AC1151">
            <v>966166.67</v>
          </cell>
          <cell r="AE1151">
            <v>1044500</v>
          </cell>
        </row>
        <row r="1152">
          <cell r="A1152">
            <v>200353</v>
          </cell>
          <cell r="AC1152">
            <v>996294.03</v>
          </cell>
          <cell r="AE1152">
            <v>1085232.5</v>
          </cell>
        </row>
        <row r="1153">
          <cell r="A1153">
            <v>200353</v>
          </cell>
          <cell r="AC1153">
            <v>2177000</v>
          </cell>
          <cell r="AE1153">
            <v>2229000</v>
          </cell>
        </row>
        <row r="1154">
          <cell r="A1154">
            <v>200353</v>
          </cell>
          <cell r="AC1154">
            <v>1006346.15</v>
          </cell>
          <cell r="AE1154">
            <v>1022400</v>
          </cell>
        </row>
        <row r="1155">
          <cell r="A1155">
            <v>200353</v>
          </cell>
          <cell r="AC1155">
            <v>1972750</v>
          </cell>
          <cell r="AE1155">
            <v>2007700</v>
          </cell>
        </row>
        <row r="1156">
          <cell r="A1156">
            <v>200353</v>
          </cell>
          <cell r="AC1156">
            <v>402000</v>
          </cell>
          <cell r="AE1156">
            <v>397200</v>
          </cell>
        </row>
        <row r="1157">
          <cell r="A1157">
            <v>200353</v>
          </cell>
          <cell r="AC1157">
            <v>2881497.5</v>
          </cell>
          <cell r="AE1157">
            <v>3090000</v>
          </cell>
        </row>
        <row r="1158">
          <cell r="A1158">
            <v>200353</v>
          </cell>
          <cell r="AC1158">
            <v>530250</v>
          </cell>
          <cell r="AE1158">
            <v>525000</v>
          </cell>
        </row>
        <row r="1159">
          <cell r="A1159">
            <v>200353</v>
          </cell>
          <cell r="AC1159">
            <v>690595</v>
          </cell>
          <cell r="AE1159">
            <v>723450</v>
          </cell>
        </row>
        <row r="1160">
          <cell r="A1160">
            <v>200353</v>
          </cell>
          <cell r="AC1160">
            <v>1792143.62</v>
          </cell>
          <cell r="AE1160">
            <v>1745900</v>
          </cell>
        </row>
        <row r="1161">
          <cell r="A1161">
            <v>200353</v>
          </cell>
          <cell r="AC1161">
            <v>2069182.45</v>
          </cell>
          <cell r="AE1161">
            <v>2101000</v>
          </cell>
        </row>
        <row r="1162">
          <cell r="A1162">
            <v>200353</v>
          </cell>
          <cell r="AC1162">
            <v>2165600</v>
          </cell>
          <cell r="AE1162">
            <v>2144000</v>
          </cell>
        </row>
        <row r="1163">
          <cell r="A1163">
            <v>200353</v>
          </cell>
          <cell r="AC1163">
            <v>531500</v>
          </cell>
          <cell r="AE1163">
            <v>535000</v>
          </cell>
        </row>
        <row r="1164">
          <cell r="A1164">
            <v>200353</v>
          </cell>
          <cell r="AC1164">
            <v>804879.01</v>
          </cell>
          <cell r="AE1164">
            <v>824000</v>
          </cell>
        </row>
        <row r="1165">
          <cell r="A1165">
            <v>200353</v>
          </cell>
          <cell r="AC1165">
            <v>1471477.83</v>
          </cell>
          <cell r="AE1165">
            <v>1575750</v>
          </cell>
        </row>
        <row r="1166">
          <cell r="A1166">
            <v>200353</v>
          </cell>
          <cell r="AC1166">
            <v>923473.83</v>
          </cell>
          <cell r="AE1166">
            <v>977265</v>
          </cell>
        </row>
        <row r="1167">
          <cell r="A1167">
            <v>200353</v>
          </cell>
          <cell r="AC1167">
            <v>383638.5</v>
          </cell>
          <cell r="AE1167">
            <v>384772.5</v>
          </cell>
        </row>
        <row r="1168">
          <cell r="A1168">
            <v>200353</v>
          </cell>
          <cell r="AC1168">
            <v>555000</v>
          </cell>
          <cell r="AE1168">
            <v>553000</v>
          </cell>
        </row>
        <row r="1169">
          <cell r="A1169">
            <v>200353</v>
          </cell>
          <cell r="AC1169">
            <v>1012666.67</v>
          </cell>
          <cell r="AE1169">
            <v>1046500</v>
          </cell>
        </row>
        <row r="1170">
          <cell r="A1170">
            <v>200353</v>
          </cell>
          <cell r="AC1170">
            <v>4224631.25</v>
          </cell>
          <cell r="AE1170">
            <v>4196000</v>
          </cell>
        </row>
        <row r="1171">
          <cell r="A1171">
            <v>200353</v>
          </cell>
          <cell r="AC1171">
            <v>528750</v>
          </cell>
          <cell r="AE1171">
            <v>571500</v>
          </cell>
        </row>
        <row r="1172">
          <cell r="A1172">
            <v>200353</v>
          </cell>
          <cell r="AC1172">
            <v>1235000</v>
          </cell>
          <cell r="AE1172">
            <v>1329000</v>
          </cell>
        </row>
        <row r="1173">
          <cell r="A1173">
            <v>200353</v>
          </cell>
          <cell r="AC1173">
            <v>851200</v>
          </cell>
          <cell r="AE1173">
            <v>1038000</v>
          </cell>
        </row>
        <row r="1174">
          <cell r="A1174">
            <v>200353</v>
          </cell>
          <cell r="AC1174">
            <v>2387000</v>
          </cell>
          <cell r="AE1174">
            <v>2368125</v>
          </cell>
        </row>
        <row r="1175">
          <cell r="A1175">
            <v>200353</v>
          </cell>
          <cell r="AC1175">
            <v>970200</v>
          </cell>
          <cell r="AE1175">
            <v>992700</v>
          </cell>
        </row>
        <row r="1176">
          <cell r="A1176">
            <v>200353</v>
          </cell>
          <cell r="AC1176">
            <v>817570.3</v>
          </cell>
          <cell r="AE1176">
            <v>839600</v>
          </cell>
        </row>
        <row r="1177">
          <cell r="A1177">
            <v>200353</v>
          </cell>
          <cell r="AC1177">
            <v>1005255</v>
          </cell>
          <cell r="AE1177">
            <v>1104935</v>
          </cell>
        </row>
        <row r="1178">
          <cell r="A1178">
            <v>200353</v>
          </cell>
          <cell r="AC1178">
            <v>2972704.73</v>
          </cell>
          <cell r="AE1178">
            <v>3119050</v>
          </cell>
        </row>
        <row r="1179">
          <cell r="A1179">
            <v>200353</v>
          </cell>
          <cell r="AC1179">
            <v>1464960.08</v>
          </cell>
          <cell r="AE1179">
            <v>1480500</v>
          </cell>
        </row>
        <row r="1180">
          <cell r="A1180">
            <v>200353</v>
          </cell>
          <cell r="AC1180">
            <v>969210</v>
          </cell>
          <cell r="AE1180">
            <v>1058310</v>
          </cell>
        </row>
        <row r="1181">
          <cell r="A1181">
            <v>200353</v>
          </cell>
          <cell r="AC1181">
            <v>1804850</v>
          </cell>
          <cell r="AE1181">
            <v>1854125</v>
          </cell>
        </row>
        <row r="1182">
          <cell r="A1182">
            <v>200353</v>
          </cell>
          <cell r="AC1182">
            <v>2263307.79</v>
          </cell>
          <cell r="AE1182">
            <v>2281000</v>
          </cell>
        </row>
        <row r="1183">
          <cell r="A1183">
            <v>200353</v>
          </cell>
          <cell r="AC1183">
            <v>1893780</v>
          </cell>
          <cell r="AE1183">
            <v>1891620</v>
          </cell>
        </row>
        <row r="1184">
          <cell r="A1184">
            <v>200353</v>
          </cell>
          <cell r="AC1184">
            <v>1110000</v>
          </cell>
          <cell r="AE1184">
            <v>1093000</v>
          </cell>
        </row>
        <row r="1185">
          <cell r="A1185">
            <v>200353</v>
          </cell>
          <cell r="AC1185">
            <v>2061200</v>
          </cell>
          <cell r="AE1185">
            <v>2059400</v>
          </cell>
        </row>
        <row r="1186">
          <cell r="A1186">
            <v>200353</v>
          </cell>
          <cell r="AC1186">
            <v>4432000</v>
          </cell>
          <cell r="AE1186">
            <v>4416000</v>
          </cell>
        </row>
        <row r="1187">
          <cell r="A1187">
            <v>200353</v>
          </cell>
          <cell r="AC1187">
            <v>447000</v>
          </cell>
          <cell r="AE1187">
            <v>449600</v>
          </cell>
        </row>
        <row r="1188">
          <cell r="A1188">
            <v>200353</v>
          </cell>
          <cell r="AC1188">
            <v>2727500</v>
          </cell>
          <cell r="AE1188">
            <v>2703750</v>
          </cell>
        </row>
        <row r="1189">
          <cell r="A1189">
            <v>200353</v>
          </cell>
          <cell r="AC1189">
            <v>566825</v>
          </cell>
          <cell r="AE1189">
            <v>532750</v>
          </cell>
        </row>
        <row r="1190">
          <cell r="A1190">
            <v>200353</v>
          </cell>
          <cell r="AC1190">
            <v>4514838.8899999997</v>
          </cell>
          <cell r="AE1190">
            <v>4486000</v>
          </cell>
        </row>
        <row r="1191">
          <cell r="A1191">
            <v>200353</v>
          </cell>
          <cell r="AC1191">
            <v>1700500</v>
          </cell>
          <cell r="AE1191">
            <v>1707000</v>
          </cell>
        </row>
        <row r="1192">
          <cell r="A1192">
            <v>200353</v>
          </cell>
          <cell r="AC1192">
            <v>550000</v>
          </cell>
          <cell r="AE1192">
            <v>523750</v>
          </cell>
        </row>
        <row r="1193">
          <cell r="A1193">
            <v>200353</v>
          </cell>
          <cell r="AC1193">
            <v>1148000</v>
          </cell>
          <cell r="AE1193">
            <v>1163000</v>
          </cell>
        </row>
        <row r="1194">
          <cell r="A1194">
            <v>200353</v>
          </cell>
          <cell r="AC1194">
            <v>395500.09</v>
          </cell>
          <cell r="AE1194">
            <v>487350</v>
          </cell>
        </row>
        <row r="1195">
          <cell r="A1195">
            <v>200353</v>
          </cell>
          <cell r="AC1195">
            <v>10453.799999999999</v>
          </cell>
          <cell r="AE1195">
            <v>10410</v>
          </cell>
        </row>
        <row r="1196">
          <cell r="A1196">
            <v>200353</v>
          </cell>
          <cell r="AC1196">
            <v>853600</v>
          </cell>
          <cell r="AE1196">
            <v>822080</v>
          </cell>
        </row>
        <row r="1197">
          <cell r="A1197">
            <v>200353</v>
          </cell>
          <cell r="AC1197">
            <v>56320</v>
          </cell>
          <cell r="AE1197">
            <v>52700</v>
          </cell>
        </row>
        <row r="1198">
          <cell r="A1198">
            <v>200353</v>
          </cell>
          <cell r="AC1198">
            <v>1116175</v>
          </cell>
          <cell r="AE1198">
            <v>1112500</v>
          </cell>
        </row>
        <row r="1199">
          <cell r="A1199">
            <v>200353</v>
          </cell>
          <cell r="AC1199">
            <v>544000</v>
          </cell>
          <cell r="AE1199">
            <v>521250</v>
          </cell>
        </row>
        <row r="1200">
          <cell r="A1200">
            <v>200353</v>
          </cell>
          <cell r="AC1200">
            <v>398852</v>
          </cell>
          <cell r="AE1200">
            <v>419400</v>
          </cell>
        </row>
        <row r="1201">
          <cell r="A1201">
            <v>200353</v>
          </cell>
          <cell r="AC1201">
            <v>389350</v>
          </cell>
          <cell r="AE1201">
            <v>387450</v>
          </cell>
        </row>
        <row r="1202">
          <cell r="A1202">
            <v>200353</v>
          </cell>
          <cell r="AC1202">
            <v>1562465.75</v>
          </cell>
          <cell r="AE1202">
            <v>1645500</v>
          </cell>
        </row>
        <row r="1203">
          <cell r="A1203">
            <v>200353</v>
          </cell>
          <cell r="AC1203">
            <v>520650</v>
          </cell>
          <cell r="AE1203">
            <v>514800</v>
          </cell>
        </row>
        <row r="1204">
          <cell r="A1204">
            <v>200353</v>
          </cell>
          <cell r="AC1204">
            <v>499160</v>
          </cell>
          <cell r="AE1204">
            <v>545250</v>
          </cell>
        </row>
        <row r="1205">
          <cell r="A1205">
            <v>200353</v>
          </cell>
          <cell r="AC1205">
            <v>1611389.78</v>
          </cell>
          <cell r="AE1205">
            <v>1611675</v>
          </cell>
        </row>
        <row r="1206">
          <cell r="A1206">
            <v>200353</v>
          </cell>
          <cell r="AC1206">
            <v>2099808</v>
          </cell>
          <cell r="AE1206">
            <v>2134800</v>
          </cell>
        </row>
        <row r="1207">
          <cell r="A1207">
            <v>200353</v>
          </cell>
          <cell r="AC1207">
            <v>570750</v>
          </cell>
          <cell r="AE1207">
            <v>566500</v>
          </cell>
        </row>
        <row r="1208">
          <cell r="A1208">
            <v>200353</v>
          </cell>
          <cell r="AC1208">
            <v>700427</v>
          </cell>
          <cell r="AE1208">
            <v>785400</v>
          </cell>
        </row>
        <row r="1209">
          <cell r="A1209">
            <v>200353</v>
          </cell>
          <cell r="AC1209">
            <v>100126</v>
          </cell>
          <cell r="AE1209">
            <v>114600</v>
          </cell>
        </row>
        <row r="1210">
          <cell r="A1210">
            <v>200353</v>
          </cell>
          <cell r="AC1210">
            <v>498035</v>
          </cell>
          <cell r="AE1210">
            <v>547000</v>
          </cell>
        </row>
        <row r="1211">
          <cell r="A1211">
            <v>200353</v>
          </cell>
          <cell r="AC1211">
            <v>796110.86</v>
          </cell>
          <cell r="AE1211">
            <v>843150</v>
          </cell>
        </row>
        <row r="1212">
          <cell r="A1212">
            <v>200353</v>
          </cell>
          <cell r="AC1212">
            <v>869476.92</v>
          </cell>
          <cell r="AE1212">
            <v>922400</v>
          </cell>
        </row>
        <row r="1213">
          <cell r="A1213">
            <v>200353</v>
          </cell>
          <cell r="AC1213">
            <v>944758.47</v>
          </cell>
          <cell r="AE1213">
            <v>1403325</v>
          </cell>
        </row>
        <row r="1214">
          <cell r="A1214">
            <v>200353</v>
          </cell>
          <cell r="AC1214">
            <v>3082700.25</v>
          </cell>
          <cell r="AE1214">
            <v>3066600</v>
          </cell>
        </row>
        <row r="1215">
          <cell r="A1215">
            <v>200353</v>
          </cell>
          <cell r="AC1215">
            <v>556100</v>
          </cell>
          <cell r="AE1215">
            <v>549000</v>
          </cell>
        </row>
        <row r="1216">
          <cell r="A1216">
            <v>200353</v>
          </cell>
          <cell r="AC1216">
            <v>1803300.89</v>
          </cell>
          <cell r="AE1216">
            <v>1837600</v>
          </cell>
        </row>
        <row r="1217">
          <cell r="A1217">
            <v>200353</v>
          </cell>
          <cell r="AC1217">
            <v>1330948.82</v>
          </cell>
          <cell r="AE1217">
            <v>1447800</v>
          </cell>
        </row>
        <row r="1218">
          <cell r="A1218">
            <v>200353</v>
          </cell>
          <cell r="AC1218">
            <v>1654200</v>
          </cell>
          <cell r="AE1218">
            <v>1686750</v>
          </cell>
        </row>
        <row r="1219">
          <cell r="A1219">
            <v>200353</v>
          </cell>
          <cell r="AC1219">
            <v>1112500</v>
          </cell>
          <cell r="AE1219">
            <v>1124000</v>
          </cell>
        </row>
        <row r="1220">
          <cell r="A1220">
            <v>200353</v>
          </cell>
          <cell r="AC1220">
            <v>1505250</v>
          </cell>
          <cell r="AE1220">
            <v>1501050</v>
          </cell>
        </row>
        <row r="1221">
          <cell r="A1221">
            <v>200353</v>
          </cell>
          <cell r="AC1221">
            <v>1061216.67</v>
          </cell>
          <cell r="AE1221">
            <v>1084500</v>
          </cell>
        </row>
        <row r="1222">
          <cell r="A1222">
            <v>200353</v>
          </cell>
          <cell r="AC1222">
            <v>2144453.16</v>
          </cell>
          <cell r="AE1222">
            <v>2201000</v>
          </cell>
        </row>
        <row r="1223">
          <cell r="A1223">
            <v>200353</v>
          </cell>
          <cell r="AC1223">
            <v>317673.90999999997</v>
          </cell>
          <cell r="AE1223">
            <v>312300</v>
          </cell>
        </row>
        <row r="1224">
          <cell r="A1224">
            <v>200353</v>
          </cell>
          <cell r="AC1224">
            <v>1024800</v>
          </cell>
          <cell r="AE1224">
            <v>1023700</v>
          </cell>
        </row>
        <row r="1225">
          <cell r="A1225">
            <v>200353</v>
          </cell>
          <cell r="AC1225">
            <v>1060800</v>
          </cell>
          <cell r="AE1225">
            <v>1052500</v>
          </cell>
        </row>
        <row r="1226">
          <cell r="A1226">
            <v>200353</v>
          </cell>
          <cell r="AC1226">
            <v>643400.75</v>
          </cell>
          <cell r="AE1226">
            <v>668700</v>
          </cell>
        </row>
        <row r="1227">
          <cell r="A1227">
            <v>200353</v>
          </cell>
          <cell r="AC1227">
            <v>2474323.83</v>
          </cell>
          <cell r="AE1227">
            <v>2790592.5</v>
          </cell>
        </row>
        <row r="1228">
          <cell r="A1228">
            <v>200353</v>
          </cell>
          <cell r="AC1228">
            <v>520115.33</v>
          </cell>
          <cell r="AE1228">
            <v>525250</v>
          </cell>
        </row>
        <row r="1229">
          <cell r="A1229">
            <v>200353</v>
          </cell>
          <cell r="AC1229">
            <v>980222.93</v>
          </cell>
          <cell r="AE1229">
            <v>1048000</v>
          </cell>
        </row>
        <row r="1230">
          <cell r="A1230">
            <v>200353</v>
          </cell>
          <cell r="AC1230">
            <v>1281600</v>
          </cell>
          <cell r="AE1230">
            <v>1264800</v>
          </cell>
        </row>
        <row r="1231">
          <cell r="A1231">
            <v>200353</v>
          </cell>
          <cell r="AC1231">
            <v>1478537.5</v>
          </cell>
          <cell r="AE1231">
            <v>1467450</v>
          </cell>
        </row>
        <row r="1232">
          <cell r="A1232">
            <v>200353</v>
          </cell>
          <cell r="AC1232">
            <v>512426.77</v>
          </cell>
          <cell r="AE1232">
            <v>540500</v>
          </cell>
        </row>
        <row r="1233">
          <cell r="A1233">
            <v>200353</v>
          </cell>
          <cell r="AC1233">
            <v>1065000</v>
          </cell>
          <cell r="AE1233">
            <v>1062000</v>
          </cell>
        </row>
        <row r="1234">
          <cell r="A1234">
            <v>200353</v>
          </cell>
          <cell r="AC1234">
            <v>427600</v>
          </cell>
          <cell r="AE1234">
            <v>422800</v>
          </cell>
        </row>
        <row r="1235">
          <cell r="A1235">
            <v>200353</v>
          </cell>
          <cell r="AC1235">
            <v>697137</v>
          </cell>
          <cell r="AE1235">
            <v>730100</v>
          </cell>
        </row>
        <row r="1236">
          <cell r="A1236">
            <v>200353</v>
          </cell>
          <cell r="AC1236">
            <v>530828.32999999996</v>
          </cell>
          <cell r="AE1236">
            <v>528250</v>
          </cell>
        </row>
        <row r="1237">
          <cell r="A1237">
            <v>200353</v>
          </cell>
          <cell r="AC1237">
            <v>589496.02</v>
          </cell>
          <cell r="AE1237">
            <v>592967.5</v>
          </cell>
        </row>
        <row r="1238">
          <cell r="A1238">
            <v>200353</v>
          </cell>
          <cell r="AC1238">
            <v>1194040.28</v>
          </cell>
          <cell r="AE1238">
            <v>1208025</v>
          </cell>
        </row>
        <row r="1239">
          <cell r="A1239">
            <v>200353</v>
          </cell>
          <cell r="AC1239">
            <v>2335250</v>
          </cell>
          <cell r="AE1239">
            <v>2313150</v>
          </cell>
        </row>
        <row r="1240">
          <cell r="A1240">
            <v>200353</v>
          </cell>
          <cell r="AC1240">
            <v>758021.74</v>
          </cell>
          <cell r="AE1240">
            <v>831375</v>
          </cell>
        </row>
        <row r="1241">
          <cell r="A1241">
            <v>200353</v>
          </cell>
          <cell r="AC1241">
            <v>1036401.5</v>
          </cell>
          <cell r="AE1241">
            <v>1041000</v>
          </cell>
        </row>
        <row r="1242">
          <cell r="A1242">
            <v>200353</v>
          </cell>
          <cell r="AC1242">
            <v>1049534.33</v>
          </cell>
          <cell r="AE1242">
            <v>1038000</v>
          </cell>
        </row>
        <row r="1243">
          <cell r="A1243">
            <v>200353</v>
          </cell>
          <cell r="AC1243">
            <v>1563938.06</v>
          </cell>
          <cell r="AE1243">
            <v>1566000</v>
          </cell>
        </row>
        <row r="1244">
          <cell r="A1244">
            <v>200353</v>
          </cell>
          <cell r="AC1244">
            <v>1030500</v>
          </cell>
          <cell r="AE1244">
            <v>1030000</v>
          </cell>
        </row>
        <row r="1245">
          <cell r="A1245">
            <v>200353</v>
          </cell>
          <cell r="AC1245">
            <v>1630002.93</v>
          </cell>
          <cell r="AE1245">
            <v>1594175</v>
          </cell>
        </row>
        <row r="1246">
          <cell r="A1246">
            <v>200353</v>
          </cell>
          <cell r="AC1246">
            <v>812233.33</v>
          </cell>
          <cell r="AE1246">
            <v>774900</v>
          </cell>
        </row>
        <row r="1247">
          <cell r="A1247">
            <v>200353</v>
          </cell>
          <cell r="AC1247">
            <v>498891</v>
          </cell>
          <cell r="AE1247">
            <v>515250</v>
          </cell>
        </row>
        <row r="1248">
          <cell r="A1248">
            <v>200353</v>
          </cell>
          <cell r="AC1248">
            <v>739100</v>
          </cell>
          <cell r="AE1248">
            <v>738150</v>
          </cell>
        </row>
        <row r="1249">
          <cell r="A1249">
            <v>200353</v>
          </cell>
          <cell r="AC1249">
            <v>1468950</v>
          </cell>
          <cell r="AE1249">
            <v>1444100</v>
          </cell>
        </row>
        <row r="1250">
          <cell r="A1250">
            <v>200353</v>
          </cell>
          <cell r="AC1250">
            <v>1803546</v>
          </cell>
          <cell r="AE1250">
            <v>1861200</v>
          </cell>
        </row>
        <row r="1251">
          <cell r="A1251">
            <v>200353</v>
          </cell>
          <cell r="AC1251">
            <v>1053900</v>
          </cell>
          <cell r="AE1251">
            <v>1116000</v>
          </cell>
        </row>
        <row r="1252">
          <cell r="A1252">
            <v>200353</v>
          </cell>
          <cell r="AC1252">
            <v>347285.63</v>
          </cell>
          <cell r="AE1252">
            <v>373650</v>
          </cell>
        </row>
        <row r="1253">
          <cell r="A1253">
            <v>200353</v>
          </cell>
          <cell r="AC1253">
            <v>761866</v>
          </cell>
          <cell r="AE1253">
            <v>817500</v>
          </cell>
        </row>
        <row r="1254">
          <cell r="A1254">
            <v>200353</v>
          </cell>
          <cell r="AC1254">
            <v>2112185</v>
          </cell>
          <cell r="AE1254">
            <v>2087000</v>
          </cell>
        </row>
        <row r="1255">
          <cell r="A1255">
            <v>200353</v>
          </cell>
          <cell r="AC1255">
            <v>1484749.32</v>
          </cell>
          <cell r="AE1255">
            <v>1479100</v>
          </cell>
        </row>
        <row r="1256">
          <cell r="A1256">
            <v>200353</v>
          </cell>
          <cell r="AC1256">
            <v>2051500</v>
          </cell>
          <cell r="AE1256">
            <v>2274000</v>
          </cell>
        </row>
        <row r="1257">
          <cell r="A1257">
            <v>200353</v>
          </cell>
          <cell r="AC1257">
            <v>601320</v>
          </cell>
          <cell r="AE1257">
            <v>600300</v>
          </cell>
        </row>
        <row r="1258">
          <cell r="A1258">
            <v>200353</v>
          </cell>
          <cell r="AC1258">
            <v>524100</v>
          </cell>
          <cell r="AE1258">
            <v>517500</v>
          </cell>
        </row>
        <row r="1259">
          <cell r="A1259">
            <v>200353</v>
          </cell>
          <cell r="AC1259">
            <v>1037500</v>
          </cell>
          <cell r="AE1259">
            <v>1026200</v>
          </cell>
        </row>
        <row r="1260">
          <cell r="A1260">
            <v>200353</v>
          </cell>
          <cell r="AC1260">
            <v>523933.33</v>
          </cell>
          <cell r="AE1260">
            <v>519250</v>
          </cell>
        </row>
        <row r="1261">
          <cell r="A1261">
            <v>200353</v>
          </cell>
          <cell r="AC1261">
            <v>1281577.5</v>
          </cell>
          <cell r="AE1261">
            <v>1278022.5</v>
          </cell>
        </row>
        <row r="1262">
          <cell r="A1262">
            <v>200353</v>
          </cell>
          <cell r="AC1262">
            <v>522900</v>
          </cell>
          <cell r="AE1262">
            <v>515000</v>
          </cell>
        </row>
        <row r="1263">
          <cell r="A1263">
            <v>200353</v>
          </cell>
          <cell r="AC1263">
            <v>2063200</v>
          </cell>
          <cell r="AE1263">
            <v>2061600</v>
          </cell>
        </row>
        <row r="1264">
          <cell r="A1264">
            <v>200353</v>
          </cell>
          <cell r="AC1264">
            <v>832515</v>
          </cell>
          <cell r="AE1264">
            <v>859915</v>
          </cell>
        </row>
        <row r="1265">
          <cell r="A1265">
            <v>200353</v>
          </cell>
          <cell r="AC1265">
            <v>1799000</v>
          </cell>
          <cell r="AE1265">
            <v>1827000</v>
          </cell>
        </row>
        <row r="1266">
          <cell r="A1266">
            <v>200353</v>
          </cell>
          <cell r="AC1266">
            <v>2697767.86</v>
          </cell>
          <cell r="AE1266">
            <v>2653560</v>
          </cell>
        </row>
        <row r="1267">
          <cell r="A1267">
            <v>200353</v>
          </cell>
          <cell r="AC1267">
            <v>2350196</v>
          </cell>
          <cell r="AE1267">
            <v>2360030</v>
          </cell>
        </row>
        <row r="1268">
          <cell r="A1268">
            <v>200353</v>
          </cell>
          <cell r="AC1268">
            <v>521900</v>
          </cell>
          <cell r="AE1268">
            <v>516850</v>
          </cell>
        </row>
        <row r="1269">
          <cell r="A1269">
            <v>200353</v>
          </cell>
          <cell r="AC1269">
            <v>1018687.19</v>
          </cell>
          <cell r="AE1269">
            <v>967312.5</v>
          </cell>
        </row>
        <row r="1270">
          <cell r="A1270">
            <v>200353</v>
          </cell>
          <cell r="AC1270">
            <v>1408575</v>
          </cell>
          <cell r="AE1270">
            <v>1385100</v>
          </cell>
        </row>
        <row r="1271">
          <cell r="A1271">
            <v>200353</v>
          </cell>
          <cell r="AC1271">
            <v>268062.5</v>
          </cell>
          <cell r="AE1271">
            <v>277500</v>
          </cell>
        </row>
        <row r="1272">
          <cell r="A1272">
            <v>200353</v>
          </cell>
          <cell r="AC1272">
            <v>1026173</v>
          </cell>
          <cell r="AE1272">
            <v>1014648.5</v>
          </cell>
        </row>
        <row r="1273">
          <cell r="A1273">
            <v>200353</v>
          </cell>
          <cell r="AC1273">
            <v>306000</v>
          </cell>
          <cell r="AE1273">
            <v>308580</v>
          </cell>
        </row>
        <row r="1274">
          <cell r="A1274">
            <v>200353</v>
          </cell>
          <cell r="AC1274">
            <v>995120</v>
          </cell>
          <cell r="AE1274">
            <v>1023000</v>
          </cell>
        </row>
        <row r="1275">
          <cell r="A1275">
            <v>200353</v>
          </cell>
          <cell r="AC1275">
            <v>720555.38</v>
          </cell>
          <cell r="AE1275">
            <v>722400</v>
          </cell>
        </row>
        <row r="1276">
          <cell r="A1276">
            <v>200353</v>
          </cell>
          <cell r="AC1276">
            <v>102850</v>
          </cell>
          <cell r="AE1276">
            <v>103350</v>
          </cell>
        </row>
        <row r="1277">
          <cell r="A1277">
            <v>200353</v>
          </cell>
          <cell r="AC1277">
            <v>259350</v>
          </cell>
          <cell r="AE1277">
            <v>258625</v>
          </cell>
        </row>
        <row r="1278">
          <cell r="A1278">
            <v>200353</v>
          </cell>
          <cell r="AC1278">
            <v>507500</v>
          </cell>
          <cell r="AE1278">
            <v>508350</v>
          </cell>
        </row>
        <row r="1279">
          <cell r="A1279">
            <v>200353</v>
          </cell>
          <cell r="AC1279">
            <v>54050</v>
          </cell>
          <cell r="AE1279">
            <v>55700</v>
          </cell>
        </row>
        <row r="1280">
          <cell r="A1280">
            <v>200353</v>
          </cell>
          <cell r="AC1280">
            <v>562557.75</v>
          </cell>
          <cell r="AE1280">
            <v>643500</v>
          </cell>
        </row>
        <row r="1281">
          <cell r="A1281">
            <v>200353</v>
          </cell>
          <cell r="AC1281">
            <v>1377000</v>
          </cell>
          <cell r="AE1281">
            <v>1374600</v>
          </cell>
        </row>
        <row r="1282">
          <cell r="A1282">
            <v>200353</v>
          </cell>
          <cell r="AC1282">
            <v>1035750</v>
          </cell>
          <cell r="AE1282">
            <v>1071000</v>
          </cell>
        </row>
        <row r="1283">
          <cell r="A1283">
            <v>200353</v>
          </cell>
          <cell r="AC1283">
            <v>520500</v>
          </cell>
          <cell r="AE1283">
            <v>519250</v>
          </cell>
        </row>
        <row r="1284">
          <cell r="A1284">
            <v>200353</v>
          </cell>
          <cell r="AC1284">
            <v>2126960</v>
          </cell>
          <cell r="AE1284">
            <v>2256000</v>
          </cell>
        </row>
        <row r="1285">
          <cell r="A1285">
            <v>200353</v>
          </cell>
          <cell r="AC1285">
            <v>712950</v>
          </cell>
          <cell r="AE1285">
            <v>695100</v>
          </cell>
        </row>
        <row r="1286">
          <cell r="A1286">
            <v>200353</v>
          </cell>
          <cell r="AC1286">
            <v>1581100</v>
          </cell>
          <cell r="AE1286">
            <v>1572000</v>
          </cell>
        </row>
        <row r="1287">
          <cell r="A1287">
            <v>200353</v>
          </cell>
          <cell r="AC1287">
            <v>615165.07999999996</v>
          </cell>
          <cell r="AE1287">
            <v>602280</v>
          </cell>
        </row>
        <row r="1288">
          <cell r="A1288">
            <v>200353</v>
          </cell>
          <cell r="AC1288">
            <v>1609747.5</v>
          </cell>
          <cell r="AE1288">
            <v>1600375</v>
          </cell>
        </row>
        <row r="1289">
          <cell r="A1289">
            <v>200353</v>
          </cell>
          <cell r="AC1289">
            <v>300519</v>
          </cell>
          <cell r="AE1289">
            <v>315150</v>
          </cell>
        </row>
        <row r="1290">
          <cell r="A1290">
            <v>200353</v>
          </cell>
          <cell r="AC1290">
            <v>451188</v>
          </cell>
          <cell r="AE1290">
            <v>475650</v>
          </cell>
        </row>
        <row r="1291">
          <cell r="A1291">
            <v>200353</v>
          </cell>
          <cell r="AC1291">
            <v>1057923.3400000001</v>
          </cell>
          <cell r="AE1291">
            <v>991800</v>
          </cell>
        </row>
        <row r="1292">
          <cell r="A1292">
            <v>200353</v>
          </cell>
          <cell r="AC1292">
            <v>1516443.08</v>
          </cell>
          <cell r="AE1292">
            <v>1524000</v>
          </cell>
        </row>
        <row r="1293">
          <cell r="A1293">
            <v>200353</v>
          </cell>
          <cell r="AC1293">
            <v>1063500</v>
          </cell>
          <cell r="AE1293">
            <v>1064000</v>
          </cell>
        </row>
        <row r="1294">
          <cell r="A1294">
            <v>200353</v>
          </cell>
          <cell r="AC1294">
            <v>537500</v>
          </cell>
          <cell r="AE1294">
            <v>551250</v>
          </cell>
        </row>
        <row r="1295">
          <cell r="A1295">
            <v>200353</v>
          </cell>
          <cell r="AC1295">
            <v>546250</v>
          </cell>
          <cell r="AE1295">
            <v>556500</v>
          </cell>
        </row>
        <row r="1296">
          <cell r="A1296">
            <v>200353</v>
          </cell>
          <cell r="AC1296">
            <v>539400</v>
          </cell>
          <cell r="AE1296">
            <v>558500</v>
          </cell>
        </row>
        <row r="1297">
          <cell r="A1297">
            <v>200353</v>
          </cell>
          <cell r="AC1297">
            <v>517160</v>
          </cell>
          <cell r="AE1297">
            <v>524750</v>
          </cell>
        </row>
        <row r="1298">
          <cell r="A1298">
            <v>200353</v>
          </cell>
          <cell r="AC1298">
            <v>499480</v>
          </cell>
          <cell r="AE1298">
            <v>514750</v>
          </cell>
        </row>
        <row r="1299">
          <cell r="A1299">
            <v>200353</v>
          </cell>
          <cell r="AC1299">
            <v>2707380</v>
          </cell>
          <cell r="AE1299">
            <v>2701400</v>
          </cell>
        </row>
        <row r="1300">
          <cell r="A1300">
            <v>200353</v>
          </cell>
          <cell r="AC1300">
            <v>3649915.66</v>
          </cell>
          <cell r="AE1300">
            <v>3676725</v>
          </cell>
        </row>
        <row r="1301">
          <cell r="A1301">
            <v>200353</v>
          </cell>
          <cell r="AC1301">
            <v>836990</v>
          </cell>
          <cell r="AE1301">
            <v>834800</v>
          </cell>
        </row>
        <row r="1302">
          <cell r="A1302">
            <v>200353</v>
          </cell>
          <cell r="AC1302">
            <v>2038130</v>
          </cell>
          <cell r="AE1302">
            <v>2039000</v>
          </cell>
        </row>
        <row r="1303">
          <cell r="A1303">
            <v>200353</v>
          </cell>
          <cell r="AC1303">
            <v>2747228.55</v>
          </cell>
          <cell r="AE1303">
            <v>2782000</v>
          </cell>
        </row>
        <row r="1304">
          <cell r="A1304">
            <v>200353</v>
          </cell>
          <cell r="AC1304">
            <v>202720</v>
          </cell>
          <cell r="AE1304">
            <v>206700</v>
          </cell>
        </row>
        <row r="1305">
          <cell r="A1305">
            <v>200353</v>
          </cell>
          <cell r="AC1305">
            <v>1603586.51</v>
          </cell>
          <cell r="AE1305">
            <v>1647810</v>
          </cell>
        </row>
        <row r="1306">
          <cell r="A1306">
            <v>200353</v>
          </cell>
          <cell r="AC1306">
            <v>519400</v>
          </cell>
          <cell r="AE1306">
            <v>517500</v>
          </cell>
        </row>
        <row r="1307">
          <cell r="A1307">
            <v>200353</v>
          </cell>
          <cell r="AC1307">
            <v>558700</v>
          </cell>
          <cell r="AE1307">
            <v>580250</v>
          </cell>
        </row>
        <row r="1308">
          <cell r="A1308">
            <v>200353</v>
          </cell>
          <cell r="AC1308">
            <v>446800</v>
          </cell>
          <cell r="AE1308">
            <v>447200</v>
          </cell>
        </row>
        <row r="1309">
          <cell r="A1309">
            <v>200353</v>
          </cell>
          <cell r="AC1309">
            <v>2707250</v>
          </cell>
          <cell r="AE1309">
            <v>2716250</v>
          </cell>
        </row>
        <row r="1310">
          <cell r="A1310">
            <v>200353</v>
          </cell>
          <cell r="AC1310">
            <v>102750</v>
          </cell>
          <cell r="AE1310">
            <v>105600</v>
          </cell>
        </row>
        <row r="1311">
          <cell r="A1311">
            <v>200353</v>
          </cell>
          <cell r="AC1311">
            <v>2113920</v>
          </cell>
          <cell r="AE1311">
            <v>2088000</v>
          </cell>
        </row>
        <row r="1312">
          <cell r="A1312">
            <v>200353</v>
          </cell>
          <cell r="AC1312">
            <v>1093187.5</v>
          </cell>
          <cell r="AE1312">
            <v>1130500</v>
          </cell>
        </row>
        <row r="1313">
          <cell r="A1313">
            <v>200353</v>
          </cell>
          <cell r="AC1313">
            <v>1033000</v>
          </cell>
          <cell r="AE1313">
            <v>1023200</v>
          </cell>
        </row>
        <row r="1314">
          <cell r="A1314">
            <v>200353</v>
          </cell>
          <cell r="AC1314">
            <v>2603035.71</v>
          </cell>
          <cell r="AE1314">
            <v>2732500</v>
          </cell>
        </row>
        <row r="1315">
          <cell r="A1315">
            <v>200353</v>
          </cell>
          <cell r="AC1315">
            <v>878960</v>
          </cell>
          <cell r="AE1315">
            <v>863200</v>
          </cell>
        </row>
        <row r="1316">
          <cell r="A1316">
            <v>200353</v>
          </cell>
          <cell r="AC1316">
            <v>1081000</v>
          </cell>
          <cell r="AE1316">
            <v>1099000</v>
          </cell>
        </row>
        <row r="1317">
          <cell r="A1317">
            <v>200353</v>
          </cell>
          <cell r="AC1317">
            <v>151292.47</v>
          </cell>
          <cell r="AE1317">
            <v>152175</v>
          </cell>
        </row>
        <row r="1318">
          <cell r="A1318">
            <v>200353</v>
          </cell>
          <cell r="AC1318">
            <v>519500</v>
          </cell>
          <cell r="AE1318">
            <v>514750</v>
          </cell>
        </row>
        <row r="1319">
          <cell r="A1319">
            <v>200353</v>
          </cell>
          <cell r="AC1319">
            <v>1357750</v>
          </cell>
          <cell r="AE1319">
            <v>1329900</v>
          </cell>
        </row>
        <row r="1320">
          <cell r="A1320">
            <v>200353</v>
          </cell>
          <cell r="AC1320">
            <v>530500</v>
          </cell>
          <cell r="AE1320">
            <v>528750</v>
          </cell>
        </row>
        <row r="1321">
          <cell r="A1321">
            <v>200353</v>
          </cell>
          <cell r="AC1321">
            <v>149592</v>
          </cell>
          <cell r="AE1321">
            <v>155550</v>
          </cell>
        </row>
        <row r="1322">
          <cell r="A1322">
            <v>200353</v>
          </cell>
          <cell r="AC1322">
            <v>1764265</v>
          </cell>
          <cell r="AE1322">
            <v>1780750</v>
          </cell>
        </row>
        <row r="1323">
          <cell r="A1323">
            <v>200353</v>
          </cell>
          <cell r="AC1323">
            <v>1535510</v>
          </cell>
          <cell r="AE1323">
            <v>1548000</v>
          </cell>
        </row>
        <row r="1324">
          <cell r="A1324">
            <v>200353</v>
          </cell>
          <cell r="AC1324">
            <v>538000</v>
          </cell>
          <cell r="AE1324">
            <v>558750</v>
          </cell>
        </row>
        <row r="1325">
          <cell r="A1325">
            <v>200353</v>
          </cell>
          <cell r="AC1325">
            <v>530000</v>
          </cell>
          <cell r="AE1325">
            <v>534250</v>
          </cell>
        </row>
        <row r="1326">
          <cell r="A1326">
            <v>200353</v>
          </cell>
          <cell r="AC1326">
            <v>527500</v>
          </cell>
          <cell r="AE1326">
            <v>538750</v>
          </cell>
        </row>
        <row r="1327">
          <cell r="A1327">
            <v>200353</v>
          </cell>
          <cell r="AC1327">
            <v>530000</v>
          </cell>
          <cell r="AE1327">
            <v>532500</v>
          </cell>
        </row>
        <row r="1328">
          <cell r="A1328">
            <v>200353</v>
          </cell>
          <cell r="AC1328">
            <v>521500</v>
          </cell>
          <cell r="AE1328">
            <v>516000</v>
          </cell>
        </row>
        <row r="1329">
          <cell r="A1329">
            <v>200353</v>
          </cell>
          <cell r="AC1329">
            <v>1100650</v>
          </cell>
          <cell r="AE1329">
            <v>1110000</v>
          </cell>
        </row>
        <row r="1330">
          <cell r="A1330">
            <v>200353</v>
          </cell>
          <cell r="AC1330">
            <v>1172881.3600000001</v>
          </cell>
          <cell r="AE1330">
            <v>1182212.5</v>
          </cell>
        </row>
        <row r="1331">
          <cell r="A1331">
            <v>200353</v>
          </cell>
          <cell r="AC1331">
            <v>1000450</v>
          </cell>
          <cell r="AE1331">
            <v>1038000</v>
          </cell>
        </row>
        <row r="1332">
          <cell r="A1332">
            <v>200353</v>
          </cell>
          <cell r="AC1332">
            <v>1596600</v>
          </cell>
          <cell r="AE1332">
            <v>1592825</v>
          </cell>
        </row>
        <row r="1333">
          <cell r="A1333">
            <v>200353</v>
          </cell>
          <cell r="AC1333">
            <v>1031862.5</v>
          </cell>
          <cell r="AE1333">
            <v>1005100</v>
          </cell>
        </row>
        <row r="1334">
          <cell r="A1334">
            <v>200353</v>
          </cell>
          <cell r="AC1334">
            <v>2055719.37</v>
          </cell>
          <cell r="AE1334">
            <v>2092035</v>
          </cell>
        </row>
        <row r="1335">
          <cell r="A1335">
            <v>200353</v>
          </cell>
          <cell r="AC1335">
            <v>488750</v>
          </cell>
          <cell r="AE1335">
            <v>533250</v>
          </cell>
        </row>
        <row r="1336">
          <cell r="A1336">
            <v>200353</v>
          </cell>
          <cell r="AC1336">
            <v>1065000</v>
          </cell>
          <cell r="AE1336">
            <v>1030600</v>
          </cell>
        </row>
        <row r="1337">
          <cell r="A1337">
            <v>200353</v>
          </cell>
          <cell r="AC1337">
            <v>1115000</v>
          </cell>
          <cell r="AE1337">
            <v>1095000</v>
          </cell>
        </row>
        <row r="1338">
          <cell r="A1338">
            <v>200353</v>
          </cell>
          <cell r="AC1338">
            <v>1033800</v>
          </cell>
          <cell r="AE1338">
            <v>1092000</v>
          </cell>
        </row>
        <row r="1339">
          <cell r="A1339">
            <v>200353</v>
          </cell>
          <cell r="AC1339">
            <v>1031500</v>
          </cell>
          <cell r="AE1339">
            <v>1061500</v>
          </cell>
        </row>
        <row r="1340">
          <cell r="A1340">
            <v>200353</v>
          </cell>
          <cell r="AC1340">
            <v>1980460</v>
          </cell>
          <cell r="AE1340">
            <v>2054375</v>
          </cell>
        </row>
        <row r="1341">
          <cell r="A1341">
            <v>200353</v>
          </cell>
          <cell r="AC1341">
            <v>1031900</v>
          </cell>
          <cell r="AE1341">
            <v>1068500</v>
          </cell>
        </row>
        <row r="1342">
          <cell r="A1342">
            <v>200353</v>
          </cell>
          <cell r="AC1342">
            <v>2315598</v>
          </cell>
          <cell r="AE1342">
            <v>2339700</v>
          </cell>
        </row>
        <row r="1343">
          <cell r="A1343">
            <v>200353</v>
          </cell>
          <cell r="AC1343">
            <v>2043175</v>
          </cell>
          <cell r="AE1343">
            <v>2046000</v>
          </cell>
        </row>
        <row r="1344">
          <cell r="A1344">
            <v>200353</v>
          </cell>
          <cell r="AC1344">
            <v>499918</v>
          </cell>
          <cell r="AE1344">
            <v>543500</v>
          </cell>
        </row>
        <row r="1345">
          <cell r="A1345">
            <v>200353</v>
          </cell>
          <cell r="AC1345">
            <v>567500</v>
          </cell>
          <cell r="AE1345">
            <v>559250</v>
          </cell>
        </row>
        <row r="1346">
          <cell r="A1346">
            <v>200353</v>
          </cell>
          <cell r="AC1346">
            <v>3157700</v>
          </cell>
          <cell r="AE1346">
            <v>3195000</v>
          </cell>
        </row>
        <row r="1347">
          <cell r="A1347">
            <v>200353</v>
          </cell>
          <cell r="AC1347">
            <v>525000</v>
          </cell>
          <cell r="AE1347">
            <v>567500</v>
          </cell>
        </row>
        <row r="1348">
          <cell r="A1348">
            <v>200353</v>
          </cell>
          <cell r="AC1348">
            <v>1158117.57</v>
          </cell>
          <cell r="AE1348">
            <v>1083875</v>
          </cell>
        </row>
        <row r="1349">
          <cell r="A1349">
            <v>200353</v>
          </cell>
          <cell r="AC1349">
            <v>1018500</v>
          </cell>
          <cell r="AE1349">
            <v>1017500</v>
          </cell>
        </row>
        <row r="1350">
          <cell r="A1350">
            <v>200353</v>
          </cell>
          <cell r="AC1350">
            <v>998712</v>
          </cell>
          <cell r="AE1350">
            <v>1030590</v>
          </cell>
        </row>
        <row r="1351">
          <cell r="A1351">
            <v>200353</v>
          </cell>
          <cell r="AC1351">
            <v>997500</v>
          </cell>
          <cell r="AE1351">
            <v>1040500</v>
          </cell>
        </row>
        <row r="1352">
          <cell r="A1352">
            <v>200353</v>
          </cell>
          <cell r="AC1352">
            <v>1469884.71</v>
          </cell>
          <cell r="AE1352">
            <v>1527400</v>
          </cell>
        </row>
        <row r="1353">
          <cell r="A1353">
            <v>200353</v>
          </cell>
          <cell r="AC1353">
            <v>1893979.29</v>
          </cell>
          <cell r="AE1353">
            <v>1923300</v>
          </cell>
        </row>
        <row r="1354">
          <cell r="A1354">
            <v>200353</v>
          </cell>
          <cell r="AC1354">
            <v>1513568.4</v>
          </cell>
          <cell r="AE1354">
            <v>1515000</v>
          </cell>
        </row>
        <row r="1355">
          <cell r="A1355">
            <v>200353</v>
          </cell>
          <cell r="AC1355">
            <v>491625</v>
          </cell>
          <cell r="AE1355">
            <v>508250</v>
          </cell>
        </row>
        <row r="1356">
          <cell r="A1356">
            <v>200353</v>
          </cell>
          <cell r="AC1356">
            <v>309450</v>
          </cell>
          <cell r="AE1356">
            <v>308220</v>
          </cell>
        </row>
        <row r="1357">
          <cell r="A1357">
            <v>200353</v>
          </cell>
          <cell r="AC1357">
            <v>806405</v>
          </cell>
          <cell r="AE1357">
            <v>842000</v>
          </cell>
        </row>
        <row r="1358">
          <cell r="A1358">
            <v>200353</v>
          </cell>
          <cell r="AC1358">
            <v>213729.44</v>
          </cell>
          <cell r="AE1358">
            <v>224300</v>
          </cell>
        </row>
        <row r="1359">
          <cell r="A1359">
            <v>200353</v>
          </cell>
          <cell r="AC1359">
            <v>1501185</v>
          </cell>
          <cell r="AE1359">
            <v>1550250</v>
          </cell>
        </row>
        <row r="1360">
          <cell r="A1360">
            <v>200353</v>
          </cell>
          <cell r="AC1360">
            <v>1031950</v>
          </cell>
          <cell r="AE1360">
            <v>1021000</v>
          </cell>
        </row>
        <row r="1361">
          <cell r="A1361">
            <v>200353</v>
          </cell>
          <cell r="AC1361">
            <v>534500</v>
          </cell>
          <cell r="AE1361">
            <v>521500</v>
          </cell>
        </row>
        <row r="1362">
          <cell r="A1362">
            <v>200353</v>
          </cell>
          <cell r="AC1362">
            <v>1004650</v>
          </cell>
          <cell r="AE1362">
            <v>1051500</v>
          </cell>
        </row>
        <row r="1363">
          <cell r="A1363">
            <v>200353</v>
          </cell>
          <cell r="AC1363">
            <v>198240</v>
          </cell>
          <cell r="AE1363">
            <v>208000</v>
          </cell>
        </row>
        <row r="1364">
          <cell r="A1364">
            <v>200353</v>
          </cell>
          <cell r="AC1364">
            <v>1038300</v>
          </cell>
          <cell r="AE1364">
            <v>1035500</v>
          </cell>
        </row>
        <row r="1365">
          <cell r="A1365">
            <v>200353</v>
          </cell>
          <cell r="AC1365">
            <v>1111070</v>
          </cell>
          <cell r="AE1365">
            <v>991100</v>
          </cell>
        </row>
        <row r="1366">
          <cell r="A1366">
            <v>200353</v>
          </cell>
          <cell r="AC1366">
            <v>500000</v>
          </cell>
          <cell r="AE1366">
            <v>417750</v>
          </cell>
        </row>
        <row r="1367">
          <cell r="A1367">
            <v>200353</v>
          </cell>
          <cell r="AC1367">
            <v>211500</v>
          </cell>
          <cell r="AE1367">
            <v>224000</v>
          </cell>
        </row>
        <row r="1368">
          <cell r="A1368">
            <v>200353</v>
          </cell>
          <cell r="AC1368">
            <v>1805400</v>
          </cell>
          <cell r="AE1368">
            <v>1830000</v>
          </cell>
        </row>
        <row r="1369">
          <cell r="A1369">
            <v>200353</v>
          </cell>
          <cell r="AC1369">
            <v>1028000</v>
          </cell>
          <cell r="AE1369">
            <v>1032000</v>
          </cell>
        </row>
        <row r="1370">
          <cell r="A1370">
            <v>200353</v>
          </cell>
          <cell r="AC1370">
            <v>498385</v>
          </cell>
          <cell r="AE1370">
            <v>520500</v>
          </cell>
        </row>
        <row r="1371">
          <cell r="A1371">
            <v>200353</v>
          </cell>
          <cell r="AC1371">
            <v>566250</v>
          </cell>
          <cell r="AE1371">
            <v>573500</v>
          </cell>
        </row>
        <row r="1372">
          <cell r="A1372">
            <v>200353</v>
          </cell>
          <cell r="AC1372">
            <v>1177120</v>
          </cell>
          <cell r="AE1372">
            <v>1192800</v>
          </cell>
        </row>
        <row r="1373">
          <cell r="A1373">
            <v>200353</v>
          </cell>
          <cell r="AC1373">
            <v>226550</v>
          </cell>
          <cell r="AE1373">
            <v>234370</v>
          </cell>
        </row>
        <row r="1374">
          <cell r="A1374">
            <v>200353</v>
          </cell>
          <cell r="AC1374">
            <v>500250</v>
          </cell>
          <cell r="AE1374">
            <v>507500</v>
          </cell>
        </row>
        <row r="1375">
          <cell r="A1375">
            <v>200353</v>
          </cell>
          <cell r="AC1375">
            <v>892890</v>
          </cell>
          <cell r="AE1375">
            <v>920700</v>
          </cell>
        </row>
        <row r="1376">
          <cell r="A1376">
            <v>200353</v>
          </cell>
          <cell r="AC1376">
            <v>1195692</v>
          </cell>
          <cell r="AE1376">
            <v>1215000</v>
          </cell>
        </row>
        <row r="1377">
          <cell r="A1377">
            <v>200353</v>
          </cell>
          <cell r="AC1377">
            <v>1849470</v>
          </cell>
          <cell r="AE1377">
            <v>1885080</v>
          </cell>
        </row>
        <row r="1378">
          <cell r="A1378">
            <v>200353</v>
          </cell>
          <cell r="AC1378">
            <v>945730</v>
          </cell>
          <cell r="AE1378">
            <v>958230</v>
          </cell>
        </row>
        <row r="1379">
          <cell r="A1379">
            <v>200353</v>
          </cell>
          <cell r="AC1379">
            <v>678101.35</v>
          </cell>
          <cell r="AE1379">
            <v>794850</v>
          </cell>
        </row>
        <row r="1380">
          <cell r="A1380">
            <v>200353</v>
          </cell>
          <cell r="AC1380">
            <v>1702204.03</v>
          </cell>
          <cell r="AE1380">
            <v>1773950</v>
          </cell>
        </row>
        <row r="1381">
          <cell r="A1381">
            <v>200353</v>
          </cell>
          <cell r="AC1381">
            <v>846580</v>
          </cell>
          <cell r="AE1381">
            <v>861600</v>
          </cell>
        </row>
        <row r="1382">
          <cell r="A1382">
            <v>200353</v>
          </cell>
          <cell r="AC1382">
            <v>318787.20000000001</v>
          </cell>
          <cell r="AE1382">
            <v>335360</v>
          </cell>
        </row>
        <row r="1383">
          <cell r="A1383">
            <v>200353</v>
          </cell>
          <cell r="AC1383">
            <v>1368666.76</v>
          </cell>
          <cell r="AE1383">
            <v>1465100</v>
          </cell>
        </row>
        <row r="1384">
          <cell r="A1384">
            <v>200353</v>
          </cell>
          <cell r="AC1384">
            <v>485150</v>
          </cell>
          <cell r="AE1384">
            <v>521000</v>
          </cell>
        </row>
        <row r="1385">
          <cell r="A1385">
            <v>200353</v>
          </cell>
          <cell r="AC1385">
            <v>1971000</v>
          </cell>
          <cell r="AE1385">
            <v>2084000</v>
          </cell>
        </row>
        <row r="1386">
          <cell r="A1386">
            <v>200353</v>
          </cell>
          <cell r="AC1386">
            <v>499000</v>
          </cell>
          <cell r="AE1386">
            <v>507750</v>
          </cell>
        </row>
        <row r="1387">
          <cell r="A1387">
            <v>200353</v>
          </cell>
          <cell r="AC1387">
            <v>2433500</v>
          </cell>
          <cell r="AE1387">
            <v>2394700</v>
          </cell>
        </row>
        <row r="1388">
          <cell r="A1388">
            <v>200353</v>
          </cell>
          <cell r="AC1388">
            <v>3307821.01</v>
          </cell>
          <cell r="AE1388">
            <v>3410912.5</v>
          </cell>
        </row>
        <row r="1389">
          <cell r="A1389">
            <v>200353</v>
          </cell>
          <cell r="AC1389">
            <v>997550</v>
          </cell>
          <cell r="AE1389">
            <v>1002500</v>
          </cell>
        </row>
        <row r="1390">
          <cell r="A1390">
            <v>200353</v>
          </cell>
          <cell r="AC1390">
            <v>499545</v>
          </cell>
          <cell r="AE1390">
            <v>505750</v>
          </cell>
        </row>
        <row r="1391">
          <cell r="A1391">
            <v>200353</v>
          </cell>
          <cell r="AC1391">
            <v>499575</v>
          </cell>
          <cell r="AE1391">
            <v>513000</v>
          </cell>
        </row>
        <row r="1392">
          <cell r="A1392">
            <v>200353</v>
          </cell>
          <cell r="AC1392">
            <v>1005752.29</v>
          </cell>
          <cell r="AE1392">
            <v>1033500</v>
          </cell>
        </row>
        <row r="1393">
          <cell r="A1393">
            <v>200353</v>
          </cell>
          <cell r="AC1393">
            <v>999456.35</v>
          </cell>
          <cell r="AE1393">
            <v>1041500</v>
          </cell>
        </row>
        <row r="1394">
          <cell r="A1394">
            <v>200353</v>
          </cell>
          <cell r="AC1394">
            <v>1535250</v>
          </cell>
          <cell r="AE1394">
            <v>1532250</v>
          </cell>
        </row>
        <row r="1395">
          <cell r="A1395">
            <v>200353</v>
          </cell>
          <cell r="AC1395">
            <v>518300</v>
          </cell>
          <cell r="AE1395">
            <v>518750</v>
          </cell>
        </row>
        <row r="1396">
          <cell r="A1396">
            <v>200353</v>
          </cell>
          <cell r="AC1396">
            <v>1397494</v>
          </cell>
          <cell r="AE1396">
            <v>1438500</v>
          </cell>
        </row>
        <row r="1397">
          <cell r="A1397">
            <v>200353</v>
          </cell>
          <cell r="AC1397">
            <v>52420</v>
          </cell>
          <cell r="AE1397">
            <v>57875</v>
          </cell>
        </row>
        <row r="1398">
          <cell r="A1398">
            <v>200353</v>
          </cell>
          <cell r="AC1398">
            <v>988000</v>
          </cell>
          <cell r="AE1398">
            <v>1038500</v>
          </cell>
        </row>
        <row r="1399">
          <cell r="A1399">
            <v>200353</v>
          </cell>
          <cell r="AC1399">
            <v>2098215</v>
          </cell>
          <cell r="AE1399">
            <v>2151450</v>
          </cell>
        </row>
        <row r="1400">
          <cell r="A1400">
            <v>200353</v>
          </cell>
          <cell r="AC1400">
            <v>1008756.24</v>
          </cell>
          <cell r="AE1400">
            <v>935655</v>
          </cell>
        </row>
        <row r="1401">
          <cell r="A1401">
            <v>200353</v>
          </cell>
          <cell r="AC1401">
            <v>1679800</v>
          </cell>
          <cell r="AE1401">
            <v>1752700</v>
          </cell>
        </row>
        <row r="1402">
          <cell r="A1402">
            <v>200353</v>
          </cell>
          <cell r="AC1402">
            <v>1809300</v>
          </cell>
          <cell r="AE1402">
            <v>1932000</v>
          </cell>
        </row>
        <row r="1403">
          <cell r="A1403">
            <v>200353</v>
          </cell>
          <cell r="AC1403">
            <v>930412</v>
          </cell>
          <cell r="AE1403">
            <v>942820</v>
          </cell>
        </row>
        <row r="1404">
          <cell r="A1404">
            <v>200353</v>
          </cell>
          <cell r="AC1404">
            <v>199900</v>
          </cell>
          <cell r="AE1404">
            <v>180700</v>
          </cell>
        </row>
        <row r="1405">
          <cell r="A1405">
            <v>200353</v>
          </cell>
          <cell r="AC1405">
            <v>5056000</v>
          </cell>
          <cell r="AE1405">
            <v>5380000</v>
          </cell>
        </row>
        <row r="1406">
          <cell r="A1406">
            <v>200353</v>
          </cell>
          <cell r="AC1406">
            <v>996530</v>
          </cell>
          <cell r="AE1406">
            <v>1043500</v>
          </cell>
        </row>
        <row r="1407">
          <cell r="A1407">
            <v>200353</v>
          </cell>
          <cell r="AC1407">
            <v>1583550</v>
          </cell>
          <cell r="AE1407">
            <v>1580250</v>
          </cell>
        </row>
        <row r="1408">
          <cell r="A1408">
            <v>200353</v>
          </cell>
          <cell r="AC1408">
            <v>525400</v>
          </cell>
          <cell r="AE1408">
            <v>525000</v>
          </cell>
        </row>
        <row r="1409">
          <cell r="A1409">
            <v>200353</v>
          </cell>
          <cell r="AC1409">
            <v>1502250</v>
          </cell>
          <cell r="AE1409">
            <v>1563750</v>
          </cell>
        </row>
        <row r="1410">
          <cell r="A1410">
            <v>200353</v>
          </cell>
          <cell r="AC1410">
            <v>2012412</v>
          </cell>
          <cell r="AE1410">
            <v>2117360</v>
          </cell>
        </row>
        <row r="1411">
          <cell r="A1411">
            <v>200353</v>
          </cell>
          <cell r="AC1411">
            <v>249760</v>
          </cell>
          <cell r="AE1411">
            <v>251125</v>
          </cell>
        </row>
        <row r="1412">
          <cell r="A1412">
            <v>200353</v>
          </cell>
          <cell r="AC1412">
            <v>499705</v>
          </cell>
          <cell r="AE1412">
            <v>501100</v>
          </cell>
        </row>
        <row r="1413">
          <cell r="A1413">
            <v>200353</v>
          </cell>
          <cell r="AC1413">
            <v>2014952.97</v>
          </cell>
          <cell r="AE1413">
            <v>2044000</v>
          </cell>
        </row>
        <row r="1414">
          <cell r="A1414">
            <v>200353</v>
          </cell>
          <cell r="AC1414">
            <v>905175</v>
          </cell>
          <cell r="AE1414">
            <v>902700</v>
          </cell>
        </row>
        <row r="1415">
          <cell r="A1415">
            <v>200353</v>
          </cell>
          <cell r="AC1415">
            <v>1006200</v>
          </cell>
          <cell r="AE1415">
            <v>1065000</v>
          </cell>
        </row>
        <row r="1416">
          <cell r="A1416">
            <v>200353</v>
          </cell>
          <cell r="AC1416">
            <v>2554450</v>
          </cell>
          <cell r="AE1416">
            <v>2720000</v>
          </cell>
        </row>
        <row r="1417">
          <cell r="A1417">
            <v>200353</v>
          </cell>
          <cell r="AC1417">
            <v>1664734.44</v>
          </cell>
          <cell r="AE1417">
            <v>1781600</v>
          </cell>
        </row>
        <row r="1418">
          <cell r="A1418">
            <v>200353</v>
          </cell>
          <cell r="AC1418">
            <v>1002100</v>
          </cell>
          <cell r="AE1418">
            <v>1064500</v>
          </cell>
        </row>
        <row r="1419">
          <cell r="A1419">
            <v>200353</v>
          </cell>
          <cell r="AC1419">
            <v>1981000</v>
          </cell>
          <cell r="AE1419">
            <v>2079000</v>
          </cell>
        </row>
        <row r="1420">
          <cell r="A1420">
            <v>200353</v>
          </cell>
          <cell r="AC1420">
            <v>706160</v>
          </cell>
          <cell r="AE1420">
            <v>717500</v>
          </cell>
        </row>
        <row r="1421">
          <cell r="A1421">
            <v>200353</v>
          </cell>
          <cell r="AC1421">
            <v>1007300</v>
          </cell>
          <cell r="AE1421">
            <v>1019500</v>
          </cell>
        </row>
        <row r="1422">
          <cell r="A1422">
            <v>200353</v>
          </cell>
          <cell r="AC1422">
            <v>1548000</v>
          </cell>
          <cell r="AE1422">
            <v>1612500</v>
          </cell>
        </row>
        <row r="1423">
          <cell r="A1423">
            <v>200353</v>
          </cell>
          <cell r="AC1423">
            <v>1518750</v>
          </cell>
          <cell r="AE1423">
            <v>1542000</v>
          </cell>
        </row>
        <row r="1424">
          <cell r="A1424">
            <v>200353</v>
          </cell>
          <cell r="AC1424">
            <v>1784150</v>
          </cell>
          <cell r="AE1424">
            <v>1776500</v>
          </cell>
        </row>
        <row r="1425">
          <cell r="A1425">
            <v>200353</v>
          </cell>
          <cell r="AC1425">
            <v>325892.5</v>
          </cell>
          <cell r="AE1425">
            <v>335100</v>
          </cell>
        </row>
        <row r="1426">
          <cell r="A1426">
            <v>200353</v>
          </cell>
          <cell r="AC1426">
            <v>2005360</v>
          </cell>
          <cell r="AE1426">
            <v>2033000</v>
          </cell>
        </row>
        <row r="1427">
          <cell r="A1427">
            <v>200353</v>
          </cell>
          <cell r="AC1427">
            <v>2200792</v>
          </cell>
          <cell r="AE1427">
            <v>2236300</v>
          </cell>
        </row>
        <row r="1428">
          <cell r="A1428">
            <v>200353</v>
          </cell>
          <cell r="AC1428">
            <v>900769.5</v>
          </cell>
          <cell r="AE1428">
            <v>938700</v>
          </cell>
        </row>
        <row r="1429">
          <cell r="A1429">
            <v>200353</v>
          </cell>
          <cell r="AC1429">
            <v>1411200</v>
          </cell>
          <cell r="AE1429">
            <v>1400000</v>
          </cell>
        </row>
        <row r="1430">
          <cell r="A1430">
            <v>200353</v>
          </cell>
          <cell r="AC1430">
            <v>1991860</v>
          </cell>
          <cell r="AE1430">
            <v>2040000</v>
          </cell>
        </row>
        <row r="1431">
          <cell r="A1431">
            <v>200353</v>
          </cell>
          <cell r="AC1431">
            <v>1052137.5</v>
          </cell>
          <cell r="AE1431">
            <v>1060757.5</v>
          </cell>
        </row>
        <row r="1432">
          <cell r="A1432">
            <v>200353</v>
          </cell>
          <cell r="AC1432">
            <v>498750</v>
          </cell>
          <cell r="AE1432">
            <v>510000</v>
          </cell>
        </row>
        <row r="1433">
          <cell r="A1433">
            <v>200353</v>
          </cell>
          <cell r="AC1433">
            <v>499670</v>
          </cell>
          <cell r="AE1433">
            <v>515000</v>
          </cell>
        </row>
        <row r="1434">
          <cell r="A1434">
            <v>200353</v>
          </cell>
          <cell r="AC1434">
            <v>999020</v>
          </cell>
          <cell r="AE1434">
            <v>1014000</v>
          </cell>
        </row>
        <row r="1435">
          <cell r="A1435">
            <v>200353</v>
          </cell>
          <cell r="AC1435">
            <v>1631255.1</v>
          </cell>
          <cell r="AE1435">
            <v>1646300</v>
          </cell>
        </row>
        <row r="1436">
          <cell r="A1436">
            <v>200353</v>
          </cell>
          <cell r="AC1436">
            <v>805334.71</v>
          </cell>
          <cell r="AE1436">
            <v>844800</v>
          </cell>
        </row>
        <row r="1437">
          <cell r="A1437">
            <v>200353</v>
          </cell>
          <cell r="AC1437">
            <v>200386</v>
          </cell>
          <cell r="AE1437">
            <v>205500</v>
          </cell>
        </row>
        <row r="1438">
          <cell r="A1438">
            <v>200353</v>
          </cell>
          <cell r="AC1438">
            <v>1986740</v>
          </cell>
          <cell r="AE1438">
            <v>2038000</v>
          </cell>
        </row>
        <row r="1439">
          <cell r="A1439">
            <v>200353</v>
          </cell>
          <cell r="AC1439">
            <v>548069.5</v>
          </cell>
          <cell r="AE1439">
            <v>559900</v>
          </cell>
        </row>
        <row r="1440">
          <cell r="A1440">
            <v>200353</v>
          </cell>
          <cell r="AC1440">
            <v>995690</v>
          </cell>
          <cell r="AE1440">
            <v>1014500</v>
          </cell>
        </row>
        <row r="1441">
          <cell r="A1441">
            <v>200353</v>
          </cell>
          <cell r="AC1441">
            <v>300324</v>
          </cell>
          <cell r="AE1441">
            <v>303900</v>
          </cell>
        </row>
        <row r="1442">
          <cell r="A1442">
            <v>200353</v>
          </cell>
          <cell r="AC1442">
            <v>511000</v>
          </cell>
          <cell r="AE1442">
            <v>506500</v>
          </cell>
        </row>
        <row r="1443">
          <cell r="A1443">
            <v>200353</v>
          </cell>
          <cell r="AC1443">
            <v>1500645</v>
          </cell>
          <cell r="AE1443">
            <v>1512750</v>
          </cell>
        </row>
        <row r="1444">
          <cell r="A1444">
            <v>200353</v>
          </cell>
          <cell r="AC1444">
            <v>548905.5</v>
          </cell>
          <cell r="AE1444">
            <v>555500</v>
          </cell>
        </row>
        <row r="1445">
          <cell r="A1445">
            <v>200353</v>
          </cell>
          <cell r="AC1445">
            <v>731360</v>
          </cell>
          <cell r="AE1445">
            <v>733950</v>
          </cell>
        </row>
        <row r="1446">
          <cell r="A1446">
            <v>200353</v>
          </cell>
          <cell r="AC1446">
            <v>791611.6</v>
          </cell>
          <cell r="AE1446">
            <v>811330</v>
          </cell>
        </row>
        <row r="1447">
          <cell r="A1447">
            <v>200353</v>
          </cell>
          <cell r="AC1447">
            <v>2497340</v>
          </cell>
          <cell r="AE1447">
            <v>2475000</v>
          </cell>
        </row>
        <row r="1448">
          <cell r="A1448">
            <v>200353</v>
          </cell>
          <cell r="AC1448">
            <v>800096</v>
          </cell>
          <cell r="AE1448">
            <v>808000</v>
          </cell>
        </row>
        <row r="1449">
          <cell r="A1449">
            <v>200353</v>
          </cell>
          <cell r="AC1449">
            <v>697333</v>
          </cell>
          <cell r="AE1449">
            <v>703850</v>
          </cell>
        </row>
        <row r="1450">
          <cell r="A1450">
            <v>200353</v>
          </cell>
          <cell r="AC1450">
            <v>2024312</v>
          </cell>
          <cell r="AE1450">
            <v>2096000</v>
          </cell>
        </row>
        <row r="1451">
          <cell r="A1451">
            <v>200353</v>
          </cell>
          <cell r="AC1451">
            <v>799600</v>
          </cell>
          <cell r="AE1451">
            <v>781600</v>
          </cell>
        </row>
        <row r="1452">
          <cell r="A1452">
            <v>200353</v>
          </cell>
          <cell r="AC1452">
            <v>999970</v>
          </cell>
          <cell r="AE1452">
            <v>1020500</v>
          </cell>
        </row>
        <row r="1453">
          <cell r="A1453">
            <v>200353</v>
          </cell>
          <cell r="AC1453">
            <v>1201500</v>
          </cell>
          <cell r="AE1453">
            <v>1221600</v>
          </cell>
        </row>
        <row r="1454">
          <cell r="A1454">
            <v>200353</v>
          </cell>
          <cell r="AC1454">
            <v>480177.6</v>
          </cell>
          <cell r="AE1454">
            <v>489840</v>
          </cell>
        </row>
        <row r="1455">
          <cell r="A1455">
            <v>200353</v>
          </cell>
          <cell r="AC1455">
            <v>572500</v>
          </cell>
          <cell r="AE1455">
            <v>589500</v>
          </cell>
        </row>
        <row r="1456">
          <cell r="A1456">
            <v>200353</v>
          </cell>
          <cell r="AC1456">
            <v>2497550</v>
          </cell>
          <cell r="AE1456">
            <v>2475000</v>
          </cell>
        </row>
        <row r="1457">
          <cell r="A1457">
            <v>200353</v>
          </cell>
          <cell r="AC1457">
            <v>1003896.67</v>
          </cell>
          <cell r="AE1457">
            <v>984000</v>
          </cell>
        </row>
        <row r="1458">
          <cell r="A1458">
            <v>200353</v>
          </cell>
          <cell r="AC1458">
            <v>2359740</v>
          </cell>
          <cell r="AE1458">
            <v>2374750</v>
          </cell>
        </row>
        <row r="1459">
          <cell r="A1459">
            <v>200353</v>
          </cell>
          <cell r="AC1459">
            <v>1561450</v>
          </cell>
          <cell r="AE1459">
            <v>1567500</v>
          </cell>
        </row>
        <row r="1460">
          <cell r="A1460">
            <v>200353</v>
          </cell>
          <cell r="AC1460">
            <v>2094000</v>
          </cell>
          <cell r="AE1460">
            <v>2087000</v>
          </cell>
        </row>
        <row r="1461">
          <cell r="A1461">
            <v>200353</v>
          </cell>
          <cell r="AC1461">
            <v>1140500</v>
          </cell>
          <cell r="AE1461">
            <v>1145500</v>
          </cell>
        </row>
        <row r="1462">
          <cell r="A1462">
            <v>200353</v>
          </cell>
          <cell r="AC1462">
            <v>1675500</v>
          </cell>
          <cell r="AE1462">
            <v>1665750</v>
          </cell>
        </row>
        <row r="1463">
          <cell r="A1463">
            <v>200353</v>
          </cell>
          <cell r="AC1463">
            <v>1188000</v>
          </cell>
          <cell r="AE1463">
            <v>1186500</v>
          </cell>
        </row>
        <row r="1464">
          <cell r="A1464">
            <v>200353</v>
          </cell>
          <cell r="AC1464">
            <v>2011060</v>
          </cell>
          <cell r="AE1464">
            <v>2015000</v>
          </cell>
        </row>
        <row r="1465">
          <cell r="A1465">
            <v>200353</v>
          </cell>
          <cell r="AC1465">
            <v>2995020</v>
          </cell>
          <cell r="AE1465">
            <v>3000000</v>
          </cell>
        </row>
        <row r="1466">
          <cell r="A1466">
            <v>200353</v>
          </cell>
          <cell r="AC1466">
            <v>1828800</v>
          </cell>
          <cell r="AE1466">
            <v>1822400</v>
          </cell>
        </row>
        <row r="1467">
          <cell r="A1467">
            <v>200353</v>
          </cell>
          <cell r="AC1467">
            <v>948223.5</v>
          </cell>
          <cell r="AE1467">
            <v>952850</v>
          </cell>
        </row>
        <row r="1468">
          <cell r="A1468">
            <v>200353</v>
          </cell>
          <cell r="AC1468">
            <v>949582</v>
          </cell>
          <cell r="AE1468">
            <v>949525</v>
          </cell>
        </row>
        <row r="1469">
          <cell r="A1469">
            <v>200353</v>
          </cell>
          <cell r="AC1469">
            <v>498303.59</v>
          </cell>
          <cell r="AE1469">
            <v>494500</v>
          </cell>
        </row>
        <row r="1470">
          <cell r="A1470">
            <v>200353</v>
          </cell>
          <cell r="AC1470">
            <v>649200.5</v>
          </cell>
          <cell r="AE1470">
            <v>646100</v>
          </cell>
        </row>
        <row r="1471">
          <cell r="A1471">
            <v>200353</v>
          </cell>
          <cell r="AC1471">
            <v>496765</v>
          </cell>
          <cell r="AE1471">
            <v>493750</v>
          </cell>
        </row>
        <row r="1472">
          <cell r="A1472">
            <v>200353</v>
          </cell>
          <cell r="AC1472">
            <v>1203612</v>
          </cell>
          <cell r="AE1472">
            <v>1206000</v>
          </cell>
        </row>
        <row r="1473">
          <cell r="A1473">
            <v>200353</v>
          </cell>
          <cell r="AC1473">
            <v>250185</v>
          </cell>
          <cell r="AE1473">
            <v>251250</v>
          </cell>
        </row>
        <row r="1474">
          <cell r="A1474">
            <v>200353</v>
          </cell>
          <cell r="AC1474">
            <v>1668645</v>
          </cell>
          <cell r="AE1474">
            <v>1661250</v>
          </cell>
        </row>
        <row r="1475">
          <cell r="A1475">
            <v>200353</v>
          </cell>
          <cell r="AC1475">
            <v>1000340</v>
          </cell>
          <cell r="AE1475">
            <v>993400</v>
          </cell>
        </row>
        <row r="1476">
          <cell r="A1476">
            <v>200353</v>
          </cell>
          <cell r="AC1476">
            <v>3511417.5</v>
          </cell>
          <cell r="AE1476">
            <v>3508750</v>
          </cell>
        </row>
        <row r="1477">
          <cell r="A1477">
            <v>200353</v>
          </cell>
          <cell r="AC1477">
            <v>2044000</v>
          </cell>
          <cell r="AE1477">
            <v>2043000</v>
          </cell>
        </row>
        <row r="1478">
          <cell r="A1478">
            <v>200353</v>
          </cell>
          <cell r="AC1478">
            <v>1541250</v>
          </cell>
          <cell r="AE1478">
            <v>1540500</v>
          </cell>
        </row>
        <row r="1479">
          <cell r="A1479">
            <v>200353</v>
          </cell>
          <cell r="AC1479">
            <v>816240</v>
          </cell>
          <cell r="AE1479">
            <v>815840</v>
          </cell>
        </row>
        <row r="1480">
          <cell r="A1480">
            <v>200353</v>
          </cell>
          <cell r="AC1480">
            <v>1558650</v>
          </cell>
          <cell r="AE1480">
            <v>1556550</v>
          </cell>
        </row>
        <row r="1481">
          <cell r="A1481">
            <v>200353</v>
          </cell>
          <cell r="AC1481">
            <v>1572750</v>
          </cell>
          <cell r="AE1481">
            <v>1568250</v>
          </cell>
        </row>
        <row r="1482">
          <cell r="A1482">
            <v>200353</v>
          </cell>
          <cell r="AC1482">
            <v>1197600</v>
          </cell>
          <cell r="AE1482">
            <v>1194600</v>
          </cell>
        </row>
        <row r="1483">
          <cell r="A1483">
            <v>200353</v>
          </cell>
          <cell r="AC1483">
            <v>2264800</v>
          </cell>
          <cell r="AE1483">
            <v>2252000</v>
          </cell>
        </row>
        <row r="1484">
          <cell r="A1484">
            <v>200353</v>
          </cell>
          <cell r="AC1484">
            <v>1049150</v>
          </cell>
          <cell r="AE1484">
            <v>1046500</v>
          </cell>
        </row>
        <row r="1485">
          <cell r="A1485">
            <v>200353</v>
          </cell>
          <cell r="AC1485">
            <v>999782.5</v>
          </cell>
          <cell r="AE1485">
            <v>996100</v>
          </cell>
        </row>
        <row r="1486">
          <cell r="A1486">
            <v>200353</v>
          </cell>
          <cell r="AC1486">
            <v>1053200</v>
          </cell>
          <cell r="AE1486">
            <v>1052000</v>
          </cell>
        </row>
        <row r="1487">
          <cell r="A1487">
            <v>200353</v>
          </cell>
          <cell r="AC1487">
            <v>968130</v>
          </cell>
          <cell r="AE1487">
            <v>966270</v>
          </cell>
        </row>
        <row r="1488">
          <cell r="A1488">
            <v>200353</v>
          </cell>
          <cell r="AC1488">
            <v>1937826.15</v>
          </cell>
          <cell r="AE1488">
            <v>1924403</v>
          </cell>
        </row>
        <row r="1489">
          <cell r="A1489">
            <v>200353</v>
          </cell>
          <cell r="AC1489">
            <v>998000</v>
          </cell>
          <cell r="AE1489">
            <v>994900</v>
          </cell>
        </row>
        <row r="1490">
          <cell r="A1490">
            <v>282310</v>
          </cell>
          <cell r="AC1490">
            <v>88713.46</v>
          </cell>
          <cell r="AE1490">
            <v>82768.399999999994</v>
          </cell>
        </row>
        <row r="1491">
          <cell r="A1491">
            <v>282310</v>
          </cell>
          <cell r="AC1491">
            <v>304227.09999999998</v>
          </cell>
          <cell r="AE1491">
            <v>501575.59</v>
          </cell>
        </row>
        <row r="1492">
          <cell r="A1492">
            <v>282310</v>
          </cell>
          <cell r="AC1492">
            <v>1511480.43</v>
          </cell>
          <cell r="AE1492">
            <v>1463908.93</v>
          </cell>
        </row>
        <row r="1493">
          <cell r="A1493">
            <v>282310</v>
          </cell>
          <cell r="AC1493">
            <v>3309412.42</v>
          </cell>
          <cell r="AE1493">
            <v>3863745.42</v>
          </cell>
        </row>
        <row r="1494">
          <cell r="A1494">
            <v>282310</v>
          </cell>
          <cell r="AC1494">
            <v>1142448.31</v>
          </cell>
          <cell r="AE1494">
            <v>1201268.04</v>
          </cell>
        </row>
        <row r="1495">
          <cell r="A1495">
            <v>282310</v>
          </cell>
          <cell r="AC1495">
            <v>210702.29</v>
          </cell>
          <cell r="AE1495">
            <v>285024.45</v>
          </cell>
        </row>
        <row r="1496">
          <cell r="A1496">
            <v>282310</v>
          </cell>
          <cell r="AC1496">
            <v>101243.22</v>
          </cell>
          <cell r="AE1496">
            <v>5341.02</v>
          </cell>
        </row>
        <row r="1497">
          <cell r="A1497">
            <v>282310</v>
          </cell>
          <cell r="AC1497">
            <v>125658.71</v>
          </cell>
          <cell r="AE1497">
            <v>88428.05</v>
          </cell>
        </row>
        <row r="1498">
          <cell r="A1498">
            <v>282310</v>
          </cell>
          <cell r="AC1498">
            <v>156728.47</v>
          </cell>
          <cell r="AE1498">
            <v>222800.78</v>
          </cell>
        </row>
        <row r="1499">
          <cell r="A1499">
            <v>282310</v>
          </cell>
          <cell r="AC1499">
            <v>409649.56</v>
          </cell>
          <cell r="AE1499">
            <v>461237.22</v>
          </cell>
        </row>
        <row r="1500">
          <cell r="A1500">
            <v>282310</v>
          </cell>
          <cell r="AC1500">
            <v>119493.48</v>
          </cell>
          <cell r="AE1500">
            <v>130513.31</v>
          </cell>
        </row>
        <row r="1501">
          <cell r="A1501">
            <v>282310</v>
          </cell>
          <cell r="AC1501">
            <v>53507.08</v>
          </cell>
          <cell r="AE1501">
            <v>61974.03</v>
          </cell>
        </row>
        <row r="1502">
          <cell r="A1502">
            <v>282310</v>
          </cell>
          <cell r="AC1502">
            <v>228037.74</v>
          </cell>
          <cell r="AE1502">
            <v>188951.78</v>
          </cell>
        </row>
        <row r="1503">
          <cell r="A1503">
            <v>282310</v>
          </cell>
          <cell r="AC1503">
            <v>141237.82</v>
          </cell>
          <cell r="AE1503">
            <v>189432.35</v>
          </cell>
        </row>
        <row r="1504">
          <cell r="A1504">
            <v>282310</v>
          </cell>
          <cell r="AC1504">
            <v>82610.19</v>
          </cell>
          <cell r="AE1504">
            <v>83032.33</v>
          </cell>
        </row>
        <row r="1505">
          <cell r="A1505">
            <v>282310</v>
          </cell>
          <cell r="AC1505">
            <v>223127.5</v>
          </cell>
          <cell r="AE1505">
            <v>155621.84</v>
          </cell>
        </row>
        <row r="1506">
          <cell r="A1506">
            <v>282310</v>
          </cell>
          <cell r="AC1506">
            <v>236889.26</v>
          </cell>
          <cell r="AE1506">
            <v>204822.76</v>
          </cell>
        </row>
        <row r="1507">
          <cell r="A1507">
            <v>282310</v>
          </cell>
          <cell r="AC1507">
            <v>145827.24</v>
          </cell>
          <cell r="AE1507">
            <v>121931.19</v>
          </cell>
        </row>
        <row r="1508">
          <cell r="A1508">
            <v>282310</v>
          </cell>
          <cell r="AC1508">
            <v>91072.42</v>
          </cell>
          <cell r="AE1508">
            <v>80416.13</v>
          </cell>
        </row>
        <row r="1509">
          <cell r="A1509">
            <v>282310</v>
          </cell>
          <cell r="AC1509">
            <v>236985.1</v>
          </cell>
          <cell r="AE1509">
            <v>228423.59</v>
          </cell>
        </row>
        <row r="1510">
          <cell r="A1510">
            <v>282310</v>
          </cell>
          <cell r="AC1510">
            <v>55011.26</v>
          </cell>
          <cell r="AE1510">
            <v>72864.429999999993</v>
          </cell>
        </row>
        <row r="1511">
          <cell r="A1511">
            <v>282310</v>
          </cell>
          <cell r="AC1511">
            <v>68451.259999999995</v>
          </cell>
          <cell r="AE1511">
            <v>79623.240000000005</v>
          </cell>
        </row>
        <row r="1512">
          <cell r="A1512">
            <v>282310</v>
          </cell>
          <cell r="AC1512">
            <v>173043.52</v>
          </cell>
          <cell r="AE1512">
            <v>113313.88</v>
          </cell>
        </row>
        <row r="1513">
          <cell r="A1513">
            <v>282310</v>
          </cell>
          <cell r="AC1513">
            <v>197475.87</v>
          </cell>
          <cell r="AE1513">
            <v>84025.59</v>
          </cell>
        </row>
        <row r="1514">
          <cell r="A1514">
            <v>282310</v>
          </cell>
          <cell r="AC1514">
            <v>212639.94</v>
          </cell>
          <cell r="AE1514">
            <v>253001.51</v>
          </cell>
        </row>
        <row r="1515">
          <cell r="A1515">
            <v>282310</v>
          </cell>
          <cell r="AC1515">
            <v>294570.21000000002</v>
          </cell>
          <cell r="AE1515">
            <v>280672.90000000002</v>
          </cell>
        </row>
        <row r="1516">
          <cell r="A1516">
            <v>282310</v>
          </cell>
          <cell r="AC1516">
            <v>70896.210000000006</v>
          </cell>
          <cell r="AE1516">
            <v>69369.56</v>
          </cell>
        </row>
        <row r="1517">
          <cell r="A1517">
            <v>282310</v>
          </cell>
          <cell r="AC1517">
            <v>257508.79</v>
          </cell>
          <cell r="AE1517">
            <v>214265.68</v>
          </cell>
        </row>
        <row r="1518">
          <cell r="A1518">
            <v>282310</v>
          </cell>
          <cell r="AC1518">
            <v>64359.56</v>
          </cell>
          <cell r="AE1518">
            <v>48303.56</v>
          </cell>
        </row>
        <row r="1519">
          <cell r="A1519">
            <v>282310</v>
          </cell>
          <cell r="AC1519">
            <v>538997.35</v>
          </cell>
          <cell r="AE1519">
            <v>567834.96</v>
          </cell>
        </row>
        <row r="1520">
          <cell r="A1520">
            <v>282310</v>
          </cell>
          <cell r="AC1520">
            <v>94431.38</v>
          </cell>
          <cell r="AE1520">
            <v>100615.67</v>
          </cell>
        </row>
        <row r="1521">
          <cell r="A1521">
            <v>282310</v>
          </cell>
          <cell r="AC1521">
            <v>62026.65</v>
          </cell>
          <cell r="AE1521">
            <v>86328.16</v>
          </cell>
        </row>
        <row r="1522">
          <cell r="A1522">
            <v>282310</v>
          </cell>
          <cell r="AC1522">
            <v>227351.81</v>
          </cell>
          <cell r="AE1522">
            <v>313694.25</v>
          </cell>
        </row>
        <row r="1523">
          <cell r="A1523">
            <v>282310</v>
          </cell>
          <cell r="AC1523">
            <v>177998.16</v>
          </cell>
          <cell r="AE1523">
            <v>219299.93</v>
          </cell>
        </row>
        <row r="1524">
          <cell r="A1524">
            <v>282310</v>
          </cell>
          <cell r="AC1524">
            <v>1250715.8899999999</v>
          </cell>
          <cell r="AE1524">
            <v>1113125.53</v>
          </cell>
        </row>
        <row r="1525">
          <cell r="A1525">
            <v>282310</v>
          </cell>
          <cell r="AC1525">
            <v>108149.95</v>
          </cell>
          <cell r="AE1525">
            <v>103559.48</v>
          </cell>
        </row>
        <row r="1526">
          <cell r="A1526">
            <v>282310</v>
          </cell>
          <cell r="AC1526">
            <v>115998.1</v>
          </cell>
          <cell r="AE1526">
            <v>82617.19</v>
          </cell>
        </row>
        <row r="1527">
          <cell r="A1527">
            <v>282310</v>
          </cell>
          <cell r="AC1527">
            <v>242483.49</v>
          </cell>
          <cell r="AE1527">
            <v>284668.14</v>
          </cell>
        </row>
        <row r="1528">
          <cell r="A1528">
            <v>282310</v>
          </cell>
          <cell r="AC1528">
            <v>114151.67</v>
          </cell>
          <cell r="AE1528">
            <v>93345.39</v>
          </cell>
        </row>
        <row r="1529">
          <cell r="A1529">
            <v>282310</v>
          </cell>
          <cell r="AC1529">
            <v>49620.06</v>
          </cell>
          <cell r="AE1529">
            <v>58795.87</v>
          </cell>
        </row>
        <row r="1530">
          <cell r="A1530">
            <v>282310</v>
          </cell>
          <cell r="AC1530">
            <v>1982062</v>
          </cell>
          <cell r="AE1530">
            <v>1658404.89</v>
          </cell>
        </row>
        <row r="1531">
          <cell r="A1531">
            <v>282310</v>
          </cell>
          <cell r="AC1531">
            <v>974443.06</v>
          </cell>
          <cell r="AE1531">
            <v>829245.61</v>
          </cell>
        </row>
        <row r="1532">
          <cell r="A1532">
            <v>282310</v>
          </cell>
          <cell r="AC1532">
            <v>60889.75</v>
          </cell>
          <cell r="AE1532">
            <v>52985.98</v>
          </cell>
        </row>
        <row r="1533">
          <cell r="A1533">
            <v>282310</v>
          </cell>
          <cell r="AC1533">
            <v>117085.17</v>
          </cell>
          <cell r="AE1533">
            <v>98558.01</v>
          </cell>
        </row>
        <row r="1534">
          <cell r="A1534">
            <v>282310</v>
          </cell>
          <cell r="AC1534">
            <v>118467.82</v>
          </cell>
          <cell r="AE1534">
            <v>74263.7</v>
          </cell>
        </row>
        <row r="1535">
          <cell r="A1535">
            <v>282310</v>
          </cell>
          <cell r="AC1535">
            <v>101184.61</v>
          </cell>
          <cell r="AE1535">
            <v>153978.32999999999</v>
          </cell>
        </row>
        <row r="1536">
          <cell r="A1536">
            <v>282310</v>
          </cell>
          <cell r="AC1536">
            <v>88720.15</v>
          </cell>
          <cell r="AE1536">
            <v>64506.11</v>
          </cell>
        </row>
        <row r="1537">
          <cell r="A1537">
            <v>282310</v>
          </cell>
          <cell r="AC1537">
            <v>74770.03</v>
          </cell>
          <cell r="AE1537">
            <v>73983.98</v>
          </cell>
        </row>
        <row r="1538">
          <cell r="A1538">
            <v>282310</v>
          </cell>
          <cell r="AC1538">
            <v>721835.11</v>
          </cell>
          <cell r="AE1538">
            <v>511237.62</v>
          </cell>
        </row>
        <row r="1539">
          <cell r="A1539">
            <v>282310</v>
          </cell>
          <cell r="AC1539">
            <v>368084.53</v>
          </cell>
          <cell r="AE1539">
            <v>329360.96999999997</v>
          </cell>
        </row>
        <row r="1540">
          <cell r="A1540">
            <v>282310</v>
          </cell>
          <cell r="AC1540">
            <v>3077730.49</v>
          </cell>
          <cell r="AE1540">
            <v>2732033.66</v>
          </cell>
        </row>
        <row r="1541">
          <cell r="A1541">
            <v>282310</v>
          </cell>
          <cell r="AC1541">
            <v>232635.91</v>
          </cell>
          <cell r="AE1541">
            <v>240118.98</v>
          </cell>
        </row>
        <row r="1542">
          <cell r="A1542">
            <v>282310</v>
          </cell>
          <cell r="AC1542">
            <v>92232.44</v>
          </cell>
          <cell r="AE1542">
            <v>45602.13</v>
          </cell>
        </row>
        <row r="1543">
          <cell r="A1543">
            <v>282310</v>
          </cell>
          <cell r="AC1543">
            <v>72863.320000000007</v>
          </cell>
          <cell r="AE1543">
            <v>82709.02</v>
          </cell>
        </row>
        <row r="1544">
          <cell r="A1544">
            <v>282310</v>
          </cell>
          <cell r="AC1544">
            <v>133280.75</v>
          </cell>
          <cell r="AE1544">
            <v>93289.13</v>
          </cell>
        </row>
        <row r="1545">
          <cell r="A1545">
            <v>282310</v>
          </cell>
          <cell r="AC1545">
            <v>86851.86</v>
          </cell>
          <cell r="AE1545">
            <v>66163.92</v>
          </cell>
        </row>
        <row r="1546">
          <cell r="A1546">
            <v>282310</v>
          </cell>
          <cell r="AC1546">
            <v>60009.599999999999</v>
          </cell>
          <cell r="AE1546">
            <v>35004.519999999997</v>
          </cell>
        </row>
        <row r="1547">
          <cell r="A1547">
            <v>282310</v>
          </cell>
          <cell r="AC1547">
            <v>229995.72</v>
          </cell>
          <cell r="AE1547">
            <v>136823.99</v>
          </cell>
        </row>
        <row r="1548">
          <cell r="A1548">
            <v>282310</v>
          </cell>
          <cell r="AC1548">
            <v>2010116.86</v>
          </cell>
          <cell r="AE1548">
            <v>1923437.64</v>
          </cell>
        </row>
        <row r="1549">
          <cell r="A1549">
            <v>282310</v>
          </cell>
          <cell r="AC1549">
            <v>127634.73</v>
          </cell>
          <cell r="AE1549">
            <v>153241.51999999999</v>
          </cell>
        </row>
        <row r="1550">
          <cell r="A1550">
            <v>282310</v>
          </cell>
          <cell r="AC1550">
            <v>517424.02</v>
          </cell>
          <cell r="AE1550">
            <v>424275.18</v>
          </cell>
        </row>
        <row r="1551">
          <cell r="A1551">
            <v>282310</v>
          </cell>
          <cell r="AC1551">
            <v>64165.11</v>
          </cell>
          <cell r="AE1551">
            <v>41258.83</v>
          </cell>
        </row>
        <row r="1552">
          <cell r="A1552">
            <v>282310</v>
          </cell>
          <cell r="AC1552">
            <v>78177.759999999995</v>
          </cell>
          <cell r="AE1552">
            <v>54037.440000000002</v>
          </cell>
        </row>
        <row r="1553">
          <cell r="A1553">
            <v>282310</v>
          </cell>
          <cell r="AC1553">
            <v>2847085.05</v>
          </cell>
          <cell r="AE1553">
            <v>2482829.9700000002</v>
          </cell>
        </row>
        <row r="1554">
          <cell r="A1554">
            <v>282310</v>
          </cell>
          <cell r="AC1554">
            <v>73691.02</v>
          </cell>
          <cell r="AE1554">
            <v>60695.95</v>
          </cell>
        </row>
        <row r="1555">
          <cell r="A1555">
            <v>282310</v>
          </cell>
          <cell r="AC1555">
            <v>200969.35</v>
          </cell>
          <cell r="AE1555">
            <v>170293.31</v>
          </cell>
        </row>
        <row r="1556">
          <cell r="A1556">
            <v>282310</v>
          </cell>
          <cell r="AC1556">
            <v>240165.65</v>
          </cell>
          <cell r="AE1556">
            <v>124768.44</v>
          </cell>
        </row>
        <row r="1557">
          <cell r="A1557">
            <v>282310</v>
          </cell>
          <cell r="AC1557">
            <v>89906.73</v>
          </cell>
          <cell r="AE1557">
            <v>101722.96</v>
          </cell>
        </row>
        <row r="1558">
          <cell r="A1558">
            <v>282310</v>
          </cell>
          <cell r="AC1558">
            <v>100719.06</v>
          </cell>
          <cell r="AE1558">
            <v>96609.32</v>
          </cell>
        </row>
        <row r="1559">
          <cell r="A1559">
            <v>282310</v>
          </cell>
          <cell r="AC1559">
            <v>73077.3</v>
          </cell>
          <cell r="AE1559">
            <v>45630.74</v>
          </cell>
        </row>
        <row r="1560">
          <cell r="A1560">
            <v>282310</v>
          </cell>
          <cell r="AC1560">
            <v>70965.38</v>
          </cell>
          <cell r="AE1560">
            <v>40010.28</v>
          </cell>
        </row>
        <row r="1561">
          <cell r="A1561">
            <v>282310</v>
          </cell>
          <cell r="AC1561">
            <v>95658.43</v>
          </cell>
          <cell r="AE1561">
            <v>182903.39</v>
          </cell>
        </row>
        <row r="1562">
          <cell r="A1562">
            <v>282310</v>
          </cell>
          <cell r="AC1562">
            <v>268704.8</v>
          </cell>
          <cell r="AE1562">
            <v>301820.28000000003</v>
          </cell>
        </row>
        <row r="1563">
          <cell r="A1563">
            <v>282310</v>
          </cell>
          <cell r="AC1563">
            <v>112060.1</v>
          </cell>
          <cell r="AE1563">
            <v>95831.360000000001</v>
          </cell>
        </row>
        <row r="1564">
          <cell r="A1564">
            <v>282310</v>
          </cell>
          <cell r="AC1564">
            <v>271494.46999999997</v>
          </cell>
          <cell r="AE1564">
            <v>267814.27</v>
          </cell>
        </row>
        <row r="1565">
          <cell r="A1565">
            <v>282310</v>
          </cell>
          <cell r="AC1565">
            <v>441012.68</v>
          </cell>
          <cell r="AE1565">
            <v>271190.40000000002</v>
          </cell>
        </row>
        <row r="1566">
          <cell r="A1566">
            <v>282310</v>
          </cell>
          <cell r="AC1566">
            <v>115934.1</v>
          </cell>
          <cell r="AE1566">
            <v>153656.66</v>
          </cell>
        </row>
        <row r="1567">
          <cell r="A1567">
            <v>282310</v>
          </cell>
          <cell r="AC1567">
            <v>75046.31</v>
          </cell>
          <cell r="AE1567">
            <v>100631.5</v>
          </cell>
        </row>
        <row r="1568">
          <cell r="A1568">
            <v>282310</v>
          </cell>
          <cell r="AC1568">
            <v>90917.11</v>
          </cell>
          <cell r="AE1568">
            <v>59374.87</v>
          </cell>
        </row>
        <row r="1569">
          <cell r="A1569">
            <v>282310</v>
          </cell>
          <cell r="AC1569">
            <v>61620.22</v>
          </cell>
          <cell r="AE1569">
            <v>48855.62</v>
          </cell>
        </row>
        <row r="1570">
          <cell r="A1570">
            <v>282310</v>
          </cell>
          <cell r="AC1570">
            <v>101004.78</v>
          </cell>
          <cell r="AE1570">
            <v>98085.41</v>
          </cell>
        </row>
        <row r="1571">
          <cell r="A1571">
            <v>282310</v>
          </cell>
          <cell r="AC1571">
            <v>84228.53</v>
          </cell>
          <cell r="AE1571">
            <v>76214.28</v>
          </cell>
        </row>
        <row r="1572">
          <cell r="A1572">
            <v>282310</v>
          </cell>
          <cell r="AC1572">
            <v>80445.63</v>
          </cell>
          <cell r="AE1572">
            <v>81248.61</v>
          </cell>
        </row>
        <row r="1573">
          <cell r="A1573">
            <v>282310</v>
          </cell>
          <cell r="AC1573">
            <v>205324.81</v>
          </cell>
          <cell r="AE1573">
            <v>196012.73</v>
          </cell>
        </row>
        <row r="1574">
          <cell r="A1574">
            <v>282310</v>
          </cell>
          <cell r="AC1574">
            <v>108547.61</v>
          </cell>
          <cell r="AE1574">
            <v>113540.42</v>
          </cell>
        </row>
        <row r="1575">
          <cell r="A1575">
            <v>282310</v>
          </cell>
          <cell r="AC1575">
            <v>84443.86</v>
          </cell>
          <cell r="AE1575">
            <v>113415.06</v>
          </cell>
        </row>
        <row r="1576">
          <cell r="A1576">
            <v>282310</v>
          </cell>
          <cell r="AC1576">
            <v>135062.87</v>
          </cell>
          <cell r="AE1576">
            <v>172651.36</v>
          </cell>
        </row>
        <row r="1577">
          <cell r="A1577">
            <v>282310</v>
          </cell>
          <cell r="AC1577">
            <v>186453.55</v>
          </cell>
          <cell r="AE1577">
            <v>227670.43</v>
          </cell>
        </row>
        <row r="1578">
          <cell r="A1578">
            <v>282310</v>
          </cell>
          <cell r="AC1578">
            <v>99651.44</v>
          </cell>
          <cell r="AE1578">
            <v>97493.21</v>
          </cell>
        </row>
        <row r="1579">
          <cell r="A1579">
            <v>282310</v>
          </cell>
          <cell r="AC1579">
            <v>129591.58</v>
          </cell>
          <cell r="AE1579">
            <v>89951.05</v>
          </cell>
        </row>
        <row r="1580">
          <cell r="A1580">
            <v>282310</v>
          </cell>
          <cell r="AC1580">
            <v>89129.66</v>
          </cell>
          <cell r="AE1580">
            <v>93491.65</v>
          </cell>
        </row>
        <row r="1581">
          <cell r="A1581">
            <v>282310</v>
          </cell>
          <cell r="AC1581">
            <v>378430.95</v>
          </cell>
          <cell r="AE1581">
            <v>398007.87</v>
          </cell>
        </row>
        <row r="1582">
          <cell r="A1582">
            <v>282310</v>
          </cell>
          <cell r="AC1582">
            <v>441747.08</v>
          </cell>
          <cell r="AE1582">
            <v>389655.77</v>
          </cell>
        </row>
        <row r="1583">
          <cell r="A1583">
            <v>282310</v>
          </cell>
          <cell r="AC1583">
            <v>105049.33</v>
          </cell>
          <cell r="AE1583">
            <v>83800.479999999996</v>
          </cell>
        </row>
        <row r="1584">
          <cell r="A1584">
            <v>282310</v>
          </cell>
          <cell r="AC1584">
            <v>131159.59</v>
          </cell>
          <cell r="AE1584">
            <v>115246.62</v>
          </cell>
        </row>
        <row r="1585">
          <cell r="A1585">
            <v>282310</v>
          </cell>
          <cell r="AC1585">
            <v>134735.20000000001</v>
          </cell>
          <cell r="AE1585">
            <v>157048.16</v>
          </cell>
        </row>
        <row r="1586">
          <cell r="A1586">
            <v>282310</v>
          </cell>
          <cell r="AC1586">
            <v>108289.16</v>
          </cell>
          <cell r="AE1586">
            <v>129457.59</v>
          </cell>
        </row>
        <row r="1587">
          <cell r="A1587">
            <v>282310</v>
          </cell>
          <cell r="AC1587">
            <v>71602.789999999994</v>
          </cell>
          <cell r="AE1587">
            <v>42067.94</v>
          </cell>
        </row>
        <row r="1588">
          <cell r="A1588">
            <v>282310</v>
          </cell>
          <cell r="AC1588">
            <v>62867.4</v>
          </cell>
          <cell r="AE1588">
            <v>43127.79</v>
          </cell>
        </row>
        <row r="1589">
          <cell r="A1589">
            <v>282310</v>
          </cell>
          <cell r="AC1589">
            <v>99346.07</v>
          </cell>
          <cell r="AE1589">
            <v>101903.32</v>
          </cell>
        </row>
        <row r="1590">
          <cell r="A1590">
            <v>282310</v>
          </cell>
          <cell r="AC1590">
            <v>176192.91</v>
          </cell>
          <cell r="AE1590">
            <v>192484.04</v>
          </cell>
        </row>
        <row r="1591">
          <cell r="A1591">
            <v>282310</v>
          </cell>
          <cell r="AC1591">
            <v>60869.32</v>
          </cell>
          <cell r="AE1591">
            <v>55791.88</v>
          </cell>
        </row>
        <row r="1592">
          <cell r="A1592">
            <v>282310</v>
          </cell>
          <cell r="AC1592">
            <v>109523.06</v>
          </cell>
          <cell r="AE1592">
            <v>80777.52</v>
          </cell>
        </row>
        <row r="1593">
          <cell r="A1593">
            <v>282310</v>
          </cell>
          <cell r="AC1593">
            <v>151293.44</v>
          </cell>
          <cell r="AE1593">
            <v>159424.63</v>
          </cell>
        </row>
        <row r="1594">
          <cell r="A1594">
            <v>282310</v>
          </cell>
          <cell r="AC1594">
            <v>267334.09000000003</v>
          </cell>
          <cell r="AE1594">
            <v>307723.65000000002</v>
          </cell>
        </row>
        <row r="1595">
          <cell r="A1595">
            <v>282310</v>
          </cell>
          <cell r="AC1595">
            <v>169905.59</v>
          </cell>
          <cell r="AE1595">
            <v>121087.44</v>
          </cell>
        </row>
        <row r="1596">
          <cell r="A1596">
            <v>282310</v>
          </cell>
          <cell r="AC1596">
            <v>378410.56</v>
          </cell>
          <cell r="AE1596">
            <v>390651.92</v>
          </cell>
        </row>
        <row r="1597">
          <cell r="A1597">
            <v>282310</v>
          </cell>
          <cell r="AC1597">
            <v>518075.19</v>
          </cell>
          <cell r="AE1597">
            <v>496557.63</v>
          </cell>
        </row>
        <row r="1598">
          <cell r="A1598">
            <v>282310</v>
          </cell>
          <cell r="AC1598">
            <v>46558.55</v>
          </cell>
          <cell r="AE1598">
            <v>40015.61</v>
          </cell>
        </row>
        <row r="1599">
          <cell r="A1599">
            <v>282310</v>
          </cell>
          <cell r="AC1599">
            <v>124160.54</v>
          </cell>
          <cell r="AE1599">
            <v>157126.24</v>
          </cell>
        </row>
        <row r="1600">
          <cell r="A1600">
            <v>282310</v>
          </cell>
          <cell r="AC1600">
            <v>55949.7</v>
          </cell>
          <cell r="AE1600">
            <v>37648.49</v>
          </cell>
        </row>
        <row r="1601">
          <cell r="A1601">
            <v>282310</v>
          </cell>
          <cell r="AC1601">
            <v>308268.43</v>
          </cell>
          <cell r="AE1601">
            <v>252683.14</v>
          </cell>
        </row>
        <row r="1602">
          <cell r="A1602">
            <v>282310</v>
          </cell>
          <cell r="AC1602">
            <v>580306.81999999995</v>
          </cell>
          <cell r="AE1602">
            <v>510439.24</v>
          </cell>
        </row>
        <row r="1603">
          <cell r="A1603">
            <v>282310</v>
          </cell>
          <cell r="AC1603">
            <v>119647.65</v>
          </cell>
          <cell r="AE1603">
            <v>114394.93</v>
          </cell>
        </row>
        <row r="1604">
          <cell r="A1604">
            <v>282310</v>
          </cell>
          <cell r="AC1604">
            <v>85754.01</v>
          </cell>
          <cell r="AE1604">
            <v>73639.179999999993</v>
          </cell>
        </row>
        <row r="1605">
          <cell r="A1605">
            <v>282310</v>
          </cell>
          <cell r="AC1605">
            <v>194060.93</v>
          </cell>
          <cell r="AE1605">
            <v>263226.03999999998</v>
          </cell>
        </row>
        <row r="1606">
          <cell r="A1606">
            <v>282310</v>
          </cell>
          <cell r="AC1606">
            <v>76205.919999999998</v>
          </cell>
          <cell r="AE1606">
            <v>162000.14000000001</v>
          </cell>
        </row>
        <row r="1607">
          <cell r="A1607">
            <v>282310</v>
          </cell>
          <cell r="AC1607">
            <v>72782.52</v>
          </cell>
          <cell r="AE1607">
            <v>59416.66</v>
          </cell>
        </row>
        <row r="1608">
          <cell r="A1608">
            <v>282310</v>
          </cell>
          <cell r="AC1608">
            <v>111417.23</v>
          </cell>
          <cell r="AE1608">
            <v>43170.35</v>
          </cell>
        </row>
        <row r="1609">
          <cell r="A1609">
            <v>282310</v>
          </cell>
          <cell r="AC1609">
            <v>54864.35</v>
          </cell>
          <cell r="AE1609">
            <v>62131.29</v>
          </cell>
        </row>
        <row r="1610">
          <cell r="A1610">
            <v>282310</v>
          </cell>
          <cell r="AC1610">
            <v>116355.9</v>
          </cell>
          <cell r="AE1610">
            <v>144283.85</v>
          </cell>
        </row>
        <row r="1611">
          <cell r="A1611">
            <v>282310</v>
          </cell>
          <cell r="AC1611">
            <v>67038.3</v>
          </cell>
          <cell r="AE1611">
            <v>83923.09</v>
          </cell>
        </row>
        <row r="1612">
          <cell r="A1612">
            <v>282310</v>
          </cell>
          <cell r="AC1612">
            <v>176786.99</v>
          </cell>
          <cell r="AE1612">
            <v>143346.9</v>
          </cell>
        </row>
        <row r="1613">
          <cell r="A1613">
            <v>282310</v>
          </cell>
          <cell r="AC1613">
            <v>126290.71</v>
          </cell>
          <cell r="AE1613">
            <v>134835.16</v>
          </cell>
        </row>
        <row r="1614">
          <cell r="A1614">
            <v>282310</v>
          </cell>
          <cell r="AC1614">
            <v>163099.59</v>
          </cell>
          <cell r="AE1614">
            <v>156353.01</v>
          </cell>
        </row>
        <row r="1615">
          <cell r="A1615">
            <v>282310</v>
          </cell>
          <cell r="AC1615">
            <v>80634.62</v>
          </cell>
          <cell r="AE1615">
            <v>31384.97</v>
          </cell>
        </row>
        <row r="1616">
          <cell r="A1616">
            <v>282310</v>
          </cell>
          <cell r="AC1616">
            <v>100826.05</v>
          </cell>
          <cell r="AE1616">
            <v>107557.35</v>
          </cell>
        </row>
        <row r="1617">
          <cell r="A1617">
            <v>282310</v>
          </cell>
          <cell r="AC1617">
            <v>61891.77</v>
          </cell>
          <cell r="AE1617">
            <v>69752.259999999995</v>
          </cell>
        </row>
        <row r="1618">
          <cell r="A1618">
            <v>282310</v>
          </cell>
          <cell r="AC1618">
            <v>184998.7</v>
          </cell>
          <cell r="AE1618">
            <v>229543.37</v>
          </cell>
        </row>
        <row r="1619">
          <cell r="A1619">
            <v>282310</v>
          </cell>
          <cell r="AC1619">
            <v>54870.92</v>
          </cell>
          <cell r="AE1619">
            <v>56089.49</v>
          </cell>
        </row>
        <row r="1620">
          <cell r="A1620">
            <v>282310</v>
          </cell>
          <cell r="AC1620">
            <v>171109.31</v>
          </cell>
          <cell r="AE1620">
            <v>141465.29999999999</v>
          </cell>
        </row>
        <row r="1621">
          <cell r="A1621">
            <v>282310</v>
          </cell>
          <cell r="AC1621">
            <v>76946.880000000005</v>
          </cell>
          <cell r="AE1621">
            <v>68300.100000000006</v>
          </cell>
        </row>
        <row r="1622">
          <cell r="A1622">
            <v>282310</v>
          </cell>
          <cell r="AC1622">
            <v>86874.43</v>
          </cell>
          <cell r="AE1622">
            <v>70223.210000000006</v>
          </cell>
        </row>
        <row r="1623">
          <cell r="A1623">
            <v>282310</v>
          </cell>
          <cell r="AC1623">
            <v>83446.2</v>
          </cell>
          <cell r="AE1623">
            <v>52711.74</v>
          </cell>
        </row>
        <row r="1624">
          <cell r="A1624">
            <v>282310</v>
          </cell>
          <cell r="AC1624">
            <v>71023.850000000006</v>
          </cell>
          <cell r="AE1624">
            <v>68613.509999999995</v>
          </cell>
        </row>
        <row r="1625">
          <cell r="A1625">
            <v>282310</v>
          </cell>
          <cell r="AC1625">
            <v>104581.47</v>
          </cell>
          <cell r="AE1625">
            <v>124076.72</v>
          </cell>
        </row>
        <row r="1626">
          <cell r="A1626">
            <v>282310</v>
          </cell>
          <cell r="AC1626">
            <v>159422.20000000001</v>
          </cell>
          <cell r="AE1626">
            <v>125675.97</v>
          </cell>
        </row>
        <row r="1627">
          <cell r="A1627">
            <v>282310</v>
          </cell>
          <cell r="AC1627">
            <v>109156.84</v>
          </cell>
          <cell r="AE1627">
            <v>82093.73</v>
          </cell>
        </row>
        <row r="1628">
          <cell r="A1628">
            <v>282310</v>
          </cell>
          <cell r="AC1628">
            <v>2293882.5699999998</v>
          </cell>
          <cell r="AE1628">
            <v>4064860.66</v>
          </cell>
        </row>
        <row r="1629">
          <cell r="A1629">
            <v>282310</v>
          </cell>
          <cell r="AC1629">
            <v>65341.73</v>
          </cell>
          <cell r="AE1629">
            <v>68437.56</v>
          </cell>
        </row>
        <row r="1630">
          <cell r="A1630">
            <v>282310</v>
          </cell>
          <cell r="AC1630">
            <v>110626.25</v>
          </cell>
          <cell r="AE1630">
            <v>121862.02</v>
          </cell>
        </row>
        <row r="1631">
          <cell r="A1631">
            <v>282310</v>
          </cell>
          <cell r="AC1631">
            <v>58337.33</v>
          </cell>
          <cell r="AE1631">
            <v>53115.88</v>
          </cell>
        </row>
        <row r="1632">
          <cell r="A1632">
            <v>282310</v>
          </cell>
          <cell r="AC1632">
            <v>0</v>
          </cell>
          <cell r="AE1632">
            <v>1007.61</v>
          </cell>
        </row>
        <row r="1633">
          <cell r="A1633">
            <v>282310</v>
          </cell>
          <cell r="AC1633">
            <v>0</v>
          </cell>
          <cell r="AE1633">
            <v>1605.49</v>
          </cell>
        </row>
        <row r="1634">
          <cell r="A1634">
            <v>282310</v>
          </cell>
          <cell r="AC1634">
            <v>0</v>
          </cell>
          <cell r="AE1634">
            <v>1598.43</v>
          </cell>
        </row>
        <row r="1635">
          <cell r="A1635">
            <v>280376</v>
          </cell>
          <cell r="AC1635">
            <v>13080050.689999999</v>
          </cell>
          <cell r="AE1635">
            <v>16867271.010000002</v>
          </cell>
        </row>
        <row r="1636">
          <cell r="A1636">
            <v>280376</v>
          </cell>
          <cell r="AC1636">
            <v>11942131.869999999</v>
          </cell>
          <cell r="AE1636">
            <v>11146663.91</v>
          </cell>
        </row>
        <row r="1637">
          <cell r="A1637">
            <v>280376</v>
          </cell>
          <cell r="AC1637">
            <v>8749580.6600000001</v>
          </cell>
          <cell r="AE1637">
            <v>8172897.0199999996</v>
          </cell>
        </row>
        <row r="1638">
          <cell r="A1638">
            <v>280376</v>
          </cell>
          <cell r="AC1638">
            <v>5682719.8499999996</v>
          </cell>
          <cell r="AE1638">
            <v>7145875.2000000002</v>
          </cell>
        </row>
        <row r="1639">
          <cell r="A1639">
            <v>280376</v>
          </cell>
          <cell r="AC1639">
            <v>5746081.21</v>
          </cell>
          <cell r="AE1639">
            <v>5954590.2699999996</v>
          </cell>
        </row>
        <row r="1640">
          <cell r="A1640">
            <v>280376</v>
          </cell>
          <cell r="AC1640">
            <v>7347312.0499999998</v>
          </cell>
          <cell r="AE1640">
            <v>6759076.2300000004</v>
          </cell>
        </row>
        <row r="1641">
          <cell r="A1641">
            <v>280376</v>
          </cell>
          <cell r="AC1641">
            <v>13216293.609999999</v>
          </cell>
          <cell r="AE1641">
            <v>15928101.800000001</v>
          </cell>
        </row>
        <row r="1642">
          <cell r="A1642">
            <v>280376</v>
          </cell>
          <cell r="AC1642">
            <v>6046515.3700000001</v>
          </cell>
          <cell r="AE1642">
            <v>5894242.29</v>
          </cell>
        </row>
        <row r="1643">
          <cell r="A1643">
            <v>280376</v>
          </cell>
          <cell r="AC1643">
            <v>5170465.4800000004</v>
          </cell>
          <cell r="AE1643">
            <v>5041486.55</v>
          </cell>
        </row>
        <row r="1644">
          <cell r="A1644">
            <v>280376</v>
          </cell>
          <cell r="AC1644">
            <v>6152518.1600000001</v>
          </cell>
          <cell r="AE1644">
            <v>7607639.3099999996</v>
          </cell>
        </row>
        <row r="1645">
          <cell r="A1645">
            <v>280376</v>
          </cell>
          <cell r="AC1645">
            <v>7686346.5099999998</v>
          </cell>
          <cell r="AE1645">
            <v>11372795.41</v>
          </cell>
        </row>
        <row r="1646">
          <cell r="A1646">
            <v>280376</v>
          </cell>
          <cell r="AC1646">
            <v>9078100.8200000003</v>
          </cell>
          <cell r="AE1646">
            <v>10188947.779999999</v>
          </cell>
        </row>
        <row r="1647">
          <cell r="A1647">
            <v>280376</v>
          </cell>
          <cell r="AC1647">
            <v>8021879.7300000004</v>
          </cell>
          <cell r="AE1647">
            <v>7518885.9900000002</v>
          </cell>
        </row>
        <row r="1648">
          <cell r="A1648">
            <v>280376</v>
          </cell>
          <cell r="AC1648">
            <v>5539595.7300000004</v>
          </cell>
          <cell r="AE1648">
            <v>5613985.3200000003</v>
          </cell>
        </row>
        <row r="1649">
          <cell r="A1649">
            <v>280376</v>
          </cell>
          <cell r="AC1649">
            <v>2268602.98</v>
          </cell>
          <cell r="AE1649">
            <v>2448002.04</v>
          </cell>
        </row>
        <row r="1650">
          <cell r="A1650">
            <v>280376</v>
          </cell>
          <cell r="AC1650">
            <v>8344810.3899999997</v>
          </cell>
          <cell r="AE1650">
            <v>14227303.560000001</v>
          </cell>
        </row>
        <row r="1651">
          <cell r="A1651">
            <v>280376</v>
          </cell>
          <cell r="AC1651">
            <v>6137336.5199999996</v>
          </cell>
          <cell r="AE1651">
            <v>7488854.2400000002</v>
          </cell>
        </row>
        <row r="1652">
          <cell r="A1652">
            <v>280376</v>
          </cell>
          <cell r="AC1652">
            <v>5167454.74</v>
          </cell>
          <cell r="AE1652">
            <v>4572056.5599999996</v>
          </cell>
        </row>
        <row r="1653">
          <cell r="A1653">
            <v>280376</v>
          </cell>
          <cell r="AC1653">
            <v>7248716.4199999999</v>
          </cell>
          <cell r="AE1653">
            <v>6834065.4299999997</v>
          </cell>
        </row>
        <row r="1654">
          <cell r="A1654">
            <v>280376</v>
          </cell>
          <cell r="AC1654">
            <v>13031885.220000001</v>
          </cell>
          <cell r="AE1654">
            <v>11805711.529999999</v>
          </cell>
        </row>
        <row r="1655">
          <cell r="A1655">
            <v>280376</v>
          </cell>
          <cell r="AC1655">
            <v>4474280.9000000004</v>
          </cell>
          <cell r="AE1655">
            <v>4737408.43</v>
          </cell>
        </row>
        <row r="1656">
          <cell r="A1656">
            <v>280376</v>
          </cell>
          <cell r="AC1656">
            <v>4334285.7699999996</v>
          </cell>
          <cell r="AE1656">
            <v>4027725.72</v>
          </cell>
        </row>
        <row r="1657">
          <cell r="A1657">
            <v>280376</v>
          </cell>
          <cell r="AC1657">
            <v>8792234.7799999993</v>
          </cell>
          <cell r="AE1657">
            <v>10297209.15</v>
          </cell>
        </row>
        <row r="1658">
          <cell r="A1658">
            <v>280376</v>
          </cell>
          <cell r="AC1658">
            <v>10338054.99</v>
          </cell>
          <cell r="AE1658">
            <v>13211795.369999999</v>
          </cell>
        </row>
        <row r="1659">
          <cell r="A1659">
            <v>280376</v>
          </cell>
          <cell r="AC1659">
            <v>9356641.5399999991</v>
          </cell>
          <cell r="AE1659">
            <v>8995937.4900000002</v>
          </cell>
        </row>
        <row r="1660">
          <cell r="A1660">
            <v>280376</v>
          </cell>
          <cell r="AC1660">
            <v>10133703.48</v>
          </cell>
          <cell r="AE1660">
            <v>11324983.42</v>
          </cell>
        </row>
        <row r="1661">
          <cell r="A1661">
            <v>280376</v>
          </cell>
          <cell r="AC1661">
            <v>9735975.3200000003</v>
          </cell>
          <cell r="AE1661">
            <v>9642093.0099999998</v>
          </cell>
        </row>
        <row r="1662">
          <cell r="A1662">
            <v>280376</v>
          </cell>
          <cell r="AC1662">
            <v>6370331.0300000003</v>
          </cell>
          <cell r="AE1662">
            <v>5896230</v>
          </cell>
        </row>
        <row r="1663">
          <cell r="A1663">
            <v>280376</v>
          </cell>
          <cell r="AC1663">
            <v>8609204.6600000001</v>
          </cell>
          <cell r="AE1663">
            <v>9211124.8499999996</v>
          </cell>
        </row>
        <row r="1664">
          <cell r="A1664">
            <v>280376</v>
          </cell>
          <cell r="AC1664">
            <v>9246780.4000000004</v>
          </cell>
          <cell r="AE1664">
            <v>8611003.0999999996</v>
          </cell>
        </row>
        <row r="1665">
          <cell r="A1665">
            <v>280376</v>
          </cell>
          <cell r="AC1665">
            <v>13074509.99</v>
          </cell>
          <cell r="AE1665">
            <v>13584371.25</v>
          </cell>
        </row>
        <row r="1666">
          <cell r="A1666">
            <v>280376</v>
          </cell>
          <cell r="AC1666">
            <v>10293002.57</v>
          </cell>
          <cell r="AE1666">
            <v>10505787.67</v>
          </cell>
        </row>
        <row r="1667">
          <cell r="A1667">
            <v>280376</v>
          </cell>
          <cell r="AC1667">
            <v>10353977.199999999</v>
          </cell>
          <cell r="AE1667">
            <v>12023332.18</v>
          </cell>
        </row>
        <row r="1668">
          <cell r="A1668">
            <v>280376</v>
          </cell>
          <cell r="AC1668">
            <v>7115048.2000000002</v>
          </cell>
          <cell r="AE1668">
            <v>6076676.3700000001</v>
          </cell>
        </row>
        <row r="1669">
          <cell r="A1669">
            <v>280376</v>
          </cell>
          <cell r="AC1669">
            <v>6834634.9500000002</v>
          </cell>
          <cell r="AE1669">
            <v>8971351.4399999995</v>
          </cell>
        </row>
        <row r="1670">
          <cell r="A1670">
            <v>280376</v>
          </cell>
          <cell r="AC1670">
            <v>11145542.970000001</v>
          </cell>
          <cell r="AE1670">
            <v>15732726.699999999</v>
          </cell>
        </row>
        <row r="1671">
          <cell r="A1671">
            <v>280376</v>
          </cell>
          <cell r="AC1671">
            <v>9152014.1500000004</v>
          </cell>
          <cell r="AE1671">
            <v>9222787.1600000001</v>
          </cell>
        </row>
        <row r="1672">
          <cell r="A1672">
            <v>280376</v>
          </cell>
          <cell r="AC1672">
            <v>12156765.630000001</v>
          </cell>
          <cell r="AE1672">
            <v>14876394.27</v>
          </cell>
        </row>
        <row r="1673">
          <cell r="A1673">
            <v>280376</v>
          </cell>
          <cell r="AC1673">
            <v>11701450.4</v>
          </cell>
          <cell r="AE1673">
            <v>13689850.439999999</v>
          </cell>
        </row>
        <row r="1674">
          <cell r="A1674">
            <v>280376</v>
          </cell>
          <cell r="AC1674">
            <v>8429043.4399999995</v>
          </cell>
          <cell r="AE1674">
            <v>10178129.390000001</v>
          </cell>
        </row>
        <row r="1675">
          <cell r="A1675">
            <v>280376</v>
          </cell>
          <cell r="AC1675">
            <v>2496652.2000000002</v>
          </cell>
          <cell r="AE1675">
            <v>2238137.12</v>
          </cell>
        </row>
        <row r="1676">
          <cell r="A1676">
            <v>280376</v>
          </cell>
          <cell r="AC1676">
            <v>8991437.4600000009</v>
          </cell>
          <cell r="AE1676">
            <v>8625320.8399999999</v>
          </cell>
        </row>
        <row r="1677">
          <cell r="A1677">
            <v>280376</v>
          </cell>
          <cell r="AC1677">
            <v>7143550.6900000004</v>
          </cell>
          <cell r="AE1677">
            <v>9099392.4499999993</v>
          </cell>
        </row>
        <row r="1678">
          <cell r="A1678">
            <v>280376</v>
          </cell>
          <cell r="AC1678">
            <v>5532030.5599999996</v>
          </cell>
          <cell r="AE1678">
            <v>6720087.25</v>
          </cell>
        </row>
        <row r="1679">
          <cell r="A1679">
            <v>280376</v>
          </cell>
          <cell r="AC1679">
            <v>4913501.43</v>
          </cell>
          <cell r="AE1679">
            <v>5906868.46</v>
          </cell>
        </row>
        <row r="1680">
          <cell r="A1680">
            <v>280376</v>
          </cell>
          <cell r="AC1680">
            <v>6508948.8899999997</v>
          </cell>
          <cell r="AE1680">
            <v>7543700.0499999998</v>
          </cell>
        </row>
        <row r="1681">
          <cell r="A1681">
            <v>280376</v>
          </cell>
          <cell r="AC1681">
            <v>8250691.1100000003</v>
          </cell>
          <cell r="AE1681">
            <v>9012124.4000000004</v>
          </cell>
        </row>
        <row r="1682">
          <cell r="A1682">
            <v>280376</v>
          </cell>
          <cell r="AC1682">
            <v>6675743.9900000002</v>
          </cell>
          <cell r="AE1682">
            <v>7494351.8600000003</v>
          </cell>
        </row>
        <row r="1683">
          <cell r="A1683">
            <v>280376</v>
          </cell>
          <cell r="AC1683">
            <v>5524031.8600000003</v>
          </cell>
          <cell r="AE1683">
            <v>5285640.3099999996</v>
          </cell>
        </row>
        <row r="1684">
          <cell r="A1684">
            <v>832</v>
          </cell>
          <cell r="AC1684">
            <v>4222590.93</v>
          </cell>
          <cell r="AE1684">
            <v>5574111.8899999997</v>
          </cell>
        </row>
        <row r="1685">
          <cell r="A1685">
            <v>832</v>
          </cell>
          <cell r="AC1685">
            <v>11019095.310000001</v>
          </cell>
          <cell r="AE1685">
            <v>10110763.59</v>
          </cell>
        </row>
        <row r="1686">
          <cell r="A1686">
            <v>832</v>
          </cell>
          <cell r="AC1686">
            <v>7129406.3899999997</v>
          </cell>
          <cell r="AE1686">
            <v>11640118.060000001</v>
          </cell>
        </row>
        <row r="1687">
          <cell r="A1687">
            <v>832</v>
          </cell>
          <cell r="AC1687">
            <v>2438672.34</v>
          </cell>
          <cell r="AE1687">
            <v>1902984.06</v>
          </cell>
        </row>
        <row r="1688">
          <cell r="A1688">
            <v>832</v>
          </cell>
          <cell r="AC1688">
            <v>2560005.37</v>
          </cell>
          <cell r="AE1688">
            <v>3452756.08</v>
          </cell>
        </row>
        <row r="1689">
          <cell r="A1689">
            <v>832</v>
          </cell>
          <cell r="AC1689">
            <v>0</v>
          </cell>
          <cell r="AE1689">
            <v>0</v>
          </cell>
        </row>
        <row r="1690">
          <cell r="A1690">
            <v>832</v>
          </cell>
          <cell r="AC1690">
            <v>0</v>
          </cell>
          <cell r="AE1690">
            <v>0</v>
          </cell>
        </row>
        <row r="1691">
          <cell r="A1691">
            <v>832</v>
          </cell>
          <cell r="AC1691">
            <v>14928713.720000001</v>
          </cell>
          <cell r="AE1691">
            <v>14120136.880000001</v>
          </cell>
        </row>
        <row r="1692">
          <cell r="A1692">
            <v>832</v>
          </cell>
          <cell r="AC1692">
            <v>10173181.77</v>
          </cell>
          <cell r="AE1692">
            <v>13220977.08</v>
          </cell>
        </row>
        <row r="1693">
          <cell r="A1693">
            <v>832</v>
          </cell>
          <cell r="AC1693">
            <v>16914002.920000002</v>
          </cell>
          <cell r="AE1693">
            <v>17288778.859999999</v>
          </cell>
        </row>
        <row r="1694">
          <cell r="A1694">
            <v>832</v>
          </cell>
          <cell r="AC1694">
            <v>19404360.800000001</v>
          </cell>
          <cell r="AE1694">
            <v>17495553.059999999</v>
          </cell>
        </row>
        <row r="1695">
          <cell r="A1695">
            <v>832</v>
          </cell>
          <cell r="AC1695">
            <v>2592755.8199999998</v>
          </cell>
          <cell r="AE1695">
            <v>3002334.96</v>
          </cell>
        </row>
        <row r="1696">
          <cell r="A1696">
            <v>832</v>
          </cell>
          <cell r="AC1696">
            <v>14464830.24</v>
          </cell>
          <cell r="AE1696">
            <v>18551982.559999999</v>
          </cell>
        </row>
        <row r="1697">
          <cell r="A1697">
            <v>832</v>
          </cell>
          <cell r="AC1697">
            <v>10625737.33</v>
          </cell>
          <cell r="AE1697">
            <v>13770262.84</v>
          </cell>
        </row>
        <row r="1698">
          <cell r="A1698">
            <v>832</v>
          </cell>
          <cell r="AC1698">
            <v>25439404.420000002</v>
          </cell>
          <cell r="AE1698">
            <v>25667728.079999998</v>
          </cell>
        </row>
        <row r="1699">
          <cell r="A1699">
            <v>832</v>
          </cell>
          <cell r="AC1699">
            <v>14149154.050000001</v>
          </cell>
          <cell r="AE1699">
            <v>16438339.640000001</v>
          </cell>
        </row>
        <row r="1700">
          <cell r="A1700">
            <v>832</v>
          </cell>
          <cell r="AC1700">
            <v>5200517.42</v>
          </cell>
          <cell r="AE1700">
            <v>5958307.6699999999</v>
          </cell>
        </row>
        <row r="1701">
          <cell r="A1701">
            <v>832</v>
          </cell>
          <cell r="AC1701">
            <v>7601528.3799999999</v>
          </cell>
          <cell r="AE1701">
            <v>8511332.4900000002</v>
          </cell>
        </row>
        <row r="1702">
          <cell r="A1702">
            <v>832</v>
          </cell>
          <cell r="AC1702">
            <v>1797721.14</v>
          </cell>
          <cell r="AE1702">
            <v>3281617.9</v>
          </cell>
        </row>
        <row r="1703">
          <cell r="A1703">
            <v>832</v>
          </cell>
          <cell r="AC1703">
            <v>3260036.13</v>
          </cell>
          <cell r="AE1703">
            <v>3896040.09</v>
          </cell>
        </row>
        <row r="1704">
          <cell r="A1704">
            <v>832</v>
          </cell>
          <cell r="AC1704">
            <v>10680377.09</v>
          </cell>
          <cell r="AE1704">
            <v>12692141.630000001</v>
          </cell>
        </row>
        <row r="1705">
          <cell r="A1705">
            <v>832</v>
          </cell>
          <cell r="AC1705">
            <v>17926718</v>
          </cell>
          <cell r="AE1705">
            <v>20524430.850000001</v>
          </cell>
        </row>
        <row r="1706">
          <cell r="A1706">
            <v>832</v>
          </cell>
          <cell r="AC1706">
            <v>1912745.24</v>
          </cell>
          <cell r="AE1706">
            <v>2499828.96</v>
          </cell>
        </row>
        <row r="1707">
          <cell r="A1707">
            <v>832</v>
          </cell>
          <cell r="AC1707">
            <v>8737107.9299999997</v>
          </cell>
          <cell r="AE1707">
            <v>9283634.5299999993</v>
          </cell>
        </row>
        <row r="1708">
          <cell r="A1708">
            <v>832</v>
          </cell>
          <cell r="AC1708">
            <v>9955595.0899999999</v>
          </cell>
          <cell r="AE1708">
            <v>11745250.75</v>
          </cell>
        </row>
        <row r="1709">
          <cell r="A1709">
            <v>832</v>
          </cell>
          <cell r="AC1709">
            <v>8789203.0700000003</v>
          </cell>
          <cell r="AE1709">
            <v>9000910.8599999994</v>
          </cell>
        </row>
        <row r="1710">
          <cell r="A1710">
            <v>832</v>
          </cell>
          <cell r="AC1710">
            <v>16168.9</v>
          </cell>
          <cell r="AE1710">
            <v>1367.93</v>
          </cell>
        </row>
        <row r="1711">
          <cell r="A1711">
            <v>832</v>
          </cell>
          <cell r="AC1711">
            <v>4058061.71</v>
          </cell>
          <cell r="AE1711">
            <v>4686054.3600000003</v>
          </cell>
        </row>
        <row r="1712">
          <cell r="A1712">
            <v>832</v>
          </cell>
          <cell r="AC1712">
            <v>4805522.1100000003</v>
          </cell>
          <cell r="AE1712">
            <v>3762768.39</v>
          </cell>
        </row>
        <row r="1713">
          <cell r="A1713">
            <v>832</v>
          </cell>
          <cell r="AC1713">
            <v>10720767.16</v>
          </cell>
          <cell r="AE1713">
            <v>11462674.300000001</v>
          </cell>
        </row>
        <row r="1714">
          <cell r="A1714">
            <v>832</v>
          </cell>
          <cell r="AC1714">
            <v>6486567.6500000004</v>
          </cell>
          <cell r="AE1714">
            <v>4730283.3499999996</v>
          </cell>
        </row>
        <row r="1715">
          <cell r="A1715">
            <v>832</v>
          </cell>
          <cell r="AC1715">
            <v>5000118.63</v>
          </cell>
          <cell r="AE1715">
            <v>5175066.29</v>
          </cell>
        </row>
        <row r="1716">
          <cell r="A1716">
            <v>832</v>
          </cell>
          <cell r="AC1716">
            <v>10985006.18</v>
          </cell>
          <cell r="AE1716">
            <v>8771792.6699999999</v>
          </cell>
        </row>
        <row r="1717">
          <cell r="A1717">
            <v>832</v>
          </cell>
          <cell r="AC1717">
            <v>13347162.289999999</v>
          </cell>
          <cell r="AE1717">
            <v>15327031.09</v>
          </cell>
        </row>
        <row r="1718">
          <cell r="A1718">
            <v>832</v>
          </cell>
          <cell r="AC1718">
            <v>2144029.7999999998</v>
          </cell>
          <cell r="AE1718">
            <v>2120650.63</v>
          </cell>
        </row>
        <row r="1719">
          <cell r="A1719">
            <v>832</v>
          </cell>
          <cell r="AC1719">
            <v>14403647.720000001</v>
          </cell>
          <cell r="AE1719">
            <v>14858411.75</v>
          </cell>
        </row>
        <row r="1720">
          <cell r="A1720">
            <v>832</v>
          </cell>
          <cell r="AC1720">
            <v>5035631.1100000003</v>
          </cell>
          <cell r="AE1720">
            <v>5188777.5</v>
          </cell>
        </row>
        <row r="1721">
          <cell r="A1721">
            <v>832</v>
          </cell>
          <cell r="AC1721">
            <v>12668271.199999999</v>
          </cell>
          <cell r="AE1721">
            <v>13303410.449999999</v>
          </cell>
        </row>
        <row r="1722">
          <cell r="A1722">
            <v>832</v>
          </cell>
          <cell r="AC1722">
            <v>2418923.81</v>
          </cell>
          <cell r="AE1722">
            <v>998759.38</v>
          </cell>
        </row>
        <row r="1723">
          <cell r="A1723">
            <v>832</v>
          </cell>
          <cell r="AC1723">
            <v>5521067.5300000003</v>
          </cell>
          <cell r="AE1723">
            <v>5847457.6200000001</v>
          </cell>
        </row>
        <row r="1724">
          <cell r="A1724">
            <v>832</v>
          </cell>
          <cell r="AC1724">
            <v>7637297.4500000002</v>
          </cell>
          <cell r="AE1724">
            <v>9044055.9000000004</v>
          </cell>
        </row>
        <row r="1725">
          <cell r="A1725">
            <v>832</v>
          </cell>
          <cell r="AC1725">
            <v>10223077.58</v>
          </cell>
          <cell r="AE1725">
            <v>14993620.25</v>
          </cell>
        </row>
        <row r="1726">
          <cell r="A1726">
            <v>832</v>
          </cell>
          <cell r="AC1726">
            <v>4227735.34</v>
          </cell>
          <cell r="AE1726">
            <v>3412545.6</v>
          </cell>
        </row>
        <row r="1727">
          <cell r="A1727">
            <v>832</v>
          </cell>
          <cell r="AC1727">
            <v>12859291.67</v>
          </cell>
          <cell r="AE1727">
            <v>17433887.219999999</v>
          </cell>
        </row>
        <row r="1728">
          <cell r="A1728">
            <v>832</v>
          </cell>
          <cell r="AC1728">
            <v>6434750.0599999996</v>
          </cell>
          <cell r="AE1728">
            <v>5952772.9900000002</v>
          </cell>
        </row>
        <row r="1729">
          <cell r="A1729">
            <v>832</v>
          </cell>
          <cell r="AC1729">
            <v>3011107.92</v>
          </cell>
          <cell r="AE1729">
            <v>962390.16</v>
          </cell>
        </row>
        <row r="1730">
          <cell r="A1730">
            <v>832</v>
          </cell>
          <cell r="AC1730">
            <v>5313863.7699999996</v>
          </cell>
          <cell r="AE1730">
            <v>9449482.8800000008</v>
          </cell>
        </row>
        <row r="1731">
          <cell r="A1731">
            <v>832</v>
          </cell>
          <cell r="AC1731">
            <v>4837511.55</v>
          </cell>
          <cell r="AE1731">
            <v>2357373.89</v>
          </cell>
        </row>
        <row r="1732">
          <cell r="A1732">
            <v>832</v>
          </cell>
          <cell r="AC1732">
            <v>10067809.449999999</v>
          </cell>
          <cell r="AE1732">
            <v>9624589.8699999992</v>
          </cell>
        </row>
        <row r="1733">
          <cell r="A1733">
            <v>832</v>
          </cell>
          <cell r="AC1733">
            <v>6088743.3099999996</v>
          </cell>
          <cell r="AE1733">
            <v>5231442.6399999997</v>
          </cell>
        </row>
        <row r="1734">
          <cell r="A1734">
            <v>832</v>
          </cell>
          <cell r="AC1734">
            <v>19198120.859999999</v>
          </cell>
          <cell r="AE1734">
            <v>13780863.380000001</v>
          </cell>
        </row>
        <row r="1735">
          <cell r="A1735">
            <v>832</v>
          </cell>
          <cell r="AC1735">
            <v>11206252.68</v>
          </cell>
          <cell r="AE1735">
            <v>14034144.99</v>
          </cell>
        </row>
        <row r="1736">
          <cell r="A1736">
            <v>832</v>
          </cell>
          <cell r="AC1736">
            <v>5312973.54</v>
          </cell>
          <cell r="AE1736">
            <v>5243141.97</v>
          </cell>
        </row>
        <row r="1737">
          <cell r="A1737">
            <v>200606</v>
          </cell>
          <cell r="AC1737">
            <v>9581248.9499999993</v>
          </cell>
          <cell r="AE1737">
            <v>8268030.4699999997</v>
          </cell>
        </row>
        <row r="1738">
          <cell r="A1738">
            <v>200606</v>
          </cell>
          <cell r="AC1738">
            <v>4535039.6500000004</v>
          </cell>
          <cell r="AE1738">
            <v>4779834.46</v>
          </cell>
        </row>
        <row r="1739">
          <cell r="A1739">
            <v>200606</v>
          </cell>
          <cell r="AC1739">
            <v>3101128.32</v>
          </cell>
          <cell r="AE1739">
            <v>2837031.02</v>
          </cell>
        </row>
        <row r="1740">
          <cell r="A1740">
            <v>200606</v>
          </cell>
          <cell r="AC1740">
            <v>520300.08</v>
          </cell>
          <cell r="AE1740">
            <v>664659.93000000005</v>
          </cell>
        </row>
        <row r="1741">
          <cell r="A1741">
            <v>200606</v>
          </cell>
          <cell r="AC1741">
            <v>3070673.13</v>
          </cell>
          <cell r="AE1741">
            <v>2791239.66</v>
          </cell>
        </row>
        <row r="1742">
          <cell r="A1742">
            <v>200606</v>
          </cell>
          <cell r="AC1742">
            <v>8647295.7200000007</v>
          </cell>
          <cell r="AE1742">
            <v>8144378.54</v>
          </cell>
        </row>
        <row r="1743">
          <cell r="A1743">
            <v>200606</v>
          </cell>
          <cell r="AC1743">
            <v>924503.85</v>
          </cell>
          <cell r="AE1743">
            <v>969997.6</v>
          </cell>
        </row>
        <row r="1744">
          <cell r="A1744">
            <v>200606</v>
          </cell>
          <cell r="AC1744">
            <v>5177567.22</v>
          </cell>
          <cell r="AE1744">
            <v>5291168.2</v>
          </cell>
        </row>
        <row r="1745">
          <cell r="A1745">
            <v>200606</v>
          </cell>
          <cell r="AC1745">
            <v>2095755.49</v>
          </cell>
          <cell r="AE1745">
            <v>1829785.08</v>
          </cell>
        </row>
        <row r="1746">
          <cell r="A1746">
            <v>200606</v>
          </cell>
          <cell r="AC1746">
            <v>868178.85</v>
          </cell>
          <cell r="AE1746">
            <v>828448.51</v>
          </cell>
        </row>
        <row r="1747">
          <cell r="A1747">
            <v>200606</v>
          </cell>
          <cell r="AC1747">
            <v>2708046.95</v>
          </cell>
          <cell r="AE1747">
            <v>2575210.59</v>
          </cell>
        </row>
        <row r="1748">
          <cell r="A1748">
            <v>200606</v>
          </cell>
          <cell r="AC1748">
            <v>3949394.03</v>
          </cell>
          <cell r="AE1748">
            <v>4464369.33</v>
          </cell>
        </row>
        <row r="1749">
          <cell r="A1749">
            <v>200606</v>
          </cell>
          <cell r="AC1749">
            <v>2880092.96</v>
          </cell>
          <cell r="AE1749">
            <v>3142935.95</v>
          </cell>
        </row>
        <row r="1750">
          <cell r="A1750">
            <v>200606</v>
          </cell>
          <cell r="AC1750">
            <v>1043351.45</v>
          </cell>
          <cell r="AE1750">
            <v>1028527.4</v>
          </cell>
        </row>
        <row r="1751">
          <cell r="A1751">
            <v>200606</v>
          </cell>
          <cell r="AC1751">
            <v>1022274.31</v>
          </cell>
          <cell r="AE1751">
            <v>715335.75</v>
          </cell>
        </row>
        <row r="1752">
          <cell r="A1752">
            <v>200606</v>
          </cell>
          <cell r="AC1752">
            <v>2433471.79</v>
          </cell>
          <cell r="AE1752">
            <v>1794768.8</v>
          </cell>
        </row>
        <row r="1753">
          <cell r="A1753">
            <v>200606</v>
          </cell>
          <cell r="AC1753">
            <v>4911683.4800000004</v>
          </cell>
          <cell r="AE1753">
            <v>5102699.5</v>
          </cell>
        </row>
        <row r="1754">
          <cell r="A1754">
            <v>200606</v>
          </cell>
          <cell r="AC1754">
            <v>944854.38</v>
          </cell>
          <cell r="AE1754">
            <v>1115817.81</v>
          </cell>
        </row>
        <row r="1755">
          <cell r="A1755">
            <v>200606</v>
          </cell>
          <cell r="AC1755">
            <v>1021363.22</v>
          </cell>
          <cell r="AE1755">
            <v>1038942.93</v>
          </cell>
        </row>
        <row r="1756">
          <cell r="A1756">
            <v>200606</v>
          </cell>
          <cell r="AC1756">
            <v>637101.24</v>
          </cell>
          <cell r="AE1756">
            <v>777443.8</v>
          </cell>
        </row>
        <row r="1757">
          <cell r="A1757">
            <v>200606</v>
          </cell>
          <cell r="AC1757">
            <v>2092330.8</v>
          </cell>
          <cell r="AE1757">
            <v>1806553.88</v>
          </cell>
        </row>
        <row r="1758">
          <cell r="A1758">
            <v>200606</v>
          </cell>
          <cell r="AC1758">
            <v>2544895.35</v>
          </cell>
          <cell r="AE1758">
            <v>2992621.99</v>
          </cell>
        </row>
        <row r="1759">
          <cell r="A1759">
            <v>200606</v>
          </cell>
          <cell r="AC1759">
            <v>978871.41</v>
          </cell>
          <cell r="AE1759">
            <v>1009596.98</v>
          </cell>
        </row>
        <row r="1760">
          <cell r="A1760">
            <v>200606</v>
          </cell>
          <cell r="AC1760">
            <v>2863762.05</v>
          </cell>
          <cell r="AE1760">
            <v>2825748.03</v>
          </cell>
        </row>
        <row r="1761">
          <cell r="A1761">
            <v>200606</v>
          </cell>
          <cell r="AC1761">
            <v>1479702.72</v>
          </cell>
          <cell r="AE1761">
            <v>1419317.64</v>
          </cell>
        </row>
        <row r="1762">
          <cell r="A1762">
            <v>200606</v>
          </cell>
          <cell r="AC1762">
            <v>658014.98</v>
          </cell>
          <cell r="AE1762">
            <v>711423.7</v>
          </cell>
        </row>
        <row r="1763">
          <cell r="A1763">
            <v>200606</v>
          </cell>
          <cell r="AC1763">
            <v>4767740.04</v>
          </cell>
          <cell r="AE1763">
            <v>4892289.5199999996</v>
          </cell>
        </row>
        <row r="1764">
          <cell r="A1764">
            <v>200606</v>
          </cell>
          <cell r="AC1764">
            <v>1383591.27</v>
          </cell>
          <cell r="AE1764">
            <v>1786501.38</v>
          </cell>
        </row>
        <row r="1765">
          <cell r="A1765">
            <v>200606</v>
          </cell>
          <cell r="AC1765">
            <v>576477.54</v>
          </cell>
          <cell r="AE1765">
            <v>528880.55000000005</v>
          </cell>
        </row>
        <row r="1766">
          <cell r="A1766">
            <v>200606</v>
          </cell>
          <cell r="AC1766">
            <v>1002305.77</v>
          </cell>
          <cell r="AE1766">
            <v>1029184.78</v>
          </cell>
        </row>
        <row r="1767">
          <cell r="A1767">
            <v>200606</v>
          </cell>
          <cell r="AC1767">
            <v>1568351.72</v>
          </cell>
          <cell r="AE1767">
            <v>1441530.83</v>
          </cell>
        </row>
        <row r="1768">
          <cell r="A1768">
            <v>200606</v>
          </cell>
          <cell r="AC1768">
            <v>402206.52</v>
          </cell>
          <cell r="AE1768">
            <v>486276.79</v>
          </cell>
        </row>
        <row r="1769">
          <cell r="A1769">
            <v>200606</v>
          </cell>
          <cell r="AC1769">
            <v>3074338.58</v>
          </cell>
          <cell r="AE1769">
            <v>3205693.06</v>
          </cell>
        </row>
        <row r="1770">
          <cell r="A1770">
            <v>200606</v>
          </cell>
          <cell r="AC1770">
            <v>1011138.16</v>
          </cell>
          <cell r="AE1770">
            <v>1419891.5</v>
          </cell>
        </row>
        <row r="1771">
          <cell r="A1771">
            <v>200606</v>
          </cell>
          <cell r="AC1771">
            <v>2598775.4</v>
          </cell>
          <cell r="AE1771">
            <v>2248265.1</v>
          </cell>
        </row>
        <row r="1772">
          <cell r="A1772">
            <v>200606</v>
          </cell>
          <cell r="AC1772">
            <v>2744056.78</v>
          </cell>
          <cell r="AE1772">
            <v>2276053.7799999998</v>
          </cell>
        </row>
        <row r="1773">
          <cell r="A1773">
            <v>200606</v>
          </cell>
          <cell r="AC1773">
            <v>1417160.45</v>
          </cell>
          <cell r="AE1773">
            <v>1284654.03</v>
          </cell>
        </row>
        <row r="1774">
          <cell r="A1774">
            <v>200606</v>
          </cell>
          <cell r="AC1774">
            <v>1168307.57</v>
          </cell>
          <cell r="AE1774">
            <v>602606.89</v>
          </cell>
        </row>
        <row r="1775">
          <cell r="A1775">
            <v>200606</v>
          </cell>
          <cell r="AC1775">
            <v>678577.85</v>
          </cell>
          <cell r="AE1775">
            <v>446205.14</v>
          </cell>
        </row>
        <row r="1776">
          <cell r="A1776">
            <v>200606</v>
          </cell>
          <cell r="AC1776">
            <v>246347.28</v>
          </cell>
          <cell r="AE1776">
            <v>492859.24</v>
          </cell>
        </row>
        <row r="1777">
          <cell r="A1777">
            <v>200606</v>
          </cell>
          <cell r="AC1777">
            <v>571420.99</v>
          </cell>
          <cell r="AE1777">
            <v>346454.54</v>
          </cell>
        </row>
        <row r="1778">
          <cell r="A1778">
            <v>200606</v>
          </cell>
          <cell r="AC1778">
            <v>2200346.81</v>
          </cell>
          <cell r="AE1778">
            <v>2049600.48</v>
          </cell>
        </row>
        <row r="1779">
          <cell r="A1779">
            <v>200606</v>
          </cell>
          <cell r="AC1779">
            <v>1796260.97</v>
          </cell>
          <cell r="AE1779">
            <v>1949783.21</v>
          </cell>
        </row>
        <row r="1780">
          <cell r="A1780">
            <v>200606</v>
          </cell>
          <cell r="AC1780">
            <v>2330621.81</v>
          </cell>
          <cell r="AE1780">
            <v>1291828.31</v>
          </cell>
        </row>
        <row r="1781">
          <cell r="A1781">
            <v>200606</v>
          </cell>
          <cell r="AC1781">
            <v>0.01</v>
          </cell>
          <cell r="AE1781">
            <v>0</v>
          </cell>
        </row>
        <row r="1782">
          <cell r="A1782">
            <v>200606</v>
          </cell>
          <cell r="AC1782">
            <v>637071.28</v>
          </cell>
          <cell r="AE1782">
            <v>635319.28</v>
          </cell>
        </row>
        <row r="1783">
          <cell r="A1783">
            <v>200606</v>
          </cell>
          <cell r="AC1783">
            <v>996261.12</v>
          </cell>
          <cell r="AE1783">
            <v>420093.7</v>
          </cell>
        </row>
        <row r="1784">
          <cell r="A1784">
            <v>200606</v>
          </cell>
          <cell r="AC1784">
            <v>3605956.97</v>
          </cell>
          <cell r="AE1784">
            <v>76381.710000000006</v>
          </cell>
        </row>
        <row r="1785">
          <cell r="A1785">
            <v>200606</v>
          </cell>
          <cell r="AC1785">
            <v>5069396.84</v>
          </cell>
          <cell r="AE1785">
            <v>6126303.9699999997</v>
          </cell>
        </row>
        <row r="1786">
          <cell r="A1786">
            <v>200606</v>
          </cell>
          <cell r="AC1786">
            <v>4047382.62</v>
          </cell>
          <cell r="AE1786">
            <v>3528596.92</v>
          </cell>
        </row>
        <row r="1787">
          <cell r="A1787">
            <v>200606</v>
          </cell>
          <cell r="AC1787">
            <v>3121508.02</v>
          </cell>
          <cell r="AE1787">
            <v>2865362.84</v>
          </cell>
        </row>
        <row r="1788">
          <cell r="A1788">
            <v>200606</v>
          </cell>
          <cell r="AC1788">
            <v>952537.08</v>
          </cell>
          <cell r="AE1788">
            <v>926504.5</v>
          </cell>
        </row>
        <row r="1789">
          <cell r="A1789">
            <v>200606</v>
          </cell>
          <cell r="AC1789">
            <v>1941468.15</v>
          </cell>
          <cell r="AE1789">
            <v>1619522.77</v>
          </cell>
        </row>
        <row r="1790">
          <cell r="A1790">
            <v>200606</v>
          </cell>
          <cell r="AC1790">
            <v>1753527.09</v>
          </cell>
          <cell r="AE1790">
            <v>1425982.89</v>
          </cell>
        </row>
        <row r="1791">
          <cell r="A1791">
            <v>200606</v>
          </cell>
          <cell r="AC1791">
            <v>2390353.7799999998</v>
          </cell>
          <cell r="AE1791">
            <v>2290733.04</v>
          </cell>
        </row>
        <row r="1792">
          <cell r="A1792">
            <v>200606</v>
          </cell>
          <cell r="AC1792">
            <v>3301367.69</v>
          </cell>
          <cell r="AE1792">
            <v>1079638.17</v>
          </cell>
        </row>
        <row r="1793">
          <cell r="A1793">
            <v>200606</v>
          </cell>
          <cell r="AC1793">
            <v>4476061.3600000003</v>
          </cell>
          <cell r="AE1793">
            <v>5870067.0499999998</v>
          </cell>
        </row>
        <row r="1794">
          <cell r="A1794">
            <v>200606</v>
          </cell>
          <cell r="AC1794">
            <v>759359.92</v>
          </cell>
          <cell r="AE1794">
            <v>777804.57</v>
          </cell>
        </row>
        <row r="1795">
          <cell r="A1795">
            <v>200606</v>
          </cell>
          <cell r="AC1795">
            <v>865980.03</v>
          </cell>
          <cell r="AE1795">
            <v>843504.88</v>
          </cell>
        </row>
        <row r="1796">
          <cell r="A1796">
            <v>200606</v>
          </cell>
          <cell r="AC1796">
            <v>1070011.02</v>
          </cell>
          <cell r="AE1796">
            <v>906867.96</v>
          </cell>
        </row>
        <row r="1797">
          <cell r="A1797">
            <v>200606</v>
          </cell>
          <cell r="AC1797">
            <v>2760733.77</v>
          </cell>
          <cell r="AE1797">
            <v>1439356.16</v>
          </cell>
        </row>
        <row r="1798">
          <cell r="A1798">
            <v>200606</v>
          </cell>
          <cell r="AC1798">
            <v>2925881.78</v>
          </cell>
          <cell r="AE1798">
            <v>2575625.25</v>
          </cell>
        </row>
        <row r="1799">
          <cell r="A1799">
            <v>200606</v>
          </cell>
          <cell r="AC1799">
            <v>1573698.47</v>
          </cell>
          <cell r="AE1799">
            <v>1706315.51</v>
          </cell>
        </row>
        <row r="1800">
          <cell r="A1800">
            <v>200606</v>
          </cell>
          <cell r="AC1800">
            <v>2642496.42</v>
          </cell>
          <cell r="AE1800">
            <v>2980516.7</v>
          </cell>
        </row>
        <row r="1801">
          <cell r="A1801">
            <v>200606</v>
          </cell>
          <cell r="AC1801">
            <v>777535.1</v>
          </cell>
          <cell r="AE1801">
            <v>1097856.9099999999</v>
          </cell>
        </row>
        <row r="1802">
          <cell r="A1802">
            <v>200606</v>
          </cell>
          <cell r="AC1802">
            <v>1098461.26</v>
          </cell>
          <cell r="AE1802">
            <v>843972.06</v>
          </cell>
        </row>
        <row r="1803">
          <cell r="A1803">
            <v>200606</v>
          </cell>
          <cell r="AC1803">
            <v>411692.71</v>
          </cell>
          <cell r="AE1803">
            <v>414348.79</v>
          </cell>
        </row>
        <row r="1804">
          <cell r="A1804">
            <v>200606</v>
          </cell>
          <cell r="AC1804">
            <v>2940070.15</v>
          </cell>
          <cell r="AE1804">
            <v>3593569.29</v>
          </cell>
        </row>
        <row r="1805">
          <cell r="A1805">
            <v>243095</v>
          </cell>
          <cell r="AC1805">
            <v>2231420</v>
          </cell>
          <cell r="AE1805">
            <v>2227648.5</v>
          </cell>
        </row>
        <row r="1806">
          <cell r="A1806">
            <v>243095</v>
          </cell>
          <cell r="AC1806">
            <v>4637080</v>
          </cell>
          <cell r="AE1806">
            <v>4779040</v>
          </cell>
        </row>
        <row r="1807">
          <cell r="A1807">
            <v>243095</v>
          </cell>
          <cell r="AC1807">
            <v>5847022.5</v>
          </cell>
          <cell r="AE1807">
            <v>5967762.5</v>
          </cell>
        </row>
        <row r="1808">
          <cell r="A1808">
            <v>243095</v>
          </cell>
          <cell r="AC1808">
            <v>7648132.5</v>
          </cell>
          <cell r="AE1808">
            <v>8050100</v>
          </cell>
        </row>
        <row r="1809">
          <cell r="A1809">
            <v>243095</v>
          </cell>
          <cell r="AC1809">
            <v>9536720.5700000003</v>
          </cell>
          <cell r="AE1809">
            <v>9284850</v>
          </cell>
        </row>
        <row r="1810">
          <cell r="A1810">
            <v>243095</v>
          </cell>
          <cell r="AC1810">
            <v>5118000</v>
          </cell>
          <cell r="AE1810">
            <v>5218750</v>
          </cell>
        </row>
        <row r="1811">
          <cell r="A1811">
            <v>243095</v>
          </cell>
          <cell r="AC1811">
            <v>10034255</v>
          </cell>
          <cell r="AE1811">
            <v>9818035.5</v>
          </cell>
        </row>
        <row r="1812">
          <cell r="A1812">
            <v>243095</v>
          </cell>
          <cell r="AC1812">
            <v>5065400</v>
          </cell>
          <cell r="AE1812">
            <v>5256600</v>
          </cell>
        </row>
        <row r="1813">
          <cell r="A1813">
            <v>243095</v>
          </cell>
          <cell r="AC1813">
            <v>9196198.3800000008</v>
          </cell>
          <cell r="AE1813">
            <v>9060625</v>
          </cell>
        </row>
        <row r="1814">
          <cell r="A1814">
            <v>243095</v>
          </cell>
          <cell r="AC1814">
            <v>7209360</v>
          </cell>
          <cell r="AE1814">
            <v>7468018.4000000004</v>
          </cell>
        </row>
        <row r="1815">
          <cell r="A1815">
            <v>243095</v>
          </cell>
          <cell r="AC1815">
            <v>4717500</v>
          </cell>
          <cell r="AE1815">
            <v>4867500</v>
          </cell>
        </row>
        <row r="1816">
          <cell r="A1816">
            <v>243095</v>
          </cell>
          <cell r="AC1816">
            <v>4318285.71</v>
          </cell>
          <cell r="AE1816">
            <v>4141000</v>
          </cell>
        </row>
        <row r="1817">
          <cell r="A1817">
            <v>243095</v>
          </cell>
          <cell r="AC1817">
            <v>2771875</v>
          </cell>
          <cell r="AE1817">
            <v>2713750</v>
          </cell>
        </row>
        <row r="1818">
          <cell r="A1818">
            <v>243095</v>
          </cell>
          <cell r="AC1818">
            <v>3733827.5</v>
          </cell>
          <cell r="AE1818">
            <v>3599050</v>
          </cell>
        </row>
        <row r="1819">
          <cell r="A1819">
            <v>243095</v>
          </cell>
          <cell r="AC1819">
            <v>4921100.51</v>
          </cell>
          <cell r="AE1819">
            <v>4685633.5</v>
          </cell>
        </row>
        <row r="1820">
          <cell r="A1820">
            <v>243095</v>
          </cell>
          <cell r="AC1820">
            <v>5185100</v>
          </cell>
          <cell r="AE1820">
            <v>5027500</v>
          </cell>
        </row>
        <row r="1821">
          <cell r="A1821">
            <v>243095</v>
          </cell>
          <cell r="AC1821">
            <v>2040699.52</v>
          </cell>
          <cell r="AE1821">
            <v>2043112.5</v>
          </cell>
        </row>
        <row r="1822">
          <cell r="A1822">
            <v>243095</v>
          </cell>
          <cell r="AC1822">
            <v>6754413.5</v>
          </cell>
          <cell r="AE1822">
            <v>6447155</v>
          </cell>
        </row>
        <row r="1823">
          <cell r="A1823">
            <v>243095</v>
          </cell>
          <cell r="AC1823">
            <v>4124000</v>
          </cell>
          <cell r="AE1823">
            <v>4127000</v>
          </cell>
        </row>
        <row r="1824">
          <cell r="A1824">
            <v>243095</v>
          </cell>
          <cell r="AC1824">
            <v>9871290.7699999996</v>
          </cell>
          <cell r="AE1824">
            <v>9910218.5</v>
          </cell>
        </row>
        <row r="1825">
          <cell r="A1825">
            <v>243095</v>
          </cell>
          <cell r="AC1825">
            <v>6725250</v>
          </cell>
          <cell r="AE1825">
            <v>6578880.5</v>
          </cell>
        </row>
        <row r="1826">
          <cell r="A1826">
            <v>243095</v>
          </cell>
          <cell r="AC1826">
            <v>6075000</v>
          </cell>
          <cell r="AE1826">
            <v>6030000</v>
          </cell>
        </row>
        <row r="1827">
          <cell r="A1827">
            <v>243095</v>
          </cell>
          <cell r="AC1827">
            <v>10366540.609999999</v>
          </cell>
          <cell r="AE1827">
            <v>10580625</v>
          </cell>
        </row>
        <row r="1828">
          <cell r="A1828">
            <v>243095</v>
          </cell>
          <cell r="AC1828">
            <v>5043750</v>
          </cell>
          <cell r="AE1828">
            <v>5275000</v>
          </cell>
        </row>
        <row r="1829">
          <cell r="A1829">
            <v>243095</v>
          </cell>
          <cell r="AC1829">
            <v>1970300</v>
          </cell>
          <cell r="AE1829">
            <v>2013000</v>
          </cell>
        </row>
        <row r="1830">
          <cell r="A1830">
            <v>243095</v>
          </cell>
          <cell r="AC1830">
            <v>3842408.37</v>
          </cell>
          <cell r="AE1830">
            <v>3808687.5</v>
          </cell>
        </row>
        <row r="1831">
          <cell r="A1831">
            <v>243095</v>
          </cell>
          <cell r="AC1831">
            <v>3685400</v>
          </cell>
          <cell r="AE1831">
            <v>3690000</v>
          </cell>
        </row>
        <row r="1832">
          <cell r="A1832">
            <v>243095</v>
          </cell>
          <cell r="AC1832">
            <v>10611870.800000001</v>
          </cell>
          <cell r="AE1832">
            <v>10585529.550000001</v>
          </cell>
        </row>
        <row r="1833">
          <cell r="A1833">
            <v>243095</v>
          </cell>
          <cell r="AC1833">
            <v>3414089</v>
          </cell>
          <cell r="AE1833">
            <v>3822308.75</v>
          </cell>
        </row>
        <row r="1834">
          <cell r="A1834">
            <v>243095</v>
          </cell>
          <cell r="AC1834">
            <v>1542790</v>
          </cell>
          <cell r="AE1834">
            <v>1463370</v>
          </cell>
        </row>
        <row r="1835">
          <cell r="A1835">
            <v>243095</v>
          </cell>
          <cell r="AC1835">
            <v>6753750</v>
          </cell>
          <cell r="AE1835">
            <v>6709500</v>
          </cell>
        </row>
        <row r="1836">
          <cell r="A1836">
            <v>243095</v>
          </cell>
          <cell r="AC1836">
            <v>0</v>
          </cell>
          <cell r="AE1836">
            <v>0</v>
          </cell>
        </row>
        <row r="1837">
          <cell r="A1837">
            <v>243095</v>
          </cell>
          <cell r="AC1837">
            <v>3874180</v>
          </cell>
          <cell r="AE1837">
            <v>3889620</v>
          </cell>
        </row>
        <row r="1838">
          <cell r="A1838">
            <v>243095</v>
          </cell>
          <cell r="AC1838">
            <v>2389863.48</v>
          </cell>
          <cell r="AE1838">
            <v>2307475</v>
          </cell>
        </row>
        <row r="1839">
          <cell r="A1839">
            <v>243095</v>
          </cell>
          <cell r="AC1839">
            <v>12861032</v>
          </cell>
          <cell r="AE1839">
            <v>13038417</v>
          </cell>
        </row>
        <row r="1840">
          <cell r="A1840">
            <v>243095</v>
          </cell>
          <cell r="AC1840">
            <v>7915000</v>
          </cell>
          <cell r="AE1840">
            <v>7960000</v>
          </cell>
        </row>
        <row r="1841">
          <cell r="A1841">
            <v>243095</v>
          </cell>
          <cell r="AC1841">
            <v>10008220</v>
          </cell>
          <cell r="AE1841">
            <v>10105350</v>
          </cell>
        </row>
        <row r="1842">
          <cell r="A1842">
            <v>243095</v>
          </cell>
          <cell r="AC1842">
            <v>3877500</v>
          </cell>
          <cell r="AE1842">
            <v>3858320</v>
          </cell>
        </row>
        <row r="1843">
          <cell r="A1843">
            <v>243095</v>
          </cell>
          <cell r="AC1843">
            <v>9017325.7699999996</v>
          </cell>
          <cell r="AE1843">
            <v>9080625</v>
          </cell>
        </row>
        <row r="1844">
          <cell r="A1844">
            <v>243095</v>
          </cell>
          <cell r="AC1844">
            <v>5037500</v>
          </cell>
          <cell r="AE1844">
            <v>4937500</v>
          </cell>
        </row>
        <row r="1845">
          <cell r="A1845">
            <v>243095</v>
          </cell>
          <cell r="AC1845">
            <v>2586200</v>
          </cell>
          <cell r="AE1845">
            <v>2734940</v>
          </cell>
        </row>
        <row r="1846">
          <cell r="A1846">
            <v>243095</v>
          </cell>
          <cell r="AC1846">
            <v>3651760</v>
          </cell>
          <cell r="AE1846">
            <v>3780720</v>
          </cell>
        </row>
        <row r="1847">
          <cell r="A1847">
            <v>243095</v>
          </cell>
          <cell r="AC1847">
            <v>9641911</v>
          </cell>
          <cell r="AE1847">
            <v>9535107</v>
          </cell>
        </row>
        <row r="1848">
          <cell r="A1848">
            <v>243095</v>
          </cell>
          <cell r="AC1848">
            <v>9744091.2699999996</v>
          </cell>
          <cell r="AE1848">
            <v>10005000</v>
          </cell>
        </row>
        <row r="1849">
          <cell r="A1849">
            <v>243095</v>
          </cell>
          <cell r="AC1849">
            <v>6449730.8700000001</v>
          </cell>
          <cell r="AE1849">
            <v>5974375</v>
          </cell>
        </row>
        <row r="1850">
          <cell r="A1850">
            <v>243095</v>
          </cell>
          <cell r="AC1850">
            <v>3076200</v>
          </cell>
          <cell r="AE1850">
            <v>3060000</v>
          </cell>
        </row>
        <row r="1851">
          <cell r="A1851">
            <v>243095</v>
          </cell>
          <cell r="AC1851">
            <v>4957616.29</v>
          </cell>
          <cell r="AE1851">
            <v>4998000</v>
          </cell>
        </row>
        <row r="1852">
          <cell r="A1852">
            <v>243095</v>
          </cell>
          <cell r="AC1852">
            <v>6407250</v>
          </cell>
          <cell r="AE1852">
            <v>6556875</v>
          </cell>
        </row>
        <row r="1853">
          <cell r="A1853">
            <v>243095</v>
          </cell>
          <cell r="AC1853">
            <v>11888300</v>
          </cell>
          <cell r="AE1853">
            <v>11888500</v>
          </cell>
        </row>
        <row r="1854">
          <cell r="A1854">
            <v>243095</v>
          </cell>
          <cell r="AC1854">
            <v>4693750</v>
          </cell>
          <cell r="AE1854">
            <v>4756250</v>
          </cell>
        </row>
        <row r="1855">
          <cell r="A1855">
            <v>243095</v>
          </cell>
          <cell r="AC1855">
            <v>7155690</v>
          </cell>
          <cell r="AE1855">
            <v>7002375</v>
          </cell>
        </row>
        <row r="1856">
          <cell r="A1856">
            <v>243095</v>
          </cell>
          <cell r="AC1856">
            <v>7638895.9299999997</v>
          </cell>
          <cell r="AE1856">
            <v>6142500</v>
          </cell>
        </row>
        <row r="1857">
          <cell r="A1857">
            <v>243095</v>
          </cell>
          <cell r="AC1857">
            <v>6175596.6699999999</v>
          </cell>
          <cell r="AE1857">
            <v>6027981</v>
          </cell>
        </row>
        <row r="1858">
          <cell r="A1858">
            <v>243095</v>
          </cell>
          <cell r="AC1858">
            <v>3729491.3</v>
          </cell>
          <cell r="AE1858">
            <v>3805620</v>
          </cell>
        </row>
        <row r="1859">
          <cell r="A1859">
            <v>243095</v>
          </cell>
          <cell r="AC1859">
            <v>3001034.14</v>
          </cell>
          <cell r="AE1859">
            <v>2996250</v>
          </cell>
        </row>
        <row r="1860">
          <cell r="A1860">
            <v>243095</v>
          </cell>
          <cell r="AC1860">
            <v>5814500</v>
          </cell>
          <cell r="AE1860">
            <v>5523775</v>
          </cell>
        </row>
        <row r="1861">
          <cell r="A1861">
            <v>243095</v>
          </cell>
          <cell r="AC1861">
            <v>6625000</v>
          </cell>
          <cell r="AE1861">
            <v>6480180</v>
          </cell>
        </row>
        <row r="1862">
          <cell r="A1862">
            <v>243095</v>
          </cell>
          <cell r="AC1862">
            <v>6610835</v>
          </cell>
          <cell r="AE1862">
            <v>6497050</v>
          </cell>
        </row>
        <row r="1863">
          <cell r="A1863">
            <v>243095</v>
          </cell>
          <cell r="AC1863">
            <v>5300000</v>
          </cell>
          <cell r="AE1863">
            <v>5272500</v>
          </cell>
        </row>
        <row r="1864">
          <cell r="A1864">
            <v>243095</v>
          </cell>
          <cell r="AC1864">
            <v>7158000</v>
          </cell>
          <cell r="AE1864">
            <v>7213500</v>
          </cell>
        </row>
        <row r="1865">
          <cell r="A1865">
            <v>243095</v>
          </cell>
          <cell r="AC1865">
            <v>4140670</v>
          </cell>
          <cell r="AE1865">
            <v>4130973</v>
          </cell>
        </row>
        <row r="1866">
          <cell r="A1866">
            <v>243095</v>
          </cell>
          <cell r="AC1866">
            <v>4170936</v>
          </cell>
          <cell r="AE1866">
            <v>4093026</v>
          </cell>
        </row>
        <row r="1867">
          <cell r="A1867">
            <v>243095</v>
          </cell>
          <cell r="AC1867">
            <v>5132724.6900000004</v>
          </cell>
          <cell r="AE1867">
            <v>5483400</v>
          </cell>
        </row>
        <row r="1868">
          <cell r="A1868">
            <v>243095</v>
          </cell>
          <cell r="AC1868">
            <v>3376250</v>
          </cell>
          <cell r="AE1868">
            <v>3354975</v>
          </cell>
        </row>
        <row r="1869">
          <cell r="A1869">
            <v>243095</v>
          </cell>
          <cell r="AC1869">
            <v>2926282</v>
          </cell>
          <cell r="AE1869">
            <v>2902062.5</v>
          </cell>
        </row>
        <row r="1870">
          <cell r="A1870">
            <v>243095</v>
          </cell>
          <cell r="AC1870">
            <v>10770900</v>
          </cell>
          <cell r="AE1870">
            <v>11313150</v>
          </cell>
        </row>
        <row r="1871">
          <cell r="A1871">
            <v>243095</v>
          </cell>
          <cell r="AC1871">
            <v>1889075</v>
          </cell>
          <cell r="AE1871">
            <v>1938000</v>
          </cell>
        </row>
        <row r="1872">
          <cell r="A1872">
            <v>243095</v>
          </cell>
          <cell r="AC1872">
            <v>5304682.5199999996</v>
          </cell>
          <cell r="AE1872">
            <v>5372875</v>
          </cell>
        </row>
        <row r="1873">
          <cell r="A1873">
            <v>243095</v>
          </cell>
          <cell r="AC1873">
            <v>3500000</v>
          </cell>
          <cell r="AE1873">
            <v>3223360</v>
          </cell>
        </row>
        <row r="1874">
          <cell r="A1874">
            <v>243095</v>
          </cell>
          <cell r="AC1874">
            <v>5978181.8099999996</v>
          </cell>
          <cell r="AE1874">
            <v>5456400</v>
          </cell>
        </row>
        <row r="1875">
          <cell r="A1875">
            <v>243095</v>
          </cell>
          <cell r="AC1875">
            <v>2000000</v>
          </cell>
          <cell r="AE1875">
            <v>1846500</v>
          </cell>
        </row>
        <row r="1876">
          <cell r="A1876">
            <v>243095</v>
          </cell>
          <cell r="AC1876">
            <v>1835000</v>
          </cell>
          <cell r="AE1876">
            <v>1801500</v>
          </cell>
        </row>
        <row r="1877">
          <cell r="A1877">
            <v>243095</v>
          </cell>
          <cell r="AC1877">
            <v>6837530</v>
          </cell>
          <cell r="AE1877">
            <v>6600020</v>
          </cell>
        </row>
        <row r="1878">
          <cell r="A1878">
            <v>243095</v>
          </cell>
          <cell r="AC1878">
            <v>6185357.1399999997</v>
          </cell>
          <cell r="AE1878">
            <v>6022500</v>
          </cell>
        </row>
        <row r="1879">
          <cell r="A1879">
            <v>243095</v>
          </cell>
          <cell r="AC1879">
            <v>6958980</v>
          </cell>
          <cell r="AE1879">
            <v>6492500</v>
          </cell>
        </row>
        <row r="1880">
          <cell r="A1880">
            <v>243095</v>
          </cell>
          <cell r="AC1880">
            <v>2720350</v>
          </cell>
          <cell r="AE1880">
            <v>2727270</v>
          </cell>
        </row>
        <row r="1881">
          <cell r="A1881">
            <v>243095</v>
          </cell>
          <cell r="AC1881">
            <v>0</v>
          </cell>
          <cell r="AE1881">
            <v>0</v>
          </cell>
        </row>
        <row r="1882">
          <cell r="A1882">
            <v>243095</v>
          </cell>
          <cell r="AC1882">
            <v>7368000</v>
          </cell>
          <cell r="AE1882">
            <v>7157500</v>
          </cell>
        </row>
        <row r="1883">
          <cell r="A1883">
            <v>243095</v>
          </cell>
          <cell r="AC1883">
            <v>4987850</v>
          </cell>
          <cell r="AE1883">
            <v>4937500</v>
          </cell>
        </row>
        <row r="1884">
          <cell r="A1884">
            <v>243095</v>
          </cell>
          <cell r="AC1884">
            <v>11666500</v>
          </cell>
          <cell r="AE1884">
            <v>11769501</v>
          </cell>
        </row>
        <row r="1885">
          <cell r="A1885">
            <v>243095</v>
          </cell>
          <cell r="AC1885">
            <v>2052500</v>
          </cell>
          <cell r="AE1885">
            <v>2106000</v>
          </cell>
        </row>
        <row r="1886">
          <cell r="A1886">
            <v>243095</v>
          </cell>
          <cell r="AC1886">
            <v>5054978.57</v>
          </cell>
          <cell r="AE1886">
            <v>5097500</v>
          </cell>
        </row>
        <row r="1887">
          <cell r="A1887">
            <v>243095</v>
          </cell>
          <cell r="AC1887">
            <v>16138000</v>
          </cell>
          <cell r="AE1887">
            <v>16832530</v>
          </cell>
        </row>
        <row r="1888">
          <cell r="A1888">
            <v>243095</v>
          </cell>
          <cell r="AC1888">
            <v>5144335.91</v>
          </cell>
          <cell r="AE1888">
            <v>5691090</v>
          </cell>
        </row>
        <row r="1889">
          <cell r="A1889">
            <v>243095</v>
          </cell>
          <cell r="AC1889">
            <v>1446999.95</v>
          </cell>
          <cell r="AE1889">
            <v>1537500</v>
          </cell>
        </row>
        <row r="1890">
          <cell r="A1890">
            <v>243095</v>
          </cell>
          <cell r="AC1890">
            <v>7889572.5</v>
          </cell>
          <cell r="AE1890">
            <v>7871040.6299999999</v>
          </cell>
        </row>
        <row r="1891">
          <cell r="A1891">
            <v>243095</v>
          </cell>
          <cell r="AC1891">
            <v>5373750</v>
          </cell>
          <cell r="AE1891">
            <v>5475000</v>
          </cell>
        </row>
        <row r="1892">
          <cell r="A1892">
            <v>243095</v>
          </cell>
          <cell r="AC1892">
            <v>6455390.5</v>
          </cell>
          <cell r="AE1892">
            <v>7076702.5</v>
          </cell>
        </row>
        <row r="1893">
          <cell r="A1893">
            <v>243095</v>
          </cell>
          <cell r="AC1893">
            <v>2556154.5499999998</v>
          </cell>
          <cell r="AE1893">
            <v>2763750</v>
          </cell>
        </row>
        <row r="1894">
          <cell r="A1894">
            <v>243095</v>
          </cell>
          <cell r="AC1894">
            <v>6308869.04</v>
          </cell>
          <cell r="AE1894">
            <v>6435000</v>
          </cell>
        </row>
        <row r="1895">
          <cell r="A1895">
            <v>243095</v>
          </cell>
          <cell r="AC1895">
            <v>6180507.2000000002</v>
          </cell>
          <cell r="AE1895">
            <v>6588120</v>
          </cell>
        </row>
        <row r="1896">
          <cell r="A1896">
            <v>243095</v>
          </cell>
          <cell r="AC1896">
            <v>2668750</v>
          </cell>
          <cell r="AE1896">
            <v>2650000</v>
          </cell>
        </row>
        <row r="1897">
          <cell r="A1897">
            <v>243095</v>
          </cell>
          <cell r="AC1897">
            <v>2828100</v>
          </cell>
          <cell r="AE1897">
            <v>2796825</v>
          </cell>
        </row>
        <row r="1898">
          <cell r="A1898">
            <v>243095</v>
          </cell>
          <cell r="AC1898">
            <v>8419920</v>
          </cell>
          <cell r="AE1898">
            <v>8534000</v>
          </cell>
        </row>
        <row r="1899">
          <cell r="A1899">
            <v>243095</v>
          </cell>
          <cell r="AC1899">
            <v>5500000</v>
          </cell>
          <cell r="AE1899">
            <v>5238750</v>
          </cell>
        </row>
        <row r="1900">
          <cell r="A1900">
            <v>243095</v>
          </cell>
          <cell r="AC1900">
            <v>6212034.8399999999</v>
          </cell>
          <cell r="AE1900">
            <v>6199125</v>
          </cell>
        </row>
        <row r="1901">
          <cell r="A1901">
            <v>243095</v>
          </cell>
          <cell r="AC1901">
            <v>10531980</v>
          </cell>
          <cell r="AE1901">
            <v>10881000</v>
          </cell>
        </row>
        <row r="1902">
          <cell r="A1902">
            <v>243095</v>
          </cell>
          <cell r="AC1902">
            <v>6199598</v>
          </cell>
          <cell r="AE1902">
            <v>6367400</v>
          </cell>
        </row>
        <row r="1903">
          <cell r="A1903">
            <v>243095</v>
          </cell>
          <cell r="AC1903">
            <v>4127500</v>
          </cell>
          <cell r="AE1903">
            <v>4373880</v>
          </cell>
        </row>
        <row r="1904">
          <cell r="A1904">
            <v>243095</v>
          </cell>
          <cell r="AC1904">
            <v>4065954.8</v>
          </cell>
          <cell r="AE1904">
            <v>4107589</v>
          </cell>
        </row>
        <row r="1905">
          <cell r="A1905">
            <v>243095</v>
          </cell>
          <cell r="AC1905">
            <v>3203745</v>
          </cell>
          <cell r="AE1905">
            <v>3391760.4</v>
          </cell>
        </row>
        <row r="1906">
          <cell r="A1906">
            <v>243095</v>
          </cell>
          <cell r="AC1906">
            <v>3093460</v>
          </cell>
          <cell r="AE1906">
            <v>3285625</v>
          </cell>
        </row>
        <row r="1907">
          <cell r="A1907">
            <v>243095</v>
          </cell>
          <cell r="AC1907">
            <v>10803400</v>
          </cell>
          <cell r="AE1907">
            <v>11059500</v>
          </cell>
        </row>
        <row r="1908">
          <cell r="A1908">
            <v>243095</v>
          </cell>
          <cell r="AC1908">
            <v>4721375</v>
          </cell>
          <cell r="AE1908">
            <v>4719375</v>
          </cell>
        </row>
        <row r="1909">
          <cell r="A1909">
            <v>243095</v>
          </cell>
          <cell r="AC1909">
            <v>11128750</v>
          </cell>
          <cell r="AE1909">
            <v>11440000</v>
          </cell>
        </row>
        <row r="1910">
          <cell r="A1910">
            <v>243095</v>
          </cell>
          <cell r="AC1910">
            <v>5000000</v>
          </cell>
          <cell r="AE1910">
            <v>5425000</v>
          </cell>
        </row>
        <row r="1911">
          <cell r="A1911">
            <v>243095</v>
          </cell>
          <cell r="AC1911">
            <v>6994150.3799999999</v>
          </cell>
          <cell r="AE1911">
            <v>7322000</v>
          </cell>
        </row>
        <row r="1912">
          <cell r="A1912">
            <v>243095</v>
          </cell>
          <cell r="AC1912">
            <v>7255105</v>
          </cell>
          <cell r="AE1912">
            <v>7604592.5</v>
          </cell>
        </row>
        <row r="1913">
          <cell r="A1913">
            <v>243095</v>
          </cell>
          <cell r="AC1913">
            <v>3000000</v>
          </cell>
          <cell r="AE1913">
            <v>3045690</v>
          </cell>
        </row>
        <row r="1914">
          <cell r="A1914">
            <v>243095</v>
          </cell>
          <cell r="AC1914">
            <v>10480151.75</v>
          </cell>
          <cell r="AE1914">
            <v>10436370</v>
          </cell>
        </row>
        <row r="1915">
          <cell r="A1915">
            <v>243095</v>
          </cell>
          <cell r="AC1915">
            <v>4999855.5599999996</v>
          </cell>
          <cell r="AE1915">
            <v>5333750</v>
          </cell>
        </row>
        <row r="1916">
          <cell r="A1916">
            <v>243095</v>
          </cell>
          <cell r="AC1916">
            <v>5342250</v>
          </cell>
          <cell r="AE1916">
            <v>5475000</v>
          </cell>
        </row>
        <row r="1917">
          <cell r="A1917">
            <v>243095</v>
          </cell>
          <cell r="AC1917">
            <v>5754950</v>
          </cell>
          <cell r="AE1917">
            <v>5830000</v>
          </cell>
        </row>
        <row r="1918">
          <cell r="A1918">
            <v>243095</v>
          </cell>
          <cell r="AC1918">
            <v>7000000</v>
          </cell>
          <cell r="AE1918">
            <v>7500500</v>
          </cell>
        </row>
        <row r="1919">
          <cell r="A1919">
            <v>243095</v>
          </cell>
          <cell r="AC1919">
            <v>5216000</v>
          </cell>
          <cell r="AE1919">
            <v>5225000</v>
          </cell>
        </row>
        <row r="1920">
          <cell r="A1920">
            <v>243095</v>
          </cell>
          <cell r="AC1920">
            <v>4520743.5</v>
          </cell>
          <cell r="AE1920">
            <v>4578232.75</v>
          </cell>
        </row>
        <row r="1921">
          <cell r="A1921">
            <v>243095</v>
          </cell>
          <cell r="AC1921">
            <v>4973250</v>
          </cell>
          <cell r="AE1921">
            <v>5218750</v>
          </cell>
        </row>
        <row r="1922">
          <cell r="A1922">
            <v>243095</v>
          </cell>
          <cell r="AC1922">
            <v>10025000</v>
          </cell>
          <cell r="AE1922">
            <v>10107500</v>
          </cell>
        </row>
        <row r="1923">
          <cell r="A1923">
            <v>243095</v>
          </cell>
          <cell r="AC1923">
            <v>6392500</v>
          </cell>
          <cell r="AE1923">
            <v>6210000</v>
          </cell>
        </row>
        <row r="1924">
          <cell r="A1924">
            <v>243095</v>
          </cell>
          <cell r="AC1924">
            <v>6075000</v>
          </cell>
          <cell r="AE1924">
            <v>6345000</v>
          </cell>
        </row>
        <row r="1925">
          <cell r="A1925">
            <v>243095</v>
          </cell>
          <cell r="AC1925">
            <v>3000000</v>
          </cell>
          <cell r="AE1925">
            <v>3068250</v>
          </cell>
        </row>
        <row r="1926">
          <cell r="A1926">
            <v>243095</v>
          </cell>
          <cell r="AC1926">
            <v>3021250</v>
          </cell>
          <cell r="AE1926">
            <v>3073050</v>
          </cell>
        </row>
        <row r="1927">
          <cell r="A1927">
            <v>243095</v>
          </cell>
          <cell r="AC1927">
            <v>6374400</v>
          </cell>
          <cell r="AE1927">
            <v>6531296</v>
          </cell>
        </row>
        <row r="1928">
          <cell r="A1928">
            <v>243095</v>
          </cell>
          <cell r="AC1928">
            <v>7455000</v>
          </cell>
          <cell r="AE1928">
            <v>7367500</v>
          </cell>
        </row>
        <row r="1929">
          <cell r="A1929">
            <v>243095</v>
          </cell>
          <cell r="AC1929">
            <v>4000000</v>
          </cell>
          <cell r="AE1929">
            <v>4170000</v>
          </cell>
        </row>
        <row r="1930">
          <cell r="A1930">
            <v>243095</v>
          </cell>
          <cell r="AC1930">
            <v>12252585</v>
          </cell>
          <cell r="AE1930">
            <v>12221770</v>
          </cell>
        </row>
        <row r="1931">
          <cell r="A1931">
            <v>243095</v>
          </cell>
          <cell r="AC1931">
            <v>6595275</v>
          </cell>
          <cell r="AE1931">
            <v>7198100</v>
          </cell>
        </row>
        <row r="1932">
          <cell r="A1932">
            <v>243095</v>
          </cell>
          <cell r="AC1932">
            <v>6063400</v>
          </cell>
          <cell r="AE1932">
            <v>6185979.5</v>
          </cell>
        </row>
        <row r="1933">
          <cell r="A1933">
            <v>243095</v>
          </cell>
          <cell r="AC1933">
            <v>4978500</v>
          </cell>
          <cell r="AE1933">
            <v>5106750</v>
          </cell>
        </row>
        <row r="1934">
          <cell r="A1934">
            <v>243095</v>
          </cell>
          <cell r="AC1934">
            <v>12000000</v>
          </cell>
          <cell r="AE1934">
            <v>12255000</v>
          </cell>
        </row>
        <row r="1935">
          <cell r="A1935">
            <v>243095</v>
          </cell>
          <cell r="AC1935">
            <v>7145000</v>
          </cell>
          <cell r="AE1935">
            <v>6982500</v>
          </cell>
        </row>
        <row r="1936">
          <cell r="A1936">
            <v>243095</v>
          </cell>
          <cell r="AC1936">
            <v>6928600</v>
          </cell>
          <cell r="AE1936">
            <v>7245000</v>
          </cell>
        </row>
        <row r="1937">
          <cell r="A1937">
            <v>243095</v>
          </cell>
          <cell r="AC1937">
            <v>8717192</v>
          </cell>
          <cell r="AE1937">
            <v>9194680</v>
          </cell>
        </row>
        <row r="1938">
          <cell r="A1938">
            <v>243095</v>
          </cell>
          <cell r="AC1938">
            <v>8156704</v>
          </cell>
          <cell r="AE1938">
            <v>8579250</v>
          </cell>
        </row>
        <row r="1939">
          <cell r="A1939">
            <v>243095</v>
          </cell>
          <cell r="AC1939">
            <v>6998110</v>
          </cell>
          <cell r="AE1939">
            <v>7183645</v>
          </cell>
        </row>
        <row r="1940">
          <cell r="A1940">
            <v>243095</v>
          </cell>
          <cell r="AC1940">
            <v>4931500</v>
          </cell>
          <cell r="AE1940">
            <v>5348325</v>
          </cell>
        </row>
        <row r="1941">
          <cell r="A1941">
            <v>243095</v>
          </cell>
          <cell r="AC1941">
            <v>2674512</v>
          </cell>
          <cell r="AE1941">
            <v>2922750</v>
          </cell>
        </row>
        <row r="1942">
          <cell r="A1942">
            <v>243095</v>
          </cell>
          <cell r="AC1942">
            <v>8843841</v>
          </cell>
          <cell r="AE1942">
            <v>8811000</v>
          </cell>
        </row>
        <row r="1943">
          <cell r="A1943">
            <v>243095</v>
          </cell>
          <cell r="AC1943">
            <v>5291255</v>
          </cell>
          <cell r="AE1943">
            <v>5445750</v>
          </cell>
        </row>
        <row r="1944">
          <cell r="A1944">
            <v>243095</v>
          </cell>
          <cell r="AC1944">
            <v>3000000</v>
          </cell>
          <cell r="AE1944">
            <v>3090000</v>
          </cell>
        </row>
        <row r="1945">
          <cell r="A1945">
            <v>243095</v>
          </cell>
          <cell r="AC1945">
            <v>6400000</v>
          </cell>
          <cell r="AE1945">
            <v>6720000</v>
          </cell>
        </row>
        <row r="1946">
          <cell r="A1946">
            <v>243095</v>
          </cell>
          <cell r="AC1946">
            <v>6600000</v>
          </cell>
          <cell r="AE1946">
            <v>6732000</v>
          </cell>
        </row>
        <row r="1947">
          <cell r="A1947">
            <v>243095</v>
          </cell>
          <cell r="AC1947">
            <v>6052440</v>
          </cell>
          <cell r="AE1947">
            <v>5835000</v>
          </cell>
        </row>
        <row r="1948">
          <cell r="A1948">
            <v>243095</v>
          </cell>
          <cell r="AC1948">
            <v>4396304</v>
          </cell>
          <cell r="AE1948">
            <v>4701400</v>
          </cell>
        </row>
        <row r="1949">
          <cell r="A1949">
            <v>243095</v>
          </cell>
          <cell r="AC1949">
            <v>10018466.6</v>
          </cell>
          <cell r="AE1949">
            <v>10025000</v>
          </cell>
        </row>
        <row r="1950">
          <cell r="A1950">
            <v>243095</v>
          </cell>
          <cell r="AC1950">
            <v>6061156</v>
          </cell>
          <cell r="AE1950">
            <v>6079500</v>
          </cell>
        </row>
        <row r="1951">
          <cell r="A1951">
            <v>243095</v>
          </cell>
          <cell r="AC1951">
            <v>4939390</v>
          </cell>
          <cell r="AE1951">
            <v>5126000</v>
          </cell>
        </row>
        <row r="1952">
          <cell r="A1952">
            <v>243095</v>
          </cell>
          <cell r="AC1952">
            <v>3450000</v>
          </cell>
          <cell r="AE1952">
            <v>3454761</v>
          </cell>
        </row>
        <row r="1953">
          <cell r="A1953">
            <v>243095</v>
          </cell>
          <cell r="AC1953">
            <v>8000000</v>
          </cell>
          <cell r="AE1953">
            <v>7960000</v>
          </cell>
        </row>
        <row r="1954">
          <cell r="A1954">
            <v>243095</v>
          </cell>
          <cell r="AC1954">
            <v>10500000</v>
          </cell>
          <cell r="AE1954">
            <v>10796625</v>
          </cell>
        </row>
        <row r="1955">
          <cell r="A1955">
            <v>243095</v>
          </cell>
          <cell r="AC1955">
            <v>6329792</v>
          </cell>
          <cell r="AE1955">
            <v>6100800</v>
          </cell>
        </row>
        <row r="1956">
          <cell r="A1956">
            <v>243095</v>
          </cell>
          <cell r="AC1956">
            <v>6829288.0599999996</v>
          </cell>
          <cell r="AE1956">
            <v>7038000</v>
          </cell>
        </row>
        <row r="1957">
          <cell r="A1957">
            <v>243095</v>
          </cell>
          <cell r="AC1957">
            <v>11840143</v>
          </cell>
          <cell r="AE1957">
            <v>11929750</v>
          </cell>
        </row>
        <row r="1958">
          <cell r="A1958">
            <v>243095</v>
          </cell>
          <cell r="AC1958">
            <v>5000000</v>
          </cell>
          <cell r="AE1958">
            <v>5160000</v>
          </cell>
        </row>
        <row r="1959">
          <cell r="A1959">
            <v>243095</v>
          </cell>
          <cell r="AC1959">
            <v>7300000</v>
          </cell>
          <cell r="AE1959">
            <v>7537323</v>
          </cell>
        </row>
        <row r="1960">
          <cell r="A1960">
            <v>243095</v>
          </cell>
          <cell r="AC1960">
            <v>7227750</v>
          </cell>
          <cell r="AE1960">
            <v>7180250</v>
          </cell>
        </row>
        <row r="1961">
          <cell r="A1961">
            <v>243095</v>
          </cell>
          <cell r="AC1961">
            <v>2992560</v>
          </cell>
          <cell r="AE1961">
            <v>3006570</v>
          </cell>
        </row>
        <row r="1962">
          <cell r="A1962">
            <v>243095</v>
          </cell>
          <cell r="AC1962">
            <v>3283020</v>
          </cell>
          <cell r="AE1962">
            <v>3448500</v>
          </cell>
        </row>
        <row r="1963">
          <cell r="A1963">
            <v>243095</v>
          </cell>
          <cell r="AC1963">
            <v>8665026</v>
          </cell>
          <cell r="AE1963">
            <v>8660415</v>
          </cell>
        </row>
        <row r="1964">
          <cell r="A1964">
            <v>243095</v>
          </cell>
          <cell r="AC1964">
            <v>1961750</v>
          </cell>
          <cell r="AE1964">
            <v>1953000</v>
          </cell>
        </row>
        <row r="1965">
          <cell r="A1965">
            <v>243095</v>
          </cell>
          <cell r="AC1965">
            <v>3097500</v>
          </cell>
          <cell r="AE1965">
            <v>3063750</v>
          </cell>
        </row>
        <row r="1966">
          <cell r="A1966">
            <v>243095</v>
          </cell>
          <cell r="AC1966">
            <v>7443000</v>
          </cell>
          <cell r="AE1966">
            <v>7348500</v>
          </cell>
        </row>
        <row r="1967">
          <cell r="A1967">
            <v>243095</v>
          </cell>
          <cell r="AC1967">
            <v>7361298</v>
          </cell>
          <cell r="AE1967">
            <v>7307500</v>
          </cell>
        </row>
        <row r="1968">
          <cell r="A1968">
            <v>243095</v>
          </cell>
          <cell r="AC1968">
            <v>995050</v>
          </cell>
          <cell r="AE1968">
            <v>1022500</v>
          </cell>
        </row>
        <row r="1969">
          <cell r="A1969">
            <v>243095</v>
          </cell>
          <cell r="AC1969">
            <v>2825212.5</v>
          </cell>
          <cell r="AE1969">
            <v>2605650</v>
          </cell>
        </row>
        <row r="1970">
          <cell r="A1970">
            <v>243095</v>
          </cell>
          <cell r="AC1970">
            <v>11971560</v>
          </cell>
          <cell r="AE1970">
            <v>12030000</v>
          </cell>
        </row>
        <row r="1971">
          <cell r="A1971">
            <v>243095</v>
          </cell>
          <cell r="AC1971">
            <v>5934360</v>
          </cell>
          <cell r="AE1971">
            <v>6067500</v>
          </cell>
        </row>
        <row r="1972">
          <cell r="A1972">
            <v>243095</v>
          </cell>
          <cell r="AC1972">
            <v>5129900</v>
          </cell>
          <cell r="AE1972">
            <v>5075000</v>
          </cell>
        </row>
        <row r="1973">
          <cell r="A1973">
            <v>243095</v>
          </cell>
          <cell r="AC1973">
            <v>6594000</v>
          </cell>
          <cell r="AE1973">
            <v>6515775</v>
          </cell>
        </row>
        <row r="1974">
          <cell r="A1974">
            <v>243095</v>
          </cell>
          <cell r="AC1974">
            <v>3473015</v>
          </cell>
          <cell r="AE1974">
            <v>3470495</v>
          </cell>
        </row>
        <row r="1975">
          <cell r="A1975">
            <v>243095</v>
          </cell>
          <cell r="AC1975">
            <v>6073200</v>
          </cell>
          <cell r="AE1975">
            <v>6153000</v>
          </cell>
        </row>
        <row r="1976">
          <cell r="A1976">
            <v>243095</v>
          </cell>
          <cell r="AC1976">
            <v>6000000</v>
          </cell>
          <cell r="AE1976">
            <v>6064200</v>
          </cell>
        </row>
        <row r="1977">
          <cell r="A1977">
            <v>243095</v>
          </cell>
          <cell r="AC1977">
            <v>4000000</v>
          </cell>
          <cell r="AE1977">
            <v>4045000</v>
          </cell>
        </row>
        <row r="1978">
          <cell r="A1978">
            <v>243095</v>
          </cell>
          <cell r="AC1978">
            <v>4000000</v>
          </cell>
          <cell r="AE1978">
            <v>3910000</v>
          </cell>
        </row>
        <row r="1979">
          <cell r="A1979">
            <v>243095</v>
          </cell>
          <cell r="AC1979">
            <v>5982500</v>
          </cell>
          <cell r="AE1979">
            <v>6360000</v>
          </cell>
        </row>
        <row r="1980">
          <cell r="A1980">
            <v>243095</v>
          </cell>
          <cell r="AC1980">
            <v>1880000</v>
          </cell>
          <cell r="AE1980">
            <v>1365000</v>
          </cell>
        </row>
        <row r="1981">
          <cell r="A1981">
            <v>243095</v>
          </cell>
          <cell r="AC1981">
            <v>4054140</v>
          </cell>
          <cell r="AE1981">
            <v>4040505</v>
          </cell>
        </row>
        <row r="1982">
          <cell r="A1982">
            <v>243095</v>
          </cell>
          <cell r="AC1982">
            <v>3451820.2</v>
          </cell>
          <cell r="AE1982">
            <v>3376117.5</v>
          </cell>
        </row>
        <row r="1983">
          <cell r="A1983">
            <v>243095</v>
          </cell>
          <cell r="AC1983">
            <v>1023580</v>
          </cell>
          <cell r="AE1983">
            <v>1022116</v>
          </cell>
        </row>
        <row r="1984">
          <cell r="A1984">
            <v>243095</v>
          </cell>
          <cell r="AC1984">
            <v>7367406</v>
          </cell>
          <cell r="AE1984">
            <v>7347672</v>
          </cell>
        </row>
        <row r="1985">
          <cell r="A1985">
            <v>243095</v>
          </cell>
          <cell r="AC1985">
            <v>4000000</v>
          </cell>
          <cell r="AE1985">
            <v>4007500</v>
          </cell>
        </row>
        <row r="1986">
          <cell r="A1986">
            <v>243095</v>
          </cell>
          <cell r="AC1986">
            <v>3487400</v>
          </cell>
          <cell r="AE1986">
            <v>3468990</v>
          </cell>
        </row>
        <row r="1987">
          <cell r="A1987">
            <v>243095</v>
          </cell>
          <cell r="AC1987">
            <v>3952360</v>
          </cell>
          <cell r="AE1987">
            <v>3998640</v>
          </cell>
        </row>
        <row r="1988">
          <cell r="A1988">
            <v>243095</v>
          </cell>
          <cell r="AC1988">
            <v>3000000</v>
          </cell>
          <cell r="AE1988">
            <v>2872500</v>
          </cell>
        </row>
        <row r="1989">
          <cell r="A1989">
            <v>243095</v>
          </cell>
          <cell r="AC1989">
            <v>8000000</v>
          </cell>
          <cell r="AE1989">
            <v>7820000</v>
          </cell>
        </row>
        <row r="1990">
          <cell r="A1990">
            <v>243095</v>
          </cell>
          <cell r="AC1990">
            <v>4000000</v>
          </cell>
          <cell r="AE1990">
            <v>4005000</v>
          </cell>
        </row>
        <row r="1991">
          <cell r="A1991">
            <v>243095</v>
          </cell>
          <cell r="AC1991">
            <v>4568582</v>
          </cell>
          <cell r="AE1991">
            <v>4611500</v>
          </cell>
        </row>
        <row r="1992">
          <cell r="A1992">
            <v>243095</v>
          </cell>
          <cell r="AC1992">
            <v>11026740</v>
          </cell>
          <cell r="AE1992">
            <v>11155500</v>
          </cell>
        </row>
        <row r="1993">
          <cell r="A1993">
            <v>243095</v>
          </cell>
          <cell r="AC1993">
            <v>6980000</v>
          </cell>
          <cell r="AE1993">
            <v>7108000</v>
          </cell>
        </row>
        <row r="1994">
          <cell r="A1994">
            <v>243095</v>
          </cell>
          <cell r="AC1994">
            <v>2982420</v>
          </cell>
          <cell r="AE1994">
            <v>2966250</v>
          </cell>
        </row>
        <row r="1995">
          <cell r="A1995">
            <v>243095</v>
          </cell>
          <cell r="AC1995">
            <v>6828447</v>
          </cell>
          <cell r="AE1995">
            <v>6870088.5</v>
          </cell>
        </row>
        <row r="1996">
          <cell r="A1996">
            <v>280316</v>
          </cell>
          <cell r="AC1996">
            <v>9553500</v>
          </cell>
          <cell r="AE1996">
            <v>9520500</v>
          </cell>
        </row>
        <row r="1997">
          <cell r="A1997">
            <v>280316</v>
          </cell>
          <cell r="AC1997">
            <v>-550081.68000000005</v>
          </cell>
          <cell r="AE1997">
            <v>0</v>
          </cell>
        </row>
        <row r="1998">
          <cell r="A1998">
            <v>280316</v>
          </cell>
          <cell r="AC1998">
            <v>-540666</v>
          </cell>
          <cell r="AE1998">
            <v>0</v>
          </cell>
        </row>
        <row r="1999">
          <cell r="A1999">
            <v>280316</v>
          </cell>
          <cell r="AC1999">
            <v>-1362527.48</v>
          </cell>
          <cell r="AE1999">
            <v>-15874.11</v>
          </cell>
        </row>
        <row r="2000">
          <cell r="A2000">
            <v>280316</v>
          </cell>
          <cell r="AC2000">
            <v>-390489.59999999998</v>
          </cell>
          <cell r="AE2000">
            <v>-10615.25</v>
          </cell>
        </row>
        <row r="2001">
          <cell r="A2001">
            <v>280316</v>
          </cell>
          <cell r="AC2001">
            <v>1205589.25</v>
          </cell>
          <cell r="AE2001">
            <v>147097.04999999999</v>
          </cell>
        </row>
        <row r="2002">
          <cell r="A2002">
            <v>280316</v>
          </cell>
          <cell r="AC2002">
            <v>1095645.58</v>
          </cell>
          <cell r="AE2002">
            <v>122833.62</v>
          </cell>
        </row>
        <row r="2003">
          <cell r="A2003">
            <v>280316</v>
          </cell>
          <cell r="AC2003">
            <v>-352577.99</v>
          </cell>
          <cell r="AE2003">
            <v>-9098.7900000000009</v>
          </cell>
        </row>
        <row r="2004">
          <cell r="A2004">
            <v>280316</v>
          </cell>
          <cell r="AC2004">
            <v>-272172</v>
          </cell>
          <cell r="AE2004">
            <v>-10788.8</v>
          </cell>
        </row>
        <row r="2005">
          <cell r="A2005">
            <v>280316</v>
          </cell>
          <cell r="AC2005">
            <v>670867.19999999995</v>
          </cell>
          <cell r="AE2005">
            <v>83368</v>
          </cell>
        </row>
        <row r="2006">
          <cell r="A2006">
            <v>280316</v>
          </cell>
          <cell r="AC2006">
            <v>615452</v>
          </cell>
          <cell r="AE2006">
            <v>72579.199999999997</v>
          </cell>
        </row>
        <row r="2007">
          <cell r="A2007">
            <v>280316</v>
          </cell>
          <cell r="AC2007">
            <v>-309932.79999999999</v>
          </cell>
          <cell r="AE2007">
            <v>-10788.8</v>
          </cell>
        </row>
        <row r="2008">
          <cell r="A2008">
            <v>280316</v>
          </cell>
          <cell r="AC2008">
            <v>510016</v>
          </cell>
          <cell r="AE2008">
            <v>65713.600000000006</v>
          </cell>
        </row>
        <row r="2009">
          <cell r="A2009">
            <v>280316</v>
          </cell>
          <cell r="AC2009">
            <v>419292</v>
          </cell>
          <cell r="AE2009">
            <v>50020.800000000003</v>
          </cell>
        </row>
        <row r="2010">
          <cell r="A2010">
            <v>280316</v>
          </cell>
          <cell r="AC2010">
            <v>464899.2</v>
          </cell>
          <cell r="AE2010">
            <v>57867.199999999997</v>
          </cell>
        </row>
        <row r="2011">
          <cell r="A2011">
            <v>280316</v>
          </cell>
          <cell r="AC2011">
            <v>-268739.20000000001</v>
          </cell>
          <cell r="AE2011">
            <v>-13731.2</v>
          </cell>
        </row>
        <row r="2012">
          <cell r="A2012">
            <v>280316</v>
          </cell>
          <cell r="AC2012">
            <v>-230488</v>
          </cell>
          <cell r="AE2012">
            <v>-14712</v>
          </cell>
        </row>
        <row r="2013">
          <cell r="A2013">
            <v>280316</v>
          </cell>
          <cell r="AC2013">
            <v>-239805.6</v>
          </cell>
          <cell r="AE2013">
            <v>-11769.6</v>
          </cell>
        </row>
        <row r="2014">
          <cell r="A2014">
            <v>280316</v>
          </cell>
          <cell r="AC2014">
            <v>-247652</v>
          </cell>
          <cell r="AE2014">
            <v>-14712</v>
          </cell>
        </row>
        <row r="2015">
          <cell r="A2015">
            <v>280316</v>
          </cell>
          <cell r="AC2015">
            <v>456072</v>
          </cell>
          <cell r="AE2015">
            <v>50020.800000000003</v>
          </cell>
        </row>
        <row r="2016">
          <cell r="A2016">
            <v>280316</v>
          </cell>
          <cell r="AC2016">
            <v>447790.84</v>
          </cell>
          <cell r="AE2016">
            <v>45168.47</v>
          </cell>
        </row>
        <row r="2017">
          <cell r="A2017">
            <v>280316</v>
          </cell>
          <cell r="AC2017">
            <v>-231293.7</v>
          </cell>
          <cell r="AE2017">
            <v>-7008.9</v>
          </cell>
        </row>
        <row r="2018">
          <cell r="A2018">
            <v>280316</v>
          </cell>
          <cell r="AC2018">
            <v>-459471.37</v>
          </cell>
          <cell r="AE2018">
            <v>-7709.25</v>
          </cell>
        </row>
        <row r="2019">
          <cell r="A2019">
            <v>280316</v>
          </cell>
          <cell r="AC2019">
            <v>704111.6</v>
          </cell>
          <cell r="AE2019">
            <v>77092.509999999995</v>
          </cell>
        </row>
        <row r="2020">
          <cell r="A2020">
            <v>280316</v>
          </cell>
          <cell r="AC2020">
            <v>139036.5</v>
          </cell>
          <cell r="AE2020">
            <v>0</v>
          </cell>
        </row>
        <row r="2021">
          <cell r="A2021">
            <v>280316</v>
          </cell>
          <cell r="AC2021">
            <v>282445.8</v>
          </cell>
          <cell r="AE2021">
            <v>0</v>
          </cell>
        </row>
        <row r="2022">
          <cell r="A2022">
            <v>280316</v>
          </cell>
          <cell r="AC2022">
            <v>365348</v>
          </cell>
          <cell r="AE2022">
            <v>514920</v>
          </cell>
        </row>
        <row r="2023">
          <cell r="A2023">
            <v>280316</v>
          </cell>
          <cell r="AC2023">
            <v>-88272</v>
          </cell>
          <cell r="AE2023">
            <v>-80425.600000000006</v>
          </cell>
        </row>
        <row r="2024">
          <cell r="A2024">
            <v>280316</v>
          </cell>
          <cell r="AC2024">
            <v>388642</v>
          </cell>
          <cell r="AE2024">
            <v>445283.2</v>
          </cell>
        </row>
        <row r="2025">
          <cell r="A2025">
            <v>280316</v>
          </cell>
          <cell r="AC2025">
            <v>-124316.4</v>
          </cell>
          <cell r="AE2025">
            <v>-72579.199999999997</v>
          </cell>
        </row>
        <row r="2026">
          <cell r="A2026">
            <v>280316</v>
          </cell>
          <cell r="AC2026">
            <v>399185.6</v>
          </cell>
          <cell r="AE2026">
            <v>479611.2</v>
          </cell>
        </row>
        <row r="2027">
          <cell r="A2027">
            <v>280316</v>
          </cell>
          <cell r="AC2027">
            <v>-92195.199999999997</v>
          </cell>
          <cell r="AE2027">
            <v>-65713.600000000006</v>
          </cell>
        </row>
        <row r="2028">
          <cell r="A2028">
            <v>280316</v>
          </cell>
          <cell r="AC2028">
            <v>320623.52</v>
          </cell>
          <cell r="AE2028">
            <v>404089.59999999998</v>
          </cell>
        </row>
        <row r="2029">
          <cell r="A2029">
            <v>280316</v>
          </cell>
          <cell r="AC2029">
            <v>323664</v>
          </cell>
          <cell r="AE2029">
            <v>441360</v>
          </cell>
        </row>
        <row r="2030">
          <cell r="A2030">
            <v>280316</v>
          </cell>
          <cell r="AC2030">
            <v>274133.59999999998</v>
          </cell>
          <cell r="AE2030">
            <v>439398.40000000002</v>
          </cell>
        </row>
        <row r="2031">
          <cell r="A2031">
            <v>280316</v>
          </cell>
          <cell r="AC2031">
            <v>292768.8</v>
          </cell>
          <cell r="AE2031">
            <v>524728</v>
          </cell>
        </row>
        <row r="2032">
          <cell r="A2032">
            <v>280316</v>
          </cell>
          <cell r="AC2032">
            <v>253099.17</v>
          </cell>
          <cell r="AE2032">
            <v>352781.31</v>
          </cell>
        </row>
        <row r="2033">
          <cell r="A2033">
            <v>280316</v>
          </cell>
          <cell r="AC2033">
            <v>-49285.1</v>
          </cell>
          <cell r="AE2033">
            <v>0</v>
          </cell>
        </row>
        <row r="2034">
          <cell r="A2034">
            <v>280316</v>
          </cell>
          <cell r="AC2034">
            <v>197140.38</v>
          </cell>
          <cell r="AE2034">
            <v>0</v>
          </cell>
        </row>
        <row r="2035">
          <cell r="A2035">
            <v>280316</v>
          </cell>
          <cell r="AC2035">
            <v>441291.16</v>
          </cell>
          <cell r="AE2035">
            <v>504982.67</v>
          </cell>
        </row>
        <row r="2036">
          <cell r="A2036">
            <v>280316</v>
          </cell>
          <cell r="AC2036">
            <v>333616.3</v>
          </cell>
          <cell r="AE2036">
            <v>0</v>
          </cell>
        </row>
        <row r="2037">
          <cell r="A2037">
            <v>280316</v>
          </cell>
          <cell r="AC2037">
            <v>-145580.59</v>
          </cell>
          <cell r="AE2037">
            <v>-206239.17</v>
          </cell>
        </row>
        <row r="2038">
          <cell r="A2038">
            <v>280316</v>
          </cell>
          <cell r="AC2038">
            <v>-680675.2</v>
          </cell>
          <cell r="AE2038">
            <v>-818968</v>
          </cell>
        </row>
        <row r="2039">
          <cell r="A2039">
            <v>280316</v>
          </cell>
          <cell r="AC2039">
            <v>362896</v>
          </cell>
          <cell r="AE2039">
            <v>207929.60000000001</v>
          </cell>
        </row>
        <row r="2040">
          <cell r="A2040">
            <v>280316</v>
          </cell>
          <cell r="AC2040">
            <v>404472</v>
          </cell>
          <cell r="AE2040">
            <v>0</v>
          </cell>
        </row>
        <row r="2041">
          <cell r="A2041">
            <v>280316</v>
          </cell>
          <cell r="AC2041">
            <v>557816.94999999995</v>
          </cell>
          <cell r="AE2041">
            <v>0</v>
          </cell>
        </row>
        <row r="2042">
          <cell r="A2042">
            <v>280316</v>
          </cell>
          <cell r="AC2042">
            <v>332625</v>
          </cell>
          <cell r="AE2042">
            <v>22653.98</v>
          </cell>
        </row>
        <row r="2043">
          <cell r="A2043">
            <v>280316</v>
          </cell>
          <cell r="AC2043">
            <v>-102361.35</v>
          </cell>
          <cell r="AE2043">
            <v>-152404.68</v>
          </cell>
        </row>
        <row r="2044">
          <cell r="A2044">
            <v>280316</v>
          </cell>
          <cell r="AC2044">
            <v>516234</v>
          </cell>
          <cell r="AE2044">
            <v>0</v>
          </cell>
        </row>
        <row r="2045">
          <cell r="A2045">
            <v>280316</v>
          </cell>
          <cell r="AC2045">
            <v>545168.98</v>
          </cell>
          <cell r="AE2045">
            <v>497400.35</v>
          </cell>
        </row>
        <row r="2046">
          <cell r="A2046">
            <v>280316</v>
          </cell>
          <cell r="AC2046">
            <v>930019.5</v>
          </cell>
          <cell r="AE2046">
            <v>138372</v>
          </cell>
        </row>
        <row r="2047">
          <cell r="A2047">
            <v>280316</v>
          </cell>
          <cell r="AC2047">
            <v>163651.5</v>
          </cell>
          <cell r="AE2047">
            <v>7983</v>
          </cell>
        </row>
        <row r="2048">
          <cell r="A2048">
            <v>280316</v>
          </cell>
          <cell r="AC2048">
            <v>-646623</v>
          </cell>
          <cell r="AE2048">
            <v>-55881</v>
          </cell>
        </row>
        <row r="2049">
          <cell r="A2049">
            <v>280316</v>
          </cell>
          <cell r="AC2049">
            <v>237941.39</v>
          </cell>
          <cell r="AE2049">
            <v>347772.99</v>
          </cell>
        </row>
        <row r="2050">
          <cell r="A2050">
            <v>280316</v>
          </cell>
          <cell r="AC2050">
            <v>376039.33</v>
          </cell>
          <cell r="AE2050">
            <v>638192.67000000004</v>
          </cell>
        </row>
        <row r="2051">
          <cell r="A2051">
            <v>280316</v>
          </cell>
          <cell r="AC2051">
            <v>251171.31</v>
          </cell>
          <cell r="AE2051">
            <v>349936.74</v>
          </cell>
        </row>
        <row r="2052">
          <cell r="A2052">
            <v>280316</v>
          </cell>
          <cell r="AC2052">
            <v>402861.47</v>
          </cell>
          <cell r="AE2052">
            <v>596772.54</v>
          </cell>
        </row>
        <row r="2053">
          <cell r="A2053">
            <v>280316</v>
          </cell>
          <cell r="AC2053">
            <v>316343.28000000003</v>
          </cell>
          <cell r="AE2053">
            <v>435448.01</v>
          </cell>
        </row>
        <row r="2054">
          <cell r="A2054">
            <v>280316</v>
          </cell>
          <cell r="AC2054">
            <v>309313.43</v>
          </cell>
          <cell r="AE2054">
            <v>435448.01</v>
          </cell>
        </row>
        <row r="2055">
          <cell r="A2055">
            <v>280316</v>
          </cell>
          <cell r="AC2055">
            <v>240571.5</v>
          </cell>
          <cell r="AE2055">
            <v>64591.8</v>
          </cell>
        </row>
        <row r="2056">
          <cell r="A2056">
            <v>280316</v>
          </cell>
          <cell r="AC2056">
            <v>1064446.5</v>
          </cell>
          <cell r="AE2056">
            <v>388869</v>
          </cell>
        </row>
        <row r="2057">
          <cell r="A2057">
            <v>280316</v>
          </cell>
          <cell r="AC2057">
            <v>-863421</v>
          </cell>
          <cell r="AE2057">
            <v>-279458.40000000002</v>
          </cell>
        </row>
        <row r="2058">
          <cell r="A2058">
            <v>280316</v>
          </cell>
          <cell r="AC2058">
            <v>225217.79</v>
          </cell>
          <cell r="AE2058">
            <v>580216.79</v>
          </cell>
        </row>
        <row r="2059">
          <cell r="A2059">
            <v>280316</v>
          </cell>
          <cell r="AC2059">
            <v>233880.01</v>
          </cell>
          <cell r="AE2059">
            <v>343010.52</v>
          </cell>
        </row>
        <row r="2060">
          <cell r="A2060">
            <v>280316</v>
          </cell>
          <cell r="AC2060">
            <v>75763707.140000001</v>
          </cell>
          <cell r="AE2060">
            <v>70899510.689999998</v>
          </cell>
        </row>
        <row r="2061">
          <cell r="A2061">
            <v>280316</v>
          </cell>
          <cell r="AC2061">
            <v>63943305.770000003</v>
          </cell>
          <cell r="AE2061">
            <v>64510547.299999997</v>
          </cell>
        </row>
        <row r="2062">
          <cell r="A2062">
            <v>280316</v>
          </cell>
          <cell r="AC2062">
            <v>156209218.31999999</v>
          </cell>
          <cell r="AE2062">
            <v>111967876.43000001</v>
          </cell>
        </row>
        <row r="2063">
          <cell r="A2063">
            <v>280316</v>
          </cell>
          <cell r="AC2063">
            <v>110492298.52</v>
          </cell>
          <cell r="AE2063">
            <v>107973137.56</v>
          </cell>
        </row>
        <row r="2064">
          <cell r="A2064">
            <v>280316</v>
          </cell>
          <cell r="AC2064">
            <v>38956966.399999999</v>
          </cell>
          <cell r="AE2064">
            <v>39609156.770000003</v>
          </cell>
        </row>
        <row r="2065">
          <cell r="A2065">
            <v>280316</v>
          </cell>
          <cell r="AC2065">
            <v>3111726.69</v>
          </cell>
          <cell r="AE2065">
            <v>3068129.89</v>
          </cell>
        </row>
        <row r="2066">
          <cell r="A2066">
            <v>280316</v>
          </cell>
          <cell r="AC2066">
            <v>108677592.92</v>
          </cell>
          <cell r="AE2066">
            <v>99818899.569999993</v>
          </cell>
        </row>
        <row r="2067">
          <cell r="A2067">
            <v>280316</v>
          </cell>
          <cell r="AC2067">
            <v>907011.59</v>
          </cell>
          <cell r="AE2067">
            <v>925307.72</v>
          </cell>
        </row>
        <row r="2068">
          <cell r="A2068">
            <v>280316</v>
          </cell>
          <cell r="AC2068">
            <v>1328865.82</v>
          </cell>
          <cell r="AE2068">
            <v>1116850.04</v>
          </cell>
        </row>
        <row r="2069">
          <cell r="A2069">
            <v>280316</v>
          </cell>
          <cell r="AC2069">
            <v>25864865.399999999</v>
          </cell>
          <cell r="AE2069">
            <v>24317128.239999998</v>
          </cell>
        </row>
        <row r="2070">
          <cell r="A2070">
            <v>280316</v>
          </cell>
          <cell r="AC2070">
            <v>15729147.34</v>
          </cell>
          <cell r="AE2070">
            <v>14785607.83</v>
          </cell>
        </row>
        <row r="2071">
          <cell r="A2071">
            <v>280316</v>
          </cell>
          <cell r="AC2071">
            <v>9443562.9499999993</v>
          </cell>
          <cell r="AE2071">
            <v>8729418.6300000008</v>
          </cell>
        </row>
        <row r="2072">
          <cell r="A2072">
            <v>280316</v>
          </cell>
          <cell r="AC2072">
            <v>2635990.91</v>
          </cell>
          <cell r="AE2072">
            <v>3823686.02</v>
          </cell>
        </row>
        <row r="2073">
          <cell r="A2073">
            <v>280316</v>
          </cell>
          <cell r="AC2073">
            <v>9974367.6600000001</v>
          </cell>
          <cell r="AE2073">
            <v>8046161.4199999999</v>
          </cell>
        </row>
        <row r="2074">
          <cell r="A2074">
            <v>280316</v>
          </cell>
          <cell r="AC2074">
            <v>23014816.91</v>
          </cell>
          <cell r="AE2074">
            <v>16498118.98</v>
          </cell>
        </row>
        <row r="2075">
          <cell r="A2075">
            <v>280316</v>
          </cell>
          <cell r="AC2075">
            <v>16139551.470000001</v>
          </cell>
          <cell r="AE2075">
            <v>13154309.630000001</v>
          </cell>
        </row>
        <row r="2076">
          <cell r="A2076">
            <v>280316</v>
          </cell>
          <cell r="AC2076">
            <v>25785123.460000001</v>
          </cell>
          <cell r="AE2076">
            <v>24954275.539999999</v>
          </cell>
        </row>
        <row r="2077">
          <cell r="A2077">
            <v>280316</v>
          </cell>
          <cell r="AC2077">
            <v>6181937.9900000002</v>
          </cell>
          <cell r="AE2077">
            <v>4812942.7699999996</v>
          </cell>
        </row>
        <row r="2078">
          <cell r="A2078">
            <v>280316</v>
          </cell>
          <cell r="AC2078">
            <v>39799756.020000003</v>
          </cell>
          <cell r="AE2078">
            <v>28256904.84</v>
          </cell>
        </row>
        <row r="2079">
          <cell r="A2079">
            <v>280316</v>
          </cell>
          <cell r="AC2079">
            <v>115157.2</v>
          </cell>
          <cell r="AE2079">
            <v>149737.45000000001</v>
          </cell>
        </row>
        <row r="2080">
          <cell r="A2080">
            <v>280316</v>
          </cell>
          <cell r="AC2080">
            <v>675714.05</v>
          </cell>
          <cell r="AE2080">
            <v>546783.93000000005</v>
          </cell>
        </row>
        <row r="2081">
          <cell r="A2081">
            <v>280316</v>
          </cell>
          <cell r="AC2081">
            <v>72280710.140000001</v>
          </cell>
          <cell r="AE2081">
            <v>63786347.920000002</v>
          </cell>
        </row>
        <row r="2082">
          <cell r="A2082">
            <v>280316</v>
          </cell>
          <cell r="AC2082">
            <v>87941575.090000004</v>
          </cell>
          <cell r="AE2082">
            <v>81241174.579999998</v>
          </cell>
        </row>
        <row r="2083">
          <cell r="A2083">
            <v>280316</v>
          </cell>
          <cell r="AC2083">
            <v>9452487.6999999993</v>
          </cell>
          <cell r="AE2083">
            <v>9328800</v>
          </cell>
        </row>
        <row r="2084">
          <cell r="A2084">
            <v>280316</v>
          </cell>
          <cell r="AC2084">
            <v>138025353.22</v>
          </cell>
          <cell r="AE2084">
            <v>137703232.33000001</v>
          </cell>
        </row>
        <row r="2085">
          <cell r="A2085">
            <v>280316</v>
          </cell>
          <cell r="AC2085">
            <v>50130800.479999997</v>
          </cell>
          <cell r="AE2085">
            <v>38980067.009999998</v>
          </cell>
        </row>
        <row r="2086">
          <cell r="A2086">
            <v>280316</v>
          </cell>
          <cell r="AC2086">
            <v>40761569.460000001</v>
          </cell>
          <cell r="AE2086">
            <v>34760136.259999998</v>
          </cell>
        </row>
        <row r="2087">
          <cell r="A2087">
            <v>280316</v>
          </cell>
          <cell r="AC2087">
            <v>185229405.31999999</v>
          </cell>
          <cell r="AE2087">
            <v>178495658.13</v>
          </cell>
        </row>
        <row r="2088">
          <cell r="A2088">
            <v>280316</v>
          </cell>
          <cell r="AC2088">
            <v>24633387.829999998</v>
          </cell>
          <cell r="AE2088">
            <v>26161213.739999998</v>
          </cell>
        </row>
        <row r="2089">
          <cell r="A2089">
            <v>280316</v>
          </cell>
          <cell r="AC2089">
            <v>61994255</v>
          </cell>
          <cell r="AE2089">
            <v>50828652.32</v>
          </cell>
        </row>
        <row r="2090">
          <cell r="A2090">
            <v>280316</v>
          </cell>
          <cell r="AC2090">
            <v>103121685.09999999</v>
          </cell>
          <cell r="AE2090">
            <v>72923995.329999998</v>
          </cell>
        </row>
        <row r="2091">
          <cell r="A2091">
            <v>280316</v>
          </cell>
          <cell r="AC2091">
            <v>28559930.41</v>
          </cell>
          <cell r="AE2091">
            <v>21645722.960000001</v>
          </cell>
        </row>
        <row r="2092">
          <cell r="A2092">
            <v>280316</v>
          </cell>
          <cell r="AC2092">
            <v>75560928.230000004</v>
          </cell>
          <cell r="AE2092">
            <v>75734489.909999996</v>
          </cell>
        </row>
        <row r="2093">
          <cell r="A2093">
            <v>280316</v>
          </cell>
          <cell r="AC2093">
            <v>1236281.56</v>
          </cell>
          <cell r="AE2093">
            <v>1141507.3700000001</v>
          </cell>
        </row>
        <row r="2094">
          <cell r="A2094">
            <v>280316</v>
          </cell>
          <cell r="AC2094">
            <v>50146228.329999998</v>
          </cell>
          <cell r="AE2094">
            <v>51160175.409999996</v>
          </cell>
        </row>
        <row r="2095">
          <cell r="A2095">
            <v>280316</v>
          </cell>
          <cell r="AC2095">
            <v>20393381.059999999</v>
          </cell>
          <cell r="AE2095">
            <v>15803958.51</v>
          </cell>
        </row>
        <row r="2096">
          <cell r="A2096">
            <v>280316</v>
          </cell>
          <cell r="AC2096">
            <v>9957471.0299999993</v>
          </cell>
          <cell r="AE2096">
            <v>9751825.6899999995</v>
          </cell>
        </row>
        <row r="2097">
          <cell r="A2097">
            <v>280316</v>
          </cell>
          <cell r="AC2097">
            <v>54350371.590000004</v>
          </cell>
          <cell r="AE2097">
            <v>44535829.740000002</v>
          </cell>
        </row>
        <row r="2098">
          <cell r="A2098">
            <v>280316</v>
          </cell>
          <cell r="AC2098">
            <v>9669663.0099999998</v>
          </cell>
          <cell r="AE2098">
            <v>9668799.5099999998</v>
          </cell>
        </row>
        <row r="2099">
          <cell r="A2099">
            <v>280316</v>
          </cell>
          <cell r="AC2099">
            <v>6461663.8200000003</v>
          </cell>
          <cell r="AE2099">
            <v>5710878.96</v>
          </cell>
        </row>
        <row r="2100">
          <cell r="A2100">
            <v>280316</v>
          </cell>
          <cell r="AC2100">
            <v>22685799.16</v>
          </cell>
          <cell r="AE2100">
            <v>22529306.190000001</v>
          </cell>
        </row>
        <row r="2101">
          <cell r="A2101">
            <v>280316</v>
          </cell>
          <cell r="AC2101">
            <v>74089867.980000004</v>
          </cell>
          <cell r="AE2101">
            <v>74078396.890000001</v>
          </cell>
        </row>
        <row r="2102">
          <cell r="A2102">
            <v>280316</v>
          </cell>
          <cell r="AC2102">
            <v>16273338.35</v>
          </cell>
          <cell r="AE2102">
            <v>11147851.439999999</v>
          </cell>
        </row>
        <row r="2103">
          <cell r="A2103">
            <v>280316</v>
          </cell>
          <cell r="AC2103">
            <v>53358664.369999997</v>
          </cell>
          <cell r="AE2103">
            <v>45130566.840000004</v>
          </cell>
        </row>
        <row r="2104">
          <cell r="A2104">
            <v>280316</v>
          </cell>
          <cell r="AC2104">
            <v>43996354</v>
          </cell>
          <cell r="AE2104">
            <v>30466588.989999998</v>
          </cell>
        </row>
        <row r="2105">
          <cell r="A2105">
            <v>280316</v>
          </cell>
          <cell r="AC2105">
            <v>122525663.7</v>
          </cell>
          <cell r="AE2105">
            <v>87106735.140000001</v>
          </cell>
        </row>
        <row r="2106">
          <cell r="A2106">
            <v>280316</v>
          </cell>
          <cell r="AC2106">
            <v>484917.48</v>
          </cell>
          <cell r="AE2106">
            <v>471318.93</v>
          </cell>
        </row>
        <row r="2107">
          <cell r="A2107">
            <v>280316</v>
          </cell>
          <cell r="AC2107">
            <v>6171812.3700000001</v>
          </cell>
          <cell r="AE2107">
            <v>6145453.0300000003</v>
          </cell>
        </row>
        <row r="2108">
          <cell r="A2108">
            <v>280316</v>
          </cell>
          <cell r="AC2108">
            <v>104251284.31</v>
          </cell>
          <cell r="AE2108">
            <v>102348536.42</v>
          </cell>
        </row>
        <row r="2109">
          <cell r="A2109">
            <v>280316</v>
          </cell>
          <cell r="AC2109">
            <v>19548264.809999999</v>
          </cell>
          <cell r="AE2109">
            <v>19231487.57</v>
          </cell>
        </row>
        <row r="2110">
          <cell r="A2110">
            <v>280316</v>
          </cell>
          <cell r="AC2110">
            <v>156486344.96000001</v>
          </cell>
          <cell r="AE2110">
            <v>128998399.11</v>
          </cell>
        </row>
        <row r="2111">
          <cell r="A2111">
            <v>280316</v>
          </cell>
          <cell r="AC2111">
            <v>93595663.530000001</v>
          </cell>
          <cell r="AE2111">
            <v>88222558.510000005</v>
          </cell>
        </row>
        <row r="2112">
          <cell r="A2112">
            <v>280316</v>
          </cell>
          <cell r="AC2112">
            <v>40385753.909999996</v>
          </cell>
          <cell r="AE2112">
            <v>36407007.43</v>
          </cell>
        </row>
        <row r="2113">
          <cell r="A2113">
            <v>280316</v>
          </cell>
          <cell r="AC2113">
            <v>93683882.519999996</v>
          </cell>
          <cell r="AE2113">
            <v>76710564.890000001</v>
          </cell>
        </row>
        <row r="2114">
          <cell r="A2114">
            <v>280316</v>
          </cell>
          <cell r="AC2114">
            <v>16645432.1</v>
          </cell>
          <cell r="AE2114">
            <v>16398406.77</v>
          </cell>
        </row>
        <row r="2115">
          <cell r="A2115">
            <v>280316</v>
          </cell>
          <cell r="AC2115">
            <v>2867233.41</v>
          </cell>
          <cell r="AE2115">
            <v>2772752.67</v>
          </cell>
        </row>
        <row r="2116">
          <cell r="A2116">
            <v>280316</v>
          </cell>
          <cell r="AC2116">
            <v>5957583.3600000003</v>
          </cell>
          <cell r="AE2116">
            <v>4626318.2300000004</v>
          </cell>
        </row>
        <row r="2117">
          <cell r="A2117">
            <v>280316</v>
          </cell>
          <cell r="AC2117">
            <v>7403280.79</v>
          </cell>
          <cell r="AE2117">
            <v>5276091.68</v>
          </cell>
        </row>
        <row r="2118">
          <cell r="A2118">
            <v>280316</v>
          </cell>
          <cell r="AC2118">
            <v>5157122.4000000004</v>
          </cell>
          <cell r="AE2118">
            <v>3269319.19</v>
          </cell>
        </row>
        <row r="2119">
          <cell r="A2119">
            <v>280316</v>
          </cell>
          <cell r="AC2119">
            <v>181569185.66</v>
          </cell>
          <cell r="AE2119">
            <v>120352559.08</v>
          </cell>
        </row>
        <row r="2120">
          <cell r="A2120">
            <v>280316</v>
          </cell>
          <cell r="AC2120">
            <v>16852716.129999999</v>
          </cell>
          <cell r="AE2120">
            <v>14736309.18</v>
          </cell>
        </row>
        <row r="2121">
          <cell r="A2121">
            <v>280316</v>
          </cell>
          <cell r="AC2121">
            <v>12938882.85</v>
          </cell>
          <cell r="AE2121">
            <v>9484214.8599999994</v>
          </cell>
        </row>
        <row r="2122">
          <cell r="A2122">
            <v>280316</v>
          </cell>
          <cell r="AC2122">
            <v>46060116.479999997</v>
          </cell>
          <cell r="AE2122">
            <v>46568314.340000004</v>
          </cell>
        </row>
        <row r="2123">
          <cell r="A2123">
            <v>280316</v>
          </cell>
          <cell r="AC2123">
            <v>20904781.870000001</v>
          </cell>
          <cell r="AE2123">
            <v>18524375.109999999</v>
          </cell>
        </row>
        <row r="2124">
          <cell r="A2124">
            <v>280316</v>
          </cell>
          <cell r="AC2124">
            <v>67631465.329999998</v>
          </cell>
          <cell r="AE2124">
            <v>73162021.700000003</v>
          </cell>
        </row>
        <row r="2125">
          <cell r="A2125">
            <v>280316</v>
          </cell>
          <cell r="AC2125">
            <v>30684344.420000002</v>
          </cell>
          <cell r="AE2125">
            <v>26541243.170000002</v>
          </cell>
        </row>
        <row r="2126">
          <cell r="A2126">
            <v>280316</v>
          </cell>
          <cell r="AC2126">
            <v>21884953.140000001</v>
          </cell>
          <cell r="AE2126">
            <v>21012038.239999998</v>
          </cell>
        </row>
        <row r="2127">
          <cell r="A2127">
            <v>280316</v>
          </cell>
          <cell r="AC2127">
            <v>3241134.68</v>
          </cell>
          <cell r="AE2127">
            <v>3655595.37</v>
          </cell>
        </row>
        <row r="2128">
          <cell r="A2128">
            <v>280316</v>
          </cell>
          <cell r="AC2128">
            <v>21887356.690000001</v>
          </cell>
          <cell r="AE2128">
            <v>20586415.440000001</v>
          </cell>
        </row>
        <row r="2129">
          <cell r="A2129">
            <v>280316</v>
          </cell>
          <cell r="AC2129">
            <v>13445634.869999999</v>
          </cell>
          <cell r="AE2129">
            <v>11437760.390000001</v>
          </cell>
        </row>
        <row r="2130">
          <cell r="A2130">
            <v>280316</v>
          </cell>
          <cell r="AC2130">
            <v>13113804.66</v>
          </cell>
          <cell r="AE2130">
            <v>12401285.439999999</v>
          </cell>
        </row>
        <row r="2131">
          <cell r="A2131">
            <v>280316</v>
          </cell>
          <cell r="AC2131">
            <v>1277034.44</v>
          </cell>
          <cell r="AE2131">
            <v>1204687.69</v>
          </cell>
        </row>
        <row r="2132">
          <cell r="A2132">
            <v>280316</v>
          </cell>
          <cell r="AC2132">
            <v>19706686</v>
          </cell>
          <cell r="AE2132">
            <v>19336625</v>
          </cell>
        </row>
        <row r="2133">
          <cell r="A2133">
            <v>280316</v>
          </cell>
          <cell r="AC2133">
            <v>30809869.02</v>
          </cell>
          <cell r="AE2133">
            <v>30801923.309999999</v>
          </cell>
        </row>
        <row r="2134">
          <cell r="A2134">
            <v>280316</v>
          </cell>
          <cell r="AC2134">
            <v>43650065.229999997</v>
          </cell>
          <cell r="AE2134">
            <v>45707235.68</v>
          </cell>
        </row>
        <row r="2135">
          <cell r="A2135">
            <v>280316</v>
          </cell>
          <cell r="AC2135">
            <v>9816913.7899999991</v>
          </cell>
          <cell r="AE2135">
            <v>10095266.460000001</v>
          </cell>
        </row>
        <row r="2136">
          <cell r="A2136">
            <v>280316</v>
          </cell>
          <cell r="AC2136">
            <v>8185165.4100000001</v>
          </cell>
          <cell r="AE2136">
            <v>7939670.0800000001</v>
          </cell>
        </row>
        <row r="2137">
          <cell r="A2137">
            <v>280316</v>
          </cell>
          <cell r="AC2137">
            <v>65967068.270000003</v>
          </cell>
          <cell r="AE2137">
            <v>61085090.479999997</v>
          </cell>
        </row>
        <row r="2138">
          <cell r="A2138">
            <v>280316</v>
          </cell>
          <cell r="AC2138">
            <v>89720962.430000007</v>
          </cell>
          <cell r="AE2138">
            <v>80922910.510000005</v>
          </cell>
        </row>
        <row r="2139">
          <cell r="A2139">
            <v>280316</v>
          </cell>
          <cell r="AC2139">
            <v>42814823.07</v>
          </cell>
          <cell r="AE2139">
            <v>39334473.530000001</v>
          </cell>
        </row>
        <row r="2140">
          <cell r="A2140">
            <v>280316</v>
          </cell>
          <cell r="AC2140">
            <v>19921098.77</v>
          </cell>
          <cell r="AE2140">
            <v>13930978.359999999</v>
          </cell>
        </row>
        <row r="2141">
          <cell r="A2141">
            <v>280316</v>
          </cell>
          <cell r="AC2141">
            <v>31609532.27</v>
          </cell>
          <cell r="AE2141">
            <v>30581248.43</v>
          </cell>
        </row>
        <row r="2142">
          <cell r="A2142">
            <v>280316</v>
          </cell>
          <cell r="AC2142">
            <v>6235720.2800000003</v>
          </cell>
          <cell r="AE2142">
            <v>6217868.4100000001</v>
          </cell>
        </row>
        <row r="2143">
          <cell r="A2143">
            <v>280316</v>
          </cell>
          <cell r="AC2143">
            <v>42044227.18</v>
          </cell>
          <cell r="AE2143">
            <v>31601848.190000001</v>
          </cell>
        </row>
        <row r="2144">
          <cell r="A2144">
            <v>280316</v>
          </cell>
          <cell r="AC2144">
            <v>89177499.659999996</v>
          </cell>
          <cell r="AE2144">
            <v>66530790.350000001</v>
          </cell>
        </row>
        <row r="2145">
          <cell r="A2145">
            <v>280316</v>
          </cell>
          <cell r="AC2145">
            <v>8251142.1900000004</v>
          </cell>
          <cell r="AE2145">
            <v>7546005.2699999996</v>
          </cell>
        </row>
        <row r="2146">
          <cell r="A2146">
            <v>280316</v>
          </cell>
          <cell r="AC2146">
            <v>24132839.559999999</v>
          </cell>
          <cell r="AE2146">
            <v>23671877.949999999</v>
          </cell>
        </row>
        <row r="2147">
          <cell r="A2147">
            <v>280316</v>
          </cell>
          <cell r="AC2147">
            <v>53791339.090000004</v>
          </cell>
          <cell r="AE2147">
            <v>50197855.189999998</v>
          </cell>
        </row>
        <row r="2148">
          <cell r="A2148">
            <v>280316</v>
          </cell>
          <cell r="AC2148">
            <v>4517121.26</v>
          </cell>
          <cell r="AE2148">
            <v>2764897.56</v>
          </cell>
        </row>
        <row r="2149">
          <cell r="A2149">
            <v>280316</v>
          </cell>
          <cell r="AC2149">
            <v>3542222.7</v>
          </cell>
          <cell r="AE2149">
            <v>3736147.5</v>
          </cell>
        </row>
        <row r="2150">
          <cell r="A2150">
            <v>280316</v>
          </cell>
          <cell r="AC2150">
            <v>90334523.349999994</v>
          </cell>
          <cell r="AE2150">
            <v>65175672.909999996</v>
          </cell>
        </row>
        <row r="2151">
          <cell r="A2151">
            <v>280316</v>
          </cell>
          <cell r="AC2151">
            <v>63971730.490000002</v>
          </cell>
          <cell r="AE2151">
            <v>63984346.200000003</v>
          </cell>
        </row>
        <row r="2152">
          <cell r="A2152">
            <v>280316</v>
          </cell>
          <cell r="AC2152">
            <v>6889084.2300000004</v>
          </cell>
          <cell r="AE2152">
            <v>6093282.3799999999</v>
          </cell>
        </row>
        <row r="2153">
          <cell r="A2153">
            <v>280316</v>
          </cell>
          <cell r="AC2153">
            <v>10946925</v>
          </cell>
          <cell r="AE2153">
            <v>10956050</v>
          </cell>
        </row>
        <row r="2154">
          <cell r="A2154">
            <v>280316</v>
          </cell>
          <cell r="AC2154">
            <v>205532632.06999999</v>
          </cell>
          <cell r="AE2154">
            <v>144581101.91999999</v>
          </cell>
        </row>
        <row r="2155">
          <cell r="A2155">
            <v>280316</v>
          </cell>
          <cell r="AC2155">
            <v>5804284.0700000003</v>
          </cell>
          <cell r="AE2155">
            <v>5945027.5800000001</v>
          </cell>
        </row>
        <row r="2156">
          <cell r="A2156">
            <v>280316</v>
          </cell>
          <cell r="AC2156">
            <v>12861403.6</v>
          </cell>
          <cell r="AE2156">
            <v>12366583.060000001</v>
          </cell>
        </row>
        <row r="2157">
          <cell r="A2157">
            <v>280316</v>
          </cell>
          <cell r="AC2157">
            <v>43002153.420000002</v>
          </cell>
          <cell r="AE2157">
            <v>42758633.460000001</v>
          </cell>
        </row>
        <row r="2158">
          <cell r="A2158">
            <v>280316</v>
          </cell>
          <cell r="AC2158">
            <v>6578472.8700000001</v>
          </cell>
          <cell r="AE2158">
            <v>4253690.3899999997</v>
          </cell>
        </row>
        <row r="2159">
          <cell r="A2159">
            <v>280316</v>
          </cell>
          <cell r="AC2159">
            <v>2000000</v>
          </cell>
          <cell r="AE2159">
            <v>2067500</v>
          </cell>
        </row>
        <row r="2160">
          <cell r="A2160">
            <v>280316</v>
          </cell>
          <cell r="AC2160">
            <v>68995673.5</v>
          </cell>
          <cell r="AE2160">
            <v>64673068.850000001</v>
          </cell>
        </row>
        <row r="2161">
          <cell r="A2161">
            <v>280316</v>
          </cell>
          <cell r="AC2161">
            <v>31678802.870000001</v>
          </cell>
          <cell r="AE2161">
            <v>27564571.5</v>
          </cell>
        </row>
        <row r="2162">
          <cell r="A2162">
            <v>280316</v>
          </cell>
          <cell r="AC2162">
            <v>65056312.310000002</v>
          </cell>
          <cell r="AE2162">
            <v>48569880.32</v>
          </cell>
        </row>
        <row r="2163">
          <cell r="A2163">
            <v>280316</v>
          </cell>
          <cell r="AC2163">
            <v>119527541.55</v>
          </cell>
          <cell r="AE2163">
            <v>127532239.48</v>
          </cell>
        </row>
        <row r="2164">
          <cell r="A2164">
            <v>280316</v>
          </cell>
          <cell r="AC2164">
            <v>111133550.23999999</v>
          </cell>
          <cell r="AE2164">
            <v>105159831.91</v>
          </cell>
        </row>
        <row r="2165">
          <cell r="A2165">
            <v>280316</v>
          </cell>
          <cell r="AC2165">
            <v>58995588.439999998</v>
          </cell>
          <cell r="AE2165">
            <v>48849114.509999998</v>
          </cell>
        </row>
        <row r="2166">
          <cell r="A2166">
            <v>280316</v>
          </cell>
          <cell r="AC2166">
            <v>35402342.25</v>
          </cell>
          <cell r="AE2166">
            <v>33062227.48</v>
          </cell>
        </row>
        <row r="2167">
          <cell r="A2167">
            <v>280316</v>
          </cell>
          <cell r="AC2167">
            <v>87360274.560000002</v>
          </cell>
          <cell r="AE2167">
            <v>60854547.159999996</v>
          </cell>
        </row>
        <row r="2168">
          <cell r="A2168">
            <v>280316</v>
          </cell>
          <cell r="AC2168">
            <v>53123656.850000001</v>
          </cell>
          <cell r="AE2168">
            <v>48824584.75</v>
          </cell>
        </row>
        <row r="2169">
          <cell r="A2169">
            <v>280316</v>
          </cell>
          <cell r="AC2169">
            <v>191310410.84999999</v>
          </cell>
          <cell r="AE2169">
            <v>169923897.21000001</v>
          </cell>
        </row>
        <row r="2170">
          <cell r="A2170">
            <v>280316</v>
          </cell>
          <cell r="AC2170">
            <v>52534308.729999997</v>
          </cell>
          <cell r="AE2170">
            <v>49327516.780000001</v>
          </cell>
        </row>
        <row r="2171">
          <cell r="A2171">
            <v>280316</v>
          </cell>
          <cell r="AC2171">
            <v>8768555.1600000001</v>
          </cell>
          <cell r="AE2171">
            <v>6248288.9800000004</v>
          </cell>
        </row>
        <row r="2172">
          <cell r="A2172">
            <v>280316</v>
          </cell>
          <cell r="AC2172">
            <v>345717110.12</v>
          </cell>
          <cell r="AE2172">
            <v>241603573</v>
          </cell>
        </row>
        <row r="2173">
          <cell r="A2173">
            <v>280316</v>
          </cell>
          <cell r="AC2173">
            <v>55727619.909999996</v>
          </cell>
          <cell r="AE2173">
            <v>49791062.289999999</v>
          </cell>
        </row>
        <row r="2174">
          <cell r="A2174">
            <v>280316</v>
          </cell>
          <cell r="AC2174">
            <v>26821998.449999999</v>
          </cell>
          <cell r="AE2174">
            <v>25581093.289999999</v>
          </cell>
        </row>
        <row r="2175">
          <cell r="A2175">
            <v>280316</v>
          </cell>
          <cell r="AC2175">
            <v>49261922.289999999</v>
          </cell>
          <cell r="AE2175">
            <v>32376037.949999999</v>
          </cell>
        </row>
        <row r="2176">
          <cell r="A2176">
            <v>280316</v>
          </cell>
          <cell r="AC2176">
            <v>362675</v>
          </cell>
          <cell r="AE2176">
            <v>380920</v>
          </cell>
        </row>
        <row r="2177">
          <cell r="A2177">
            <v>280316</v>
          </cell>
          <cell r="AC2177">
            <v>51999740.619999997</v>
          </cell>
          <cell r="AE2177">
            <v>50440792.810000002</v>
          </cell>
        </row>
        <row r="2178">
          <cell r="A2178">
            <v>280316</v>
          </cell>
          <cell r="AC2178">
            <v>22873558.960000001</v>
          </cell>
          <cell r="AE2178">
            <v>22523700.91</v>
          </cell>
        </row>
        <row r="2179">
          <cell r="A2179">
            <v>280316</v>
          </cell>
          <cell r="AC2179">
            <v>7743033.2999999998</v>
          </cell>
          <cell r="AE2179">
            <v>6951722.3799999999</v>
          </cell>
        </row>
        <row r="2180">
          <cell r="A2180">
            <v>280316</v>
          </cell>
          <cell r="AC2180">
            <v>19244775.91</v>
          </cell>
          <cell r="AE2180">
            <v>17538790.010000002</v>
          </cell>
        </row>
        <row r="2181">
          <cell r="A2181">
            <v>280316</v>
          </cell>
          <cell r="AC2181">
            <v>23410019.280000001</v>
          </cell>
          <cell r="AE2181">
            <v>22892533.780000001</v>
          </cell>
        </row>
        <row r="2182">
          <cell r="A2182">
            <v>280316</v>
          </cell>
          <cell r="AC2182">
            <v>45323346.869999997</v>
          </cell>
          <cell r="AE2182">
            <v>46114798.049999997</v>
          </cell>
        </row>
        <row r="2183">
          <cell r="A2183">
            <v>280316</v>
          </cell>
          <cell r="AC2183">
            <v>59641720.649999999</v>
          </cell>
          <cell r="AE2183">
            <v>34324309.479999997</v>
          </cell>
        </row>
        <row r="2184">
          <cell r="A2184">
            <v>280316</v>
          </cell>
          <cell r="AC2184">
            <v>22165793.969999999</v>
          </cell>
          <cell r="AE2184">
            <v>21330104.960000001</v>
          </cell>
        </row>
        <row r="2185">
          <cell r="A2185">
            <v>280316</v>
          </cell>
          <cell r="AC2185">
            <v>73343955.810000002</v>
          </cell>
          <cell r="AE2185">
            <v>50999796.75</v>
          </cell>
        </row>
        <row r="2186">
          <cell r="A2186">
            <v>280316</v>
          </cell>
          <cell r="AC2186">
            <v>17444617.539999999</v>
          </cell>
          <cell r="AE2186">
            <v>13822723.710000001</v>
          </cell>
        </row>
        <row r="2187">
          <cell r="A2187">
            <v>280316</v>
          </cell>
          <cell r="AC2187">
            <v>12252504.01</v>
          </cell>
          <cell r="AE2187">
            <v>11539582.51</v>
          </cell>
        </row>
        <row r="2188">
          <cell r="A2188">
            <v>280316</v>
          </cell>
          <cell r="AC2188">
            <v>63324013.289999999</v>
          </cell>
          <cell r="AE2188">
            <v>45670156.240000002</v>
          </cell>
        </row>
        <row r="2189">
          <cell r="A2189">
            <v>280316</v>
          </cell>
          <cell r="AC2189">
            <v>15992365.35</v>
          </cell>
          <cell r="AE2189">
            <v>11528091.199999999</v>
          </cell>
        </row>
        <row r="2190">
          <cell r="A2190">
            <v>280316</v>
          </cell>
          <cell r="AC2190">
            <v>3447666.4</v>
          </cell>
          <cell r="AE2190">
            <v>2371680.2200000002</v>
          </cell>
        </row>
        <row r="2191">
          <cell r="A2191">
            <v>280316</v>
          </cell>
          <cell r="AC2191">
            <v>41403823.420000002</v>
          </cell>
          <cell r="AE2191">
            <v>39066534.770000003</v>
          </cell>
        </row>
        <row r="2192">
          <cell r="A2192">
            <v>280316</v>
          </cell>
          <cell r="AC2192">
            <v>40240422.450000003</v>
          </cell>
          <cell r="AE2192">
            <v>42229149.659999996</v>
          </cell>
        </row>
        <row r="2193">
          <cell r="A2193">
            <v>280316</v>
          </cell>
          <cell r="AC2193">
            <v>37004107.170000002</v>
          </cell>
          <cell r="AE2193">
            <v>32709967.170000002</v>
          </cell>
        </row>
        <row r="2194">
          <cell r="A2194">
            <v>280316</v>
          </cell>
          <cell r="AC2194">
            <v>71055115.010000005</v>
          </cell>
          <cell r="AE2194">
            <v>66378872.25</v>
          </cell>
        </row>
        <row r="2195">
          <cell r="A2195">
            <v>280316</v>
          </cell>
          <cell r="AC2195">
            <v>9409600.2300000004</v>
          </cell>
          <cell r="AE2195">
            <v>8524109.9900000002</v>
          </cell>
        </row>
        <row r="2196">
          <cell r="A2196">
            <v>280316</v>
          </cell>
          <cell r="AC2196">
            <v>56431056.369999997</v>
          </cell>
          <cell r="AE2196">
            <v>55384665.420000002</v>
          </cell>
        </row>
        <row r="2197">
          <cell r="A2197">
            <v>280316</v>
          </cell>
          <cell r="AC2197">
            <v>82553374.379999995</v>
          </cell>
          <cell r="AE2197">
            <v>68094930.469999999</v>
          </cell>
        </row>
        <row r="2198">
          <cell r="A2198">
            <v>280316</v>
          </cell>
          <cell r="AC2198">
            <v>7822206.6699999999</v>
          </cell>
          <cell r="AE2198">
            <v>6964900</v>
          </cell>
        </row>
        <row r="2199">
          <cell r="A2199">
            <v>280316</v>
          </cell>
          <cell r="AC2199">
            <v>2599.71</v>
          </cell>
          <cell r="AE2199">
            <v>2399.9299999999998</v>
          </cell>
        </row>
        <row r="2200">
          <cell r="A2200">
            <v>280316</v>
          </cell>
          <cell r="AC2200">
            <v>32954968.859999999</v>
          </cell>
          <cell r="AE2200">
            <v>25336421.73</v>
          </cell>
        </row>
        <row r="2201">
          <cell r="A2201">
            <v>280316</v>
          </cell>
          <cell r="AC2201">
            <v>14562829.74</v>
          </cell>
          <cell r="AE2201">
            <v>13241444.1</v>
          </cell>
        </row>
        <row r="2202">
          <cell r="A2202">
            <v>280316</v>
          </cell>
          <cell r="AC2202">
            <v>10896970.960000001</v>
          </cell>
          <cell r="AE2202">
            <v>9585537.4199999999</v>
          </cell>
        </row>
        <row r="2203">
          <cell r="A2203">
            <v>280316</v>
          </cell>
          <cell r="AC2203">
            <v>27713486.489999998</v>
          </cell>
          <cell r="AE2203">
            <v>24444209.18</v>
          </cell>
        </row>
        <row r="2204">
          <cell r="A2204">
            <v>280316</v>
          </cell>
          <cell r="AC2204">
            <v>3374336.33</v>
          </cell>
          <cell r="AE2204">
            <v>3187339.89</v>
          </cell>
        </row>
        <row r="2205">
          <cell r="A2205">
            <v>280316</v>
          </cell>
          <cell r="AC2205">
            <v>78147685.700000003</v>
          </cell>
          <cell r="AE2205">
            <v>63734387.409999996</v>
          </cell>
        </row>
        <row r="2206">
          <cell r="A2206">
            <v>280316</v>
          </cell>
          <cell r="AC2206">
            <v>64221421.719999999</v>
          </cell>
          <cell r="AE2206">
            <v>62942420.5</v>
          </cell>
        </row>
        <row r="2207">
          <cell r="A2207">
            <v>280316</v>
          </cell>
          <cell r="AC2207">
            <v>18786779.190000001</v>
          </cell>
          <cell r="AE2207">
            <v>14975586.34</v>
          </cell>
        </row>
        <row r="2208">
          <cell r="A2208">
            <v>280316</v>
          </cell>
          <cell r="AC2208">
            <v>12305510.52</v>
          </cell>
          <cell r="AE2208">
            <v>9534358.0600000005</v>
          </cell>
        </row>
        <row r="2209">
          <cell r="A2209">
            <v>280316</v>
          </cell>
          <cell r="AC2209">
            <v>36098036.310000002</v>
          </cell>
          <cell r="AE2209">
            <v>28729032.75</v>
          </cell>
        </row>
        <row r="2210">
          <cell r="A2210">
            <v>280316</v>
          </cell>
          <cell r="AC2210">
            <v>645703.03</v>
          </cell>
          <cell r="AE2210">
            <v>696833.81</v>
          </cell>
        </row>
        <row r="2211">
          <cell r="A2211">
            <v>280316</v>
          </cell>
          <cell r="AC2211">
            <v>13571725.98</v>
          </cell>
          <cell r="AE2211">
            <v>10743886.75</v>
          </cell>
        </row>
        <row r="2212">
          <cell r="A2212">
            <v>280316</v>
          </cell>
          <cell r="AC2212">
            <v>15510543.98</v>
          </cell>
          <cell r="AE2212">
            <v>11983521.550000001</v>
          </cell>
        </row>
        <row r="2213">
          <cell r="A2213">
            <v>280316</v>
          </cell>
          <cell r="AC2213">
            <v>5144474.37</v>
          </cell>
          <cell r="AE2213">
            <v>3922708.61</v>
          </cell>
        </row>
        <row r="2214">
          <cell r="A2214">
            <v>280316</v>
          </cell>
          <cell r="AC2214">
            <v>19832458.609999999</v>
          </cell>
          <cell r="AE2214">
            <v>17157519.760000002</v>
          </cell>
        </row>
        <row r="2215">
          <cell r="A2215">
            <v>280316</v>
          </cell>
          <cell r="AC2215">
            <v>108790501.23999999</v>
          </cell>
          <cell r="AE2215">
            <v>96400137.480000004</v>
          </cell>
        </row>
        <row r="2216">
          <cell r="A2216">
            <v>280316</v>
          </cell>
          <cell r="AC2216">
            <v>13393210.050000001</v>
          </cell>
          <cell r="AE2216">
            <v>10583382.99</v>
          </cell>
        </row>
        <row r="2217">
          <cell r="A2217">
            <v>280316</v>
          </cell>
          <cell r="AC2217">
            <v>6230991.75</v>
          </cell>
          <cell r="AE2217">
            <v>5698173.5999999996</v>
          </cell>
        </row>
        <row r="2218">
          <cell r="A2218">
            <v>280316</v>
          </cell>
          <cell r="AC2218">
            <v>6134763.1699999999</v>
          </cell>
          <cell r="AE2218">
            <v>4711958.83</v>
          </cell>
        </row>
        <row r="2219">
          <cell r="A2219">
            <v>280316</v>
          </cell>
          <cell r="AC2219">
            <v>22734580.600000001</v>
          </cell>
          <cell r="AE2219">
            <v>19411705.48</v>
          </cell>
        </row>
        <row r="2220">
          <cell r="A2220">
            <v>280316</v>
          </cell>
          <cell r="AC2220">
            <v>47088459.93</v>
          </cell>
          <cell r="AE2220">
            <v>47038674.299999997</v>
          </cell>
        </row>
        <row r="2221">
          <cell r="A2221">
            <v>280316</v>
          </cell>
          <cell r="AC2221">
            <v>80443940</v>
          </cell>
          <cell r="AE2221">
            <v>77881062.400000006</v>
          </cell>
        </row>
        <row r="2222">
          <cell r="A2222">
            <v>280316</v>
          </cell>
          <cell r="AC2222">
            <v>40978416.780000001</v>
          </cell>
          <cell r="AE2222">
            <v>40618090.920000002</v>
          </cell>
        </row>
        <row r="2223">
          <cell r="A2223">
            <v>280316</v>
          </cell>
          <cell r="AC2223">
            <v>58340460.479999997</v>
          </cell>
          <cell r="AE2223">
            <v>41291328.009999998</v>
          </cell>
        </row>
        <row r="2224">
          <cell r="A2224">
            <v>280316</v>
          </cell>
          <cell r="AC2224">
            <v>67310835.629999995</v>
          </cell>
          <cell r="AE2224">
            <v>49029551.909999996</v>
          </cell>
        </row>
        <row r="2225">
          <cell r="A2225">
            <v>280316</v>
          </cell>
          <cell r="AC2225">
            <v>62821709.409999996</v>
          </cell>
          <cell r="AE2225">
            <v>48380283.439999998</v>
          </cell>
        </row>
        <row r="2226">
          <cell r="A2226">
            <v>280316</v>
          </cell>
          <cell r="AC2226">
            <v>15212483.48</v>
          </cell>
          <cell r="AE2226">
            <v>11366180.08</v>
          </cell>
        </row>
        <row r="2227">
          <cell r="A2227">
            <v>280316</v>
          </cell>
          <cell r="AC2227">
            <v>4052472.91</v>
          </cell>
          <cell r="AE2227">
            <v>3660719.44</v>
          </cell>
        </row>
        <row r="2228">
          <cell r="A2228">
            <v>280316</v>
          </cell>
          <cell r="AC2228">
            <v>5567514</v>
          </cell>
          <cell r="AE2228">
            <v>5661303.2400000002</v>
          </cell>
        </row>
        <row r="2229">
          <cell r="A2229">
            <v>280316</v>
          </cell>
          <cell r="AC2229">
            <v>7264028.7699999996</v>
          </cell>
          <cell r="AE2229">
            <v>6771333.0899999999</v>
          </cell>
        </row>
        <row r="2230">
          <cell r="A2230">
            <v>280316</v>
          </cell>
          <cell r="AC2230">
            <v>28405332.649999999</v>
          </cell>
          <cell r="AE2230">
            <v>25639077.100000001</v>
          </cell>
        </row>
        <row r="2231">
          <cell r="A2231">
            <v>280316</v>
          </cell>
          <cell r="AC2231">
            <v>1367000</v>
          </cell>
          <cell r="AE2231">
            <v>1515661.25</v>
          </cell>
        </row>
        <row r="2232">
          <cell r="A2232">
            <v>280316</v>
          </cell>
          <cell r="AC2232">
            <v>207196.73</v>
          </cell>
          <cell r="AE2232">
            <v>190638.19</v>
          </cell>
        </row>
        <row r="2233">
          <cell r="A2233">
            <v>280316</v>
          </cell>
          <cell r="AC2233">
            <v>3922574.56</v>
          </cell>
          <cell r="AE2233">
            <v>3674357.43</v>
          </cell>
        </row>
        <row r="2234">
          <cell r="A2234">
            <v>280316</v>
          </cell>
          <cell r="AC2234">
            <v>7367017.5700000003</v>
          </cell>
          <cell r="AE2234">
            <v>6831600.75</v>
          </cell>
        </row>
        <row r="2235">
          <cell r="A2235">
            <v>280316</v>
          </cell>
          <cell r="AC2235">
            <v>10909428.42</v>
          </cell>
          <cell r="AE2235">
            <v>10904283.609999999</v>
          </cell>
        </row>
        <row r="2236">
          <cell r="A2236">
            <v>280316</v>
          </cell>
          <cell r="AC2236">
            <v>11138728.060000001</v>
          </cell>
          <cell r="AE2236">
            <v>8383407.29</v>
          </cell>
        </row>
        <row r="2237">
          <cell r="A2237">
            <v>280316</v>
          </cell>
          <cell r="AC2237">
            <v>2970364.79</v>
          </cell>
          <cell r="AE2237">
            <v>2837515.38</v>
          </cell>
        </row>
        <row r="2238">
          <cell r="A2238">
            <v>280316</v>
          </cell>
          <cell r="AC2238">
            <v>42353796.850000001</v>
          </cell>
          <cell r="AE2238">
            <v>39586212.140000001</v>
          </cell>
        </row>
        <row r="2239">
          <cell r="A2239">
            <v>280316</v>
          </cell>
          <cell r="AC2239">
            <v>52012309.049999997</v>
          </cell>
          <cell r="AE2239">
            <v>50249175.719999999</v>
          </cell>
        </row>
        <row r="2240">
          <cell r="A2240">
            <v>280316</v>
          </cell>
          <cell r="AC2240">
            <v>25672015.289999999</v>
          </cell>
          <cell r="AE2240">
            <v>23314303.140000001</v>
          </cell>
        </row>
        <row r="2241">
          <cell r="A2241">
            <v>280316</v>
          </cell>
          <cell r="AC2241">
            <v>4524.7299999999996</v>
          </cell>
          <cell r="AE2241">
            <v>4161.1099999999997</v>
          </cell>
        </row>
        <row r="2242">
          <cell r="A2242">
            <v>280316</v>
          </cell>
          <cell r="AC2242">
            <v>34076.69</v>
          </cell>
          <cell r="AE2242">
            <v>34514.46</v>
          </cell>
        </row>
        <row r="2243">
          <cell r="A2243">
            <v>280316</v>
          </cell>
          <cell r="AC2243">
            <v>6133251.2699999996</v>
          </cell>
          <cell r="AE2243">
            <v>6081390.0999999996</v>
          </cell>
        </row>
        <row r="2244">
          <cell r="A2244">
            <v>280316</v>
          </cell>
          <cell r="AC2244">
            <v>67801345.519999996</v>
          </cell>
          <cell r="AE2244">
            <v>61505420.479999997</v>
          </cell>
        </row>
        <row r="2245">
          <cell r="A2245">
            <v>280316</v>
          </cell>
          <cell r="AC2245">
            <v>7355278.2699999996</v>
          </cell>
          <cell r="AE2245">
            <v>6558712.8799999999</v>
          </cell>
        </row>
        <row r="2246">
          <cell r="A2246">
            <v>280316</v>
          </cell>
          <cell r="AC2246">
            <v>127503.2</v>
          </cell>
          <cell r="AE2246">
            <v>130678.17</v>
          </cell>
        </row>
        <row r="2247">
          <cell r="A2247">
            <v>280316</v>
          </cell>
          <cell r="AC2247">
            <v>24331755.780000001</v>
          </cell>
          <cell r="AE2247">
            <v>23214083</v>
          </cell>
        </row>
        <row r="2248">
          <cell r="A2248">
            <v>280316</v>
          </cell>
          <cell r="AC2248">
            <v>30360358.719999999</v>
          </cell>
          <cell r="AE2248">
            <v>28600402.420000002</v>
          </cell>
        </row>
        <row r="2249">
          <cell r="A2249">
            <v>280316</v>
          </cell>
          <cell r="AC2249">
            <v>52288652.579999998</v>
          </cell>
          <cell r="AE2249">
            <v>46864735.049999997</v>
          </cell>
        </row>
        <row r="2250">
          <cell r="A2250">
            <v>280316</v>
          </cell>
          <cell r="AC2250">
            <v>94452598.200000003</v>
          </cell>
          <cell r="AE2250">
            <v>84497733.150000006</v>
          </cell>
        </row>
        <row r="2251">
          <cell r="A2251">
            <v>280316</v>
          </cell>
          <cell r="AC2251">
            <v>17148198.34</v>
          </cell>
          <cell r="AE2251">
            <v>17016110.539999999</v>
          </cell>
        </row>
        <row r="2252">
          <cell r="A2252">
            <v>280316</v>
          </cell>
          <cell r="AC2252">
            <v>70346738.170000002</v>
          </cell>
          <cell r="AE2252">
            <v>67615254.900000006</v>
          </cell>
        </row>
        <row r="2253">
          <cell r="A2253">
            <v>280316</v>
          </cell>
          <cell r="AC2253">
            <v>8303162.6799999997</v>
          </cell>
          <cell r="AE2253">
            <v>8106431.6100000003</v>
          </cell>
        </row>
        <row r="2254">
          <cell r="A2254">
            <v>280316</v>
          </cell>
          <cell r="AC2254">
            <v>22266682.68</v>
          </cell>
          <cell r="AE2254">
            <v>20725359.829999998</v>
          </cell>
        </row>
        <row r="2255">
          <cell r="A2255">
            <v>280316</v>
          </cell>
          <cell r="AC2255">
            <v>152903.35999999999</v>
          </cell>
          <cell r="AE2255">
            <v>156262.82</v>
          </cell>
        </row>
        <row r="2256">
          <cell r="A2256">
            <v>280316</v>
          </cell>
          <cell r="AC2256">
            <v>40233.33</v>
          </cell>
          <cell r="AE2256">
            <v>41084.1</v>
          </cell>
        </row>
        <row r="2257">
          <cell r="A2257">
            <v>280316</v>
          </cell>
          <cell r="AC2257">
            <v>29972476.140000001</v>
          </cell>
          <cell r="AE2257">
            <v>29662857.859999999</v>
          </cell>
        </row>
        <row r="2258">
          <cell r="A2258">
            <v>280316</v>
          </cell>
          <cell r="AC2258">
            <v>118303678.37</v>
          </cell>
          <cell r="AE2258">
            <v>110141973.92</v>
          </cell>
        </row>
        <row r="2259">
          <cell r="A2259">
            <v>280316</v>
          </cell>
          <cell r="AC2259">
            <v>8940040.6999999993</v>
          </cell>
          <cell r="AE2259">
            <v>8755104.5099999998</v>
          </cell>
        </row>
        <row r="2260">
          <cell r="A2260">
            <v>280316</v>
          </cell>
          <cell r="AC2260">
            <v>6942201.3399999999</v>
          </cell>
          <cell r="AE2260">
            <v>6714241.4800000004</v>
          </cell>
        </row>
        <row r="2261">
          <cell r="A2261">
            <v>280316</v>
          </cell>
          <cell r="AC2261">
            <v>2038789.89</v>
          </cell>
          <cell r="AE2261">
            <v>2343444.08</v>
          </cell>
        </row>
        <row r="2262">
          <cell r="A2262">
            <v>280316</v>
          </cell>
          <cell r="AC2262">
            <v>3259257.12</v>
          </cell>
          <cell r="AE2262">
            <v>3854425.96</v>
          </cell>
        </row>
        <row r="2263">
          <cell r="A2263">
            <v>280316</v>
          </cell>
          <cell r="AC2263">
            <v>13646013.859999999</v>
          </cell>
          <cell r="AE2263">
            <v>13571637.050000001</v>
          </cell>
        </row>
        <row r="2264">
          <cell r="A2264">
            <v>280316</v>
          </cell>
          <cell r="AC2264">
            <v>8278736.0599999996</v>
          </cell>
          <cell r="AE2264">
            <v>8216603.1699999999</v>
          </cell>
        </row>
        <row r="2265">
          <cell r="A2265">
            <v>280316</v>
          </cell>
          <cell r="AC2265">
            <v>3479850</v>
          </cell>
          <cell r="AE2265">
            <v>3513840</v>
          </cell>
        </row>
        <row r="2266">
          <cell r="A2266">
            <v>280316</v>
          </cell>
          <cell r="AC2266">
            <v>21372556.760000002</v>
          </cell>
          <cell r="AE2266">
            <v>21030379.440000001</v>
          </cell>
        </row>
        <row r="2267">
          <cell r="A2267">
            <v>280316</v>
          </cell>
          <cell r="AC2267">
            <v>50317127.469999999</v>
          </cell>
          <cell r="AE2267">
            <v>49486339.829999998</v>
          </cell>
        </row>
        <row r="2268">
          <cell r="A2268">
            <v>280316</v>
          </cell>
          <cell r="AC2268">
            <v>7528338.0099999998</v>
          </cell>
          <cell r="AE2268">
            <v>7406943.0700000003</v>
          </cell>
        </row>
        <row r="2269">
          <cell r="A2269">
            <v>280316</v>
          </cell>
          <cell r="AC2269">
            <v>15449057.960000001</v>
          </cell>
          <cell r="AE2269">
            <v>15168683.300000001</v>
          </cell>
        </row>
        <row r="2270">
          <cell r="A2270">
            <v>280316</v>
          </cell>
          <cell r="AC2270">
            <v>21449251.07</v>
          </cell>
          <cell r="AE2270">
            <v>21187960</v>
          </cell>
        </row>
        <row r="2271">
          <cell r="A2271">
            <v>280316</v>
          </cell>
          <cell r="AC2271">
            <v>7846125</v>
          </cell>
          <cell r="AE2271">
            <v>7987000</v>
          </cell>
        </row>
        <row r="2272">
          <cell r="A2272">
            <v>280316</v>
          </cell>
          <cell r="AC2272">
            <v>31672682.91</v>
          </cell>
          <cell r="AE2272">
            <v>31320189.390000001</v>
          </cell>
        </row>
        <row r="2273">
          <cell r="A2273">
            <v>280316</v>
          </cell>
          <cell r="AC2273">
            <v>1611771.65</v>
          </cell>
          <cell r="AE2273">
            <v>1592975.08</v>
          </cell>
        </row>
        <row r="2274">
          <cell r="A2274">
            <v>280316</v>
          </cell>
          <cell r="AC2274">
            <v>1656857.32</v>
          </cell>
          <cell r="AE2274">
            <v>1636881.09</v>
          </cell>
        </row>
        <row r="2275">
          <cell r="A2275">
            <v>280316</v>
          </cell>
          <cell r="AC2275">
            <v>17725142.829999998</v>
          </cell>
          <cell r="AE2275">
            <v>17696971.239999998</v>
          </cell>
        </row>
        <row r="2276">
          <cell r="A2276">
            <v>233376</v>
          </cell>
          <cell r="AC2276">
            <v>957323.98</v>
          </cell>
          <cell r="AE2276">
            <v>949154.18</v>
          </cell>
        </row>
        <row r="2277">
          <cell r="A2277">
            <v>233376</v>
          </cell>
          <cell r="AC2277">
            <v>478285.9</v>
          </cell>
          <cell r="AE2277">
            <v>540986.59</v>
          </cell>
        </row>
        <row r="2278">
          <cell r="A2278">
            <v>233376</v>
          </cell>
          <cell r="AC2278">
            <v>874894.02</v>
          </cell>
          <cell r="AE2278">
            <v>1006447.92</v>
          </cell>
        </row>
        <row r="2279">
          <cell r="A2279">
            <v>233376</v>
          </cell>
          <cell r="AC2279">
            <v>2765837.58</v>
          </cell>
          <cell r="AE2279">
            <v>2726015.33</v>
          </cell>
        </row>
        <row r="2280">
          <cell r="A2280">
            <v>233376</v>
          </cell>
          <cell r="AC2280">
            <v>3065433.09</v>
          </cell>
          <cell r="AE2280">
            <v>3443374.91</v>
          </cell>
        </row>
        <row r="2281">
          <cell r="A2281">
            <v>233376</v>
          </cell>
          <cell r="AC2281">
            <v>2358542.7000000002</v>
          </cell>
          <cell r="AE2281">
            <v>2199186.89</v>
          </cell>
        </row>
        <row r="2282">
          <cell r="A2282">
            <v>233376</v>
          </cell>
          <cell r="AC2282">
            <v>1204803.32</v>
          </cell>
          <cell r="AE2282">
            <v>976598.23</v>
          </cell>
        </row>
        <row r="2283">
          <cell r="A2283">
            <v>233376</v>
          </cell>
          <cell r="AC2283">
            <v>944972.68</v>
          </cell>
          <cell r="AE2283">
            <v>992241.67</v>
          </cell>
        </row>
        <row r="2284">
          <cell r="A2284">
            <v>233376</v>
          </cell>
          <cell r="AC2284">
            <v>971153.31</v>
          </cell>
          <cell r="AE2284">
            <v>930647.28</v>
          </cell>
        </row>
        <row r="2285">
          <cell r="A2285">
            <v>233376</v>
          </cell>
          <cell r="AC2285">
            <v>1705843.85</v>
          </cell>
          <cell r="AE2285">
            <v>1658931.36</v>
          </cell>
        </row>
        <row r="2286">
          <cell r="A2286">
            <v>233376</v>
          </cell>
          <cell r="AC2286">
            <v>617055.19999999995</v>
          </cell>
          <cell r="AE2286">
            <v>513259.74</v>
          </cell>
        </row>
        <row r="2287">
          <cell r="A2287">
            <v>233376</v>
          </cell>
          <cell r="AC2287">
            <v>230069.36</v>
          </cell>
          <cell r="AE2287">
            <v>108352.54</v>
          </cell>
        </row>
        <row r="2288">
          <cell r="A2288">
            <v>233376</v>
          </cell>
          <cell r="AC2288">
            <v>3336926.08</v>
          </cell>
          <cell r="AE2288">
            <v>3446634.33</v>
          </cell>
        </row>
        <row r="2289">
          <cell r="A2289">
            <v>233376</v>
          </cell>
          <cell r="AC2289">
            <v>274761.23</v>
          </cell>
          <cell r="AE2289">
            <v>274494.94</v>
          </cell>
        </row>
        <row r="2290">
          <cell r="A2290">
            <v>233376</v>
          </cell>
          <cell r="AC2290">
            <v>2028480.04</v>
          </cell>
          <cell r="AE2290">
            <v>2220184.85</v>
          </cell>
        </row>
        <row r="2291">
          <cell r="A2291">
            <v>233376</v>
          </cell>
          <cell r="AC2291">
            <v>1522143.09</v>
          </cell>
          <cell r="AE2291">
            <v>1487648.32</v>
          </cell>
        </row>
        <row r="2292">
          <cell r="A2292">
            <v>233376</v>
          </cell>
          <cell r="AC2292">
            <v>384542.92</v>
          </cell>
          <cell r="AE2292">
            <v>425253.47</v>
          </cell>
        </row>
        <row r="2293">
          <cell r="A2293">
            <v>233376</v>
          </cell>
          <cell r="AC2293">
            <v>1218274.51</v>
          </cell>
          <cell r="AE2293">
            <v>1259722.1000000001</v>
          </cell>
        </row>
        <row r="2294">
          <cell r="A2294">
            <v>233376</v>
          </cell>
          <cell r="AC2294">
            <v>4728624.46</v>
          </cell>
          <cell r="AE2294">
            <v>4942881.29</v>
          </cell>
        </row>
        <row r="2295">
          <cell r="A2295">
            <v>233376</v>
          </cell>
          <cell r="AC2295">
            <v>1888275.31</v>
          </cell>
          <cell r="AE2295">
            <v>1649064.15</v>
          </cell>
        </row>
        <row r="2296">
          <cell r="A2296">
            <v>233376</v>
          </cell>
          <cell r="AC2296">
            <v>1589576.12</v>
          </cell>
          <cell r="AE2296">
            <v>1501927.84</v>
          </cell>
        </row>
        <row r="2297">
          <cell r="A2297">
            <v>233376</v>
          </cell>
          <cell r="AC2297">
            <v>1206529.05</v>
          </cell>
          <cell r="AE2297">
            <v>1288041.47</v>
          </cell>
        </row>
        <row r="2298">
          <cell r="A2298">
            <v>233376</v>
          </cell>
          <cell r="AC2298">
            <v>650801.03</v>
          </cell>
          <cell r="AE2298">
            <v>478727.28</v>
          </cell>
        </row>
        <row r="2299">
          <cell r="A2299">
            <v>233376</v>
          </cell>
          <cell r="AC2299">
            <v>739068.5</v>
          </cell>
          <cell r="AE2299">
            <v>614071.64</v>
          </cell>
        </row>
        <row r="2300">
          <cell r="A2300">
            <v>233376</v>
          </cell>
          <cell r="AC2300">
            <v>3178749.62</v>
          </cell>
          <cell r="AE2300">
            <v>3323732.28</v>
          </cell>
        </row>
        <row r="2301">
          <cell r="A2301">
            <v>233376</v>
          </cell>
          <cell r="AC2301">
            <v>2453763.6</v>
          </cell>
          <cell r="AE2301">
            <v>2181483.83</v>
          </cell>
        </row>
        <row r="2302">
          <cell r="A2302">
            <v>233376</v>
          </cell>
          <cell r="AC2302">
            <v>1375512.66</v>
          </cell>
          <cell r="AE2302">
            <v>1279837.96</v>
          </cell>
        </row>
        <row r="2303">
          <cell r="A2303">
            <v>233376</v>
          </cell>
          <cell r="AC2303">
            <v>1778544.03</v>
          </cell>
          <cell r="AE2303">
            <v>2208705.56</v>
          </cell>
        </row>
        <row r="2304">
          <cell r="A2304">
            <v>233376</v>
          </cell>
          <cell r="AC2304">
            <v>952128.85</v>
          </cell>
          <cell r="AE2304">
            <v>1063120.73</v>
          </cell>
        </row>
        <row r="2305">
          <cell r="A2305">
            <v>233376</v>
          </cell>
          <cell r="AC2305">
            <v>1409257.02</v>
          </cell>
          <cell r="AE2305">
            <v>1409573.26</v>
          </cell>
        </row>
        <row r="2306">
          <cell r="A2306">
            <v>233376</v>
          </cell>
          <cell r="AC2306">
            <v>1882696.65</v>
          </cell>
          <cell r="AE2306">
            <v>1568572.99</v>
          </cell>
        </row>
        <row r="2307">
          <cell r="A2307">
            <v>233376</v>
          </cell>
          <cell r="AC2307">
            <v>464613.81</v>
          </cell>
          <cell r="AE2307">
            <v>410175.04</v>
          </cell>
        </row>
        <row r="2308">
          <cell r="A2308">
            <v>233376</v>
          </cell>
          <cell r="AC2308">
            <v>1773236.71</v>
          </cell>
          <cell r="AE2308">
            <v>1956639.36</v>
          </cell>
        </row>
        <row r="2309">
          <cell r="A2309">
            <v>233376</v>
          </cell>
          <cell r="AC2309">
            <v>683198.44</v>
          </cell>
          <cell r="AE2309">
            <v>659705.02</v>
          </cell>
        </row>
        <row r="2310">
          <cell r="A2310">
            <v>233376</v>
          </cell>
          <cell r="AC2310">
            <v>438259.20000000001</v>
          </cell>
          <cell r="AE2310">
            <v>460835.91</v>
          </cell>
        </row>
        <row r="2311">
          <cell r="A2311">
            <v>233376</v>
          </cell>
          <cell r="AC2311">
            <v>546861.16</v>
          </cell>
          <cell r="AE2311">
            <v>521487.78</v>
          </cell>
        </row>
        <row r="2312">
          <cell r="A2312">
            <v>233376</v>
          </cell>
          <cell r="AC2312">
            <v>369237.46</v>
          </cell>
          <cell r="AE2312">
            <v>401742.24</v>
          </cell>
        </row>
        <row r="2313">
          <cell r="A2313">
            <v>233376</v>
          </cell>
          <cell r="AC2313">
            <v>2403855.91</v>
          </cell>
          <cell r="AE2313">
            <v>2403309.5499999998</v>
          </cell>
        </row>
        <row r="2314">
          <cell r="A2314">
            <v>233376</v>
          </cell>
          <cell r="AC2314">
            <v>1012418.26</v>
          </cell>
          <cell r="AE2314">
            <v>997094.33</v>
          </cell>
        </row>
        <row r="2315">
          <cell r="A2315">
            <v>233376</v>
          </cell>
          <cell r="AC2315">
            <v>712597.16</v>
          </cell>
          <cell r="AE2315">
            <v>736575.51</v>
          </cell>
        </row>
        <row r="2316">
          <cell r="A2316">
            <v>233376</v>
          </cell>
          <cell r="AC2316">
            <v>1011910.1</v>
          </cell>
          <cell r="AE2316">
            <v>1007074.43</v>
          </cell>
        </row>
        <row r="2317">
          <cell r="A2317">
            <v>233376</v>
          </cell>
          <cell r="AC2317">
            <v>2336792.9900000002</v>
          </cell>
          <cell r="AE2317">
            <v>1510136.7</v>
          </cell>
        </row>
        <row r="2318">
          <cell r="A2318">
            <v>233376</v>
          </cell>
          <cell r="AC2318">
            <v>1186163.51</v>
          </cell>
          <cell r="AE2318">
            <v>1227128.8</v>
          </cell>
        </row>
        <row r="2319">
          <cell r="A2319">
            <v>233376</v>
          </cell>
          <cell r="AC2319">
            <v>844668.02</v>
          </cell>
          <cell r="AE2319">
            <v>868533.96</v>
          </cell>
        </row>
        <row r="2320">
          <cell r="A2320">
            <v>233376</v>
          </cell>
          <cell r="AC2320">
            <v>896004.3</v>
          </cell>
          <cell r="AE2320">
            <v>780104.49</v>
          </cell>
        </row>
        <row r="2321">
          <cell r="A2321">
            <v>233376</v>
          </cell>
          <cell r="AC2321">
            <v>390255.44</v>
          </cell>
          <cell r="AE2321">
            <v>333476.83</v>
          </cell>
        </row>
        <row r="2322">
          <cell r="A2322">
            <v>233376</v>
          </cell>
          <cell r="AC2322">
            <v>343618.52</v>
          </cell>
          <cell r="AE2322">
            <v>353391.69</v>
          </cell>
        </row>
        <row r="2323">
          <cell r="A2323">
            <v>233376</v>
          </cell>
          <cell r="AC2323">
            <v>495604.55</v>
          </cell>
          <cell r="AE2323">
            <v>436690.18</v>
          </cell>
        </row>
        <row r="2324">
          <cell r="A2324">
            <v>233376</v>
          </cell>
          <cell r="AC2324">
            <v>943934.85</v>
          </cell>
          <cell r="AE2324">
            <v>1087020.44</v>
          </cell>
        </row>
        <row r="2325">
          <cell r="A2325">
            <v>233376</v>
          </cell>
          <cell r="AC2325">
            <v>2224943.27</v>
          </cell>
          <cell r="AE2325">
            <v>2137289.9</v>
          </cell>
        </row>
        <row r="2326">
          <cell r="A2326">
            <v>233376</v>
          </cell>
          <cell r="AC2326">
            <v>1250368.1000000001</v>
          </cell>
          <cell r="AE2326">
            <v>1240724.76</v>
          </cell>
        </row>
        <row r="2327">
          <cell r="A2327">
            <v>233376</v>
          </cell>
          <cell r="AC2327">
            <v>627102.97</v>
          </cell>
          <cell r="AE2327">
            <v>594354.35</v>
          </cell>
        </row>
        <row r="2328">
          <cell r="A2328">
            <v>233376</v>
          </cell>
          <cell r="AC2328">
            <v>576776.07999999996</v>
          </cell>
          <cell r="AE2328">
            <v>456982.9</v>
          </cell>
        </row>
        <row r="2329">
          <cell r="A2329">
            <v>233376</v>
          </cell>
          <cell r="AC2329">
            <v>2060226.08</v>
          </cell>
          <cell r="AE2329">
            <v>2001283.75</v>
          </cell>
        </row>
        <row r="2330">
          <cell r="A2330">
            <v>233376</v>
          </cell>
          <cell r="AC2330">
            <v>402663.19</v>
          </cell>
          <cell r="AE2330">
            <v>367648.51</v>
          </cell>
        </row>
        <row r="2331">
          <cell r="A2331">
            <v>233376</v>
          </cell>
          <cell r="AC2331">
            <v>626727.49</v>
          </cell>
          <cell r="AE2331">
            <v>574214.12</v>
          </cell>
        </row>
        <row r="2332">
          <cell r="A2332">
            <v>233376</v>
          </cell>
          <cell r="AC2332">
            <v>521655.62</v>
          </cell>
          <cell r="AE2332">
            <v>536520.52</v>
          </cell>
        </row>
        <row r="2333">
          <cell r="A2333">
            <v>233376</v>
          </cell>
          <cell r="AC2333">
            <v>1432168.39</v>
          </cell>
          <cell r="AE2333">
            <v>919961.59</v>
          </cell>
        </row>
        <row r="2334">
          <cell r="A2334">
            <v>233376</v>
          </cell>
          <cell r="AC2334">
            <v>420535.39</v>
          </cell>
          <cell r="AE2334">
            <v>383326.21</v>
          </cell>
        </row>
        <row r="2335">
          <cell r="A2335">
            <v>233376</v>
          </cell>
          <cell r="AC2335">
            <v>895702.46</v>
          </cell>
          <cell r="AE2335">
            <v>929215.65</v>
          </cell>
        </row>
        <row r="2336">
          <cell r="A2336">
            <v>233376</v>
          </cell>
          <cell r="AC2336">
            <v>1081292.71</v>
          </cell>
          <cell r="AE2336">
            <v>1091400.67</v>
          </cell>
        </row>
        <row r="2337">
          <cell r="A2337">
            <v>233376</v>
          </cell>
          <cell r="AC2337">
            <v>2291523.7000000002</v>
          </cell>
          <cell r="AE2337">
            <v>2446748.6</v>
          </cell>
        </row>
        <row r="2338">
          <cell r="A2338">
            <v>233376</v>
          </cell>
          <cell r="AC2338">
            <v>858252.77</v>
          </cell>
          <cell r="AE2338">
            <v>875704.6</v>
          </cell>
        </row>
        <row r="2339">
          <cell r="A2339">
            <v>233376</v>
          </cell>
          <cell r="AC2339">
            <v>1009437.02</v>
          </cell>
          <cell r="AE2339">
            <v>937943.24</v>
          </cell>
        </row>
        <row r="2340">
          <cell r="A2340">
            <v>233376</v>
          </cell>
          <cell r="AC2340">
            <v>1024285.33</v>
          </cell>
          <cell r="AE2340">
            <v>1046325.17</v>
          </cell>
        </row>
        <row r="2341">
          <cell r="A2341">
            <v>233376</v>
          </cell>
          <cell r="AC2341">
            <v>536949.32999999996</v>
          </cell>
          <cell r="AE2341">
            <v>571554.25</v>
          </cell>
        </row>
        <row r="2342">
          <cell r="A2342">
            <v>233376</v>
          </cell>
          <cell r="AC2342">
            <v>1304130.42</v>
          </cell>
          <cell r="AE2342">
            <v>1148411.58</v>
          </cell>
        </row>
        <row r="2343">
          <cell r="A2343">
            <v>233376</v>
          </cell>
          <cell r="AC2343">
            <v>1583799.47</v>
          </cell>
          <cell r="AE2343">
            <v>1612911.36</v>
          </cell>
        </row>
        <row r="2344">
          <cell r="A2344">
            <v>233376</v>
          </cell>
          <cell r="AC2344">
            <v>4560980.1900000004</v>
          </cell>
          <cell r="AE2344">
            <v>4202968.3099999996</v>
          </cell>
        </row>
        <row r="2345">
          <cell r="A2345">
            <v>233376</v>
          </cell>
          <cell r="AC2345">
            <v>1010887.45</v>
          </cell>
          <cell r="AE2345">
            <v>979142.04</v>
          </cell>
        </row>
        <row r="2346">
          <cell r="A2346">
            <v>233376</v>
          </cell>
          <cell r="AC2346">
            <v>421004.74</v>
          </cell>
          <cell r="AE2346">
            <v>408605.44</v>
          </cell>
        </row>
        <row r="2347">
          <cell r="A2347">
            <v>233376</v>
          </cell>
          <cell r="AC2347">
            <v>281013.37</v>
          </cell>
          <cell r="AE2347">
            <v>275509.64</v>
          </cell>
        </row>
        <row r="2348">
          <cell r="A2348">
            <v>233376</v>
          </cell>
          <cell r="AC2348">
            <v>3819210.31</v>
          </cell>
          <cell r="AE2348">
            <v>3720042.24</v>
          </cell>
        </row>
        <row r="2349">
          <cell r="A2349">
            <v>233376</v>
          </cell>
          <cell r="AC2349">
            <v>941651.5</v>
          </cell>
          <cell r="AE2349">
            <v>898605.56</v>
          </cell>
        </row>
        <row r="2350">
          <cell r="A2350">
            <v>233376</v>
          </cell>
          <cell r="AC2350">
            <v>513961.99</v>
          </cell>
          <cell r="AE2350">
            <v>530103.42000000004</v>
          </cell>
        </row>
        <row r="2351">
          <cell r="A2351">
            <v>233376</v>
          </cell>
          <cell r="AC2351">
            <v>4531469.32</v>
          </cell>
          <cell r="AE2351">
            <v>4254734.4800000004</v>
          </cell>
        </row>
        <row r="2352">
          <cell r="A2352">
            <v>233376</v>
          </cell>
          <cell r="AC2352">
            <v>916095.1</v>
          </cell>
          <cell r="AE2352">
            <v>527593.21</v>
          </cell>
        </row>
        <row r="2353">
          <cell r="A2353">
            <v>233376</v>
          </cell>
          <cell r="AC2353">
            <v>655493.38</v>
          </cell>
          <cell r="AE2353">
            <v>612570.67000000004</v>
          </cell>
        </row>
        <row r="2354">
          <cell r="A2354">
            <v>233376</v>
          </cell>
          <cell r="AC2354">
            <v>593029.9</v>
          </cell>
          <cell r="AE2354">
            <v>622253.57999999996</v>
          </cell>
        </row>
        <row r="2355">
          <cell r="A2355">
            <v>233376</v>
          </cell>
          <cell r="AC2355">
            <v>913408.23</v>
          </cell>
          <cell r="AE2355">
            <v>788057.52</v>
          </cell>
        </row>
        <row r="2356">
          <cell r="A2356">
            <v>233376</v>
          </cell>
          <cell r="AC2356">
            <v>1078635.6000000001</v>
          </cell>
          <cell r="AE2356">
            <v>960571.92</v>
          </cell>
        </row>
        <row r="2357">
          <cell r="A2357">
            <v>233376</v>
          </cell>
          <cell r="AC2357">
            <v>648417.94999999995</v>
          </cell>
          <cell r="AE2357">
            <v>727973.46</v>
          </cell>
        </row>
        <row r="2358">
          <cell r="A2358">
            <v>233376</v>
          </cell>
          <cell r="AC2358">
            <v>548677.11</v>
          </cell>
          <cell r="AE2358">
            <v>572141.55000000005</v>
          </cell>
        </row>
        <row r="2359">
          <cell r="A2359">
            <v>233376</v>
          </cell>
          <cell r="AC2359">
            <v>201082.34</v>
          </cell>
          <cell r="AE2359">
            <v>190482.92</v>
          </cell>
        </row>
        <row r="2360">
          <cell r="A2360">
            <v>233376</v>
          </cell>
          <cell r="AC2360">
            <v>987659.72</v>
          </cell>
          <cell r="AE2360">
            <v>847501.23</v>
          </cell>
        </row>
        <row r="2361">
          <cell r="A2361">
            <v>233376</v>
          </cell>
          <cell r="AC2361">
            <v>383440.09</v>
          </cell>
          <cell r="AE2361">
            <v>509820.93</v>
          </cell>
        </row>
        <row r="2362">
          <cell r="A2362">
            <v>233376</v>
          </cell>
          <cell r="AC2362">
            <v>547676.59</v>
          </cell>
          <cell r="AE2362">
            <v>769025.33</v>
          </cell>
        </row>
        <row r="2363">
          <cell r="A2363">
            <v>233376</v>
          </cell>
          <cell r="AC2363">
            <v>883420.89</v>
          </cell>
          <cell r="AE2363">
            <v>758043.3</v>
          </cell>
        </row>
        <row r="2364">
          <cell r="A2364">
            <v>233376</v>
          </cell>
          <cell r="AC2364">
            <v>843514.34</v>
          </cell>
          <cell r="AE2364">
            <v>937425.04</v>
          </cell>
        </row>
        <row r="2365">
          <cell r="A2365">
            <v>233376</v>
          </cell>
          <cell r="AC2365">
            <v>498118.1</v>
          </cell>
          <cell r="AE2365">
            <v>370667.04</v>
          </cell>
        </row>
        <row r="2366">
          <cell r="A2366">
            <v>233376</v>
          </cell>
          <cell r="AC2366">
            <v>3652231.93</v>
          </cell>
          <cell r="AE2366">
            <v>4451326.32</v>
          </cell>
        </row>
        <row r="2367">
          <cell r="A2367">
            <v>233376</v>
          </cell>
          <cell r="AC2367">
            <v>852259.2</v>
          </cell>
          <cell r="AE2367">
            <v>868204.69</v>
          </cell>
        </row>
        <row r="2368">
          <cell r="A2368">
            <v>233376</v>
          </cell>
          <cell r="AC2368">
            <v>797335.88</v>
          </cell>
          <cell r="AE2368">
            <v>842537.36</v>
          </cell>
        </row>
        <row r="2369">
          <cell r="A2369">
            <v>233376</v>
          </cell>
          <cell r="AC2369">
            <v>673759.45</v>
          </cell>
          <cell r="AE2369">
            <v>572165.79</v>
          </cell>
        </row>
        <row r="2370">
          <cell r="A2370">
            <v>233376</v>
          </cell>
          <cell r="AC2370">
            <v>1162256.32</v>
          </cell>
          <cell r="AE2370">
            <v>1279825</v>
          </cell>
        </row>
        <row r="2371">
          <cell r="A2371">
            <v>233376</v>
          </cell>
          <cell r="AC2371">
            <v>1169339.81</v>
          </cell>
          <cell r="AE2371">
            <v>1290462.04</v>
          </cell>
        </row>
        <row r="2372">
          <cell r="A2372">
            <v>233376</v>
          </cell>
          <cell r="AC2372">
            <v>2058901.33</v>
          </cell>
          <cell r="AE2372">
            <v>1815084.29</v>
          </cell>
        </row>
        <row r="2373">
          <cell r="A2373">
            <v>233376</v>
          </cell>
          <cell r="AC2373">
            <v>617750.64</v>
          </cell>
          <cell r="AE2373">
            <v>525215.62</v>
          </cell>
        </row>
        <row r="2374">
          <cell r="A2374">
            <v>233376</v>
          </cell>
          <cell r="AC2374">
            <v>396633.27</v>
          </cell>
          <cell r="AE2374">
            <v>413721.52</v>
          </cell>
        </row>
        <row r="2375">
          <cell r="A2375">
            <v>233376</v>
          </cell>
          <cell r="AC2375">
            <v>439097.24</v>
          </cell>
          <cell r="AE2375">
            <v>517723.05</v>
          </cell>
        </row>
        <row r="2376">
          <cell r="A2376">
            <v>233376</v>
          </cell>
          <cell r="AC2376">
            <v>305550.28999999998</v>
          </cell>
          <cell r="AE2376">
            <v>108951.26</v>
          </cell>
        </row>
        <row r="2377">
          <cell r="A2377">
            <v>233376</v>
          </cell>
          <cell r="AC2377">
            <v>560675.94999999995</v>
          </cell>
          <cell r="AE2377">
            <v>496486.79</v>
          </cell>
        </row>
        <row r="2378">
          <cell r="A2378">
            <v>233376</v>
          </cell>
          <cell r="AC2378">
            <v>550314.63</v>
          </cell>
          <cell r="AE2378">
            <v>497777.77</v>
          </cell>
        </row>
        <row r="2379">
          <cell r="A2379">
            <v>233376</v>
          </cell>
          <cell r="AC2379">
            <v>320964.71000000002</v>
          </cell>
          <cell r="AE2379">
            <v>312852.67</v>
          </cell>
        </row>
        <row r="2380">
          <cell r="A2380">
            <v>233376</v>
          </cell>
          <cell r="AC2380">
            <v>1010447.86</v>
          </cell>
          <cell r="AE2380">
            <v>1060091.71</v>
          </cell>
        </row>
        <row r="2381">
          <cell r="A2381">
            <v>233376</v>
          </cell>
          <cell r="AC2381">
            <v>1048087.45</v>
          </cell>
          <cell r="AE2381">
            <v>930092.96</v>
          </cell>
        </row>
        <row r="2382">
          <cell r="A2382">
            <v>233376</v>
          </cell>
          <cell r="AC2382">
            <v>268628.36</v>
          </cell>
          <cell r="AE2382">
            <v>288383.81</v>
          </cell>
        </row>
        <row r="2383">
          <cell r="A2383">
            <v>233376</v>
          </cell>
          <cell r="AC2383">
            <v>638124.93000000005</v>
          </cell>
          <cell r="AE2383">
            <v>584362.43999999994</v>
          </cell>
        </row>
        <row r="2384">
          <cell r="A2384">
            <v>233376</v>
          </cell>
          <cell r="AC2384">
            <v>2309070.84</v>
          </cell>
          <cell r="AE2384">
            <v>2388847.9500000002</v>
          </cell>
        </row>
        <row r="2385">
          <cell r="A2385">
            <v>233376</v>
          </cell>
          <cell r="AC2385">
            <v>544473.19999999995</v>
          </cell>
          <cell r="AE2385">
            <v>406886.08</v>
          </cell>
        </row>
        <row r="2386">
          <cell r="A2386">
            <v>233376</v>
          </cell>
          <cell r="AC2386">
            <v>264153.25</v>
          </cell>
          <cell r="AE2386">
            <v>153462.32999999999</v>
          </cell>
        </row>
        <row r="2387">
          <cell r="A2387">
            <v>233376</v>
          </cell>
          <cell r="AC2387">
            <v>526425.57999999996</v>
          </cell>
          <cell r="AE2387">
            <v>565880.94999999995</v>
          </cell>
        </row>
        <row r="2388">
          <cell r="A2388">
            <v>233376</v>
          </cell>
          <cell r="AC2388">
            <v>762081.97</v>
          </cell>
          <cell r="AE2388">
            <v>876636.35</v>
          </cell>
        </row>
        <row r="2389">
          <cell r="A2389">
            <v>233376</v>
          </cell>
          <cell r="AC2389">
            <v>714818.86</v>
          </cell>
          <cell r="AE2389">
            <v>773481.87</v>
          </cell>
        </row>
        <row r="2390">
          <cell r="A2390">
            <v>233376</v>
          </cell>
          <cell r="AC2390">
            <v>1017061.26</v>
          </cell>
          <cell r="AE2390">
            <v>990501.75</v>
          </cell>
        </row>
        <row r="2391">
          <cell r="A2391">
            <v>233376</v>
          </cell>
          <cell r="AC2391">
            <v>1543895.99</v>
          </cell>
          <cell r="AE2391">
            <v>1434267.79</v>
          </cell>
        </row>
        <row r="2392">
          <cell r="A2392">
            <v>233376</v>
          </cell>
          <cell r="AC2392">
            <v>844014.25</v>
          </cell>
          <cell r="AE2392">
            <v>672928.25</v>
          </cell>
        </row>
        <row r="2393">
          <cell r="A2393">
            <v>233376</v>
          </cell>
          <cell r="AC2393">
            <v>193642.3</v>
          </cell>
          <cell r="AE2393">
            <v>137003.97</v>
          </cell>
        </row>
        <row r="2394">
          <cell r="A2394">
            <v>233376</v>
          </cell>
          <cell r="AC2394">
            <v>735975.52</v>
          </cell>
          <cell r="AE2394">
            <v>207427.71</v>
          </cell>
        </row>
        <row r="2395">
          <cell r="A2395">
            <v>233376</v>
          </cell>
          <cell r="AC2395">
            <v>224364.65</v>
          </cell>
          <cell r="AE2395">
            <v>190410.12</v>
          </cell>
        </row>
        <row r="2396">
          <cell r="A2396">
            <v>233376</v>
          </cell>
          <cell r="AC2396">
            <v>1000400.61</v>
          </cell>
          <cell r="AE2396">
            <v>1145671.3700000001</v>
          </cell>
        </row>
        <row r="2397">
          <cell r="A2397">
            <v>233376</v>
          </cell>
          <cell r="AC2397">
            <v>873419.78</v>
          </cell>
          <cell r="AE2397">
            <v>734762.27</v>
          </cell>
        </row>
        <row r="2398">
          <cell r="A2398">
            <v>233376</v>
          </cell>
          <cell r="AC2398">
            <v>1875263.63</v>
          </cell>
          <cell r="AE2398">
            <v>1811720.2</v>
          </cell>
        </row>
        <row r="2399">
          <cell r="A2399">
            <v>233376</v>
          </cell>
          <cell r="AC2399">
            <v>379746.22</v>
          </cell>
          <cell r="AE2399">
            <v>398874.7</v>
          </cell>
        </row>
        <row r="2400">
          <cell r="A2400">
            <v>233376</v>
          </cell>
          <cell r="AC2400">
            <v>1025499.03</v>
          </cell>
          <cell r="AE2400">
            <v>1134484.3799999999</v>
          </cell>
        </row>
        <row r="2401">
          <cell r="A2401">
            <v>233376</v>
          </cell>
          <cell r="AC2401">
            <v>1133952.45</v>
          </cell>
          <cell r="AE2401">
            <v>1199502</v>
          </cell>
        </row>
        <row r="2402">
          <cell r="A2402">
            <v>233376</v>
          </cell>
          <cell r="AC2402">
            <v>922083.88</v>
          </cell>
          <cell r="AE2402">
            <v>804961.92</v>
          </cell>
        </row>
        <row r="2403">
          <cell r="A2403">
            <v>233376</v>
          </cell>
          <cell r="AC2403">
            <v>1110396.6399999999</v>
          </cell>
          <cell r="AE2403">
            <v>966805.06</v>
          </cell>
        </row>
        <row r="2404">
          <cell r="A2404">
            <v>233376</v>
          </cell>
          <cell r="AC2404">
            <v>54678.12</v>
          </cell>
          <cell r="AE2404">
            <v>46694.25</v>
          </cell>
        </row>
        <row r="2405">
          <cell r="A2405">
            <v>233376</v>
          </cell>
          <cell r="AC2405">
            <v>785903.57</v>
          </cell>
          <cell r="AE2405">
            <v>970551.65</v>
          </cell>
        </row>
        <row r="2406">
          <cell r="A2406">
            <v>233376</v>
          </cell>
          <cell r="AC2406">
            <v>835130.97</v>
          </cell>
          <cell r="AE2406">
            <v>637665.93999999994</v>
          </cell>
        </row>
        <row r="2407">
          <cell r="A2407">
            <v>233376</v>
          </cell>
          <cell r="AC2407">
            <v>873041.83</v>
          </cell>
          <cell r="AE2407">
            <v>775962.89</v>
          </cell>
        </row>
        <row r="2408">
          <cell r="A2408">
            <v>233376</v>
          </cell>
          <cell r="AC2408">
            <v>528936.06000000006</v>
          </cell>
          <cell r="AE2408">
            <v>524549.96</v>
          </cell>
        </row>
        <row r="2409">
          <cell r="A2409">
            <v>233376</v>
          </cell>
          <cell r="AC2409">
            <v>1516644.56</v>
          </cell>
          <cell r="AE2409">
            <v>1276217.68</v>
          </cell>
        </row>
        <row r="2410">
          <cell r="A2410">
            <v>233376</v>
          </cell>
          <cell r="AC2410">
            <v>762888.82</v>
          </cell>
          <cell r="AE2410">
            <v>764540.74</v>
          </cell>
        </row>
        <row r="2411">
          <cell r="A2411">
            <v>233376</v>
          </cell>
          <cell r="AC2411">
            <v>670102.76</v>
          </cell>
          <cell r="AE2411">
            <v>819219.52</v>
          </cell>
        </row>
        <row r="2412">
          <cell r="A2412">
            <v>233376</v>
          </cell>
          <cell r="AC2412">
            <v>245700.76</v>
          </cell>
          <cell r="AE2412">
            <v>283799.84000000003</v>
          </cell>
        </row>
        <row r="2413">
          <cell r="A2413">
            <v>233376</v>
          </cell>
          <cell r="AC2413">
            <v>1183628.49</v>
          </cell>
          <cell r="AE2413">
            <v>1195146.46</v>
          </cell>
        </row>
        <row r="2414">
          <cell r="A2414">
            <v>233376</v>
          </cell>
          <cell r="AC2414">
            <v>839464.85</v>
          </cell>
          <cell r="AE2414">
            <v>849085.89</v>
          </cell>
        </row>
        <row r="2415">
          <cell r="A2415">
            <v>233376</v>
          </cell>
          <cell r="AC2415">
            <v>6531.44</v>
          </cell>
          <cell r="AE2415">
            <v>6213.12</v>
          </cell>
        </row>
        <row r="2416">
          <cell r="A2416">
            <v>233376</v>
          </cell>
          <cell r="AC2416">
            <v>2796.77</v>
          </cell>
          <cell r="AE2416">
            <v>59030.55</v>
          </cell>
        </row>
        <row r="2417">
          <cell r="A2417">
            <v>233376</v>
          </cell>
          <cell r="AC2417">
            <v>276584.34999999998</v>
          </cell>
          <cell r="AE2417">
            <v>287842.71999999997</v>
          </cell>
        </row>
        <row r="2418">
          <cell r="A2418">
            <v>280179</v>
          </cell>
          <cell r="AC2418">
            <v>459217.67</v>
          </cell>
          <cell r="AE2418">
            <v>209343.92</v>
          </cell>
        </row>
        <row r="2419">
          <cell r="A2419">
            <v>280179</v>
          </cell>
          <cell r="AC2419">
            <v>274491.89</v>
          </cell>
          <cell r="AE2419">
            <v>172388.75</v>
          </cell>
        </row>
        <row r="2420">
          <cell r="A2420">
            <v>280179</v>
          </cell>
          <cell r="AC2420">
            <v>1696112.67</v>
          </cell>
          <cell r="AE2420">
            <v>614687.91</v>
          </cell>
        </row>
        <row r="2421">
          <cell r="A2421">
            <v>280179</v>
          </cell>
          <cell r="AC2421">
            <v>801498.38</v>
          </cell>
          <cell r="AE2421">
            <v>614649.52</v>
          </cell>
        </row>
        <row r="2422">
          <cell r="A2422">
            <v>280179</v>
          </cell>
          <cell r="AC2422">
            <v>1205073.33</v>
          </cell>
          <cell r="AE2422">
            <v>1359706.85</v>
          </cell>
        </row>
        <row r="2423">
          <cell r="A2423">
            <v>280179</v>
          </cell>
          <cell r="AC2423">
            <v>260040.29</v>
          </cell>
          <cell r="AE2423">
            <v>112254.88</v>
          </cell>
        </row>
        <row r="2424">
          <cell r="A2424">
            <v>280179</v>
          </cell>
          <cell r="AC2424">
            <v>326861.11</v>
          </cell>
          <cell r="AE2424">
            <v>304956.77</v>
          </cell>
        </row>
        <row r="2425">
          <cell r="A2425">
            <v>280179</v>
          </cell>
          <cell r="AC2425">
            <v>1111171.6200000001</v>
          </cell>
          <cell r="AE2425">
            <v>795160.26</v>
          </cell>
        </row>
        <row r="2426">
          <cell r="A2426">
            <v>280179</v>
          </cell>
          <cell r="AC2426">
            <v>2375215.48</v>
          </cell>
          <cell r="AE2426">
            <v>3083866.57</v>
          </cell>
        </row>
        <row r="2427">
          <cell r="A2427">
            <v>280179</v>
          </cell>
          <cell r="AC2427">
            <v>1476143.93</v>
          </cell>
          <cell r="AE2427">
            <v>1944708.74</v>
          </cell>
        </row>
        <row r="2428">
          <cell r="A2428">
            <v>280179</v>
          </cell>
          <cell r="AC2428">
            <v>296562.96000000002</v>
          </cell>
          <cell r="AE2428">
            <v>490460.19</v>
          </cell>
        </row>
        <row r="2429">
          <cell r="A2429">
            <v>280179</v>
          </cell>
          <cell r="AC2429">
            <v>768628.04</v>
          </cell>
          <cell r="AE2429">
            <v>609005.86</v>
          </cell>
        </row>
        <row r="2430">
          <cell r="A2430">
            <v>280179</v>
          </cell>
          <cell r="AC2430">
            <v>873300.88</v>
          </cell>
          <cell r="AE2430">
            <v>1019092.31</v>
          </cell>
        </row>
        <row r="2431">
          <cell r="A2431">
            <v>280179</v>
          </cell>
          <cell r="AC2431">
            <v>259221.16</v>
          </cell>
          <cell r="AE2431">
            <v>273569.28000000003</v>
          </cell>
        </row>
        <row r="2432">
          <cell r="A2432">
            <v>280179</v>
          </cell>
          <cell r="AC2432">
            <v>1120912.24</v>
          </cell>
          <cell r="AE2432">
            <v>1848034.62</v>
          </cell>
        </row>
        <row r="2433">
          <cell r="A2433">
            <v>280179</v>
          </cell>
          <cell r="AC2433">
            <v>5568987.4199999999</v>
          </cell>
          <cell r="AE2433">
            <v>5393712.1600000001</v>
          </cell>
        </row>
        <row r="2434">
          <cell r="A2434">
            <v>280179</v>
          </cell>
          <cell r="AC2434">
            <v>5000650.87</v>
          </cell>
          <cell r="AE2434">
            <v>5496888.2400000002</v>
          </cell>
        </row>
        <row r="2435">
          <cell r="A2435">
            <v>280179</v>
          </cell>
          <cell r="AC2435">
            <v>324523.67</v>
          </cell>
          <cell r="AE2435">
            <v>341196.3</v>
          </cell>
        </row>
        <row r="2436">
          <cell r="A2436">
            <v>280179</v>
          </cell>
          <cell r="AC2436">
            <v>341246.59</v>
          </cell>
          <cell r="AE2436">
            <v>258553.18</v>
          </cell>
        </row>
        <row r="2437">
          <cell r="A2437">
            <v>280179</v>
          </cell>
          <cell r="AC2437">
            <v>434505.72</v>
          </cell>
          <cell r="AE2437">
            <v>149369.63</v>
          </cell>
        </row>
        <row r="2438">
          <cell r="A2438">
            <v>280179</v>
          </cell>
          <cell r="AC2438">
            <v>12193393.76</v>
          </cell>
          <cell r="AE2438">
            <v>14235810.9</v>
          </cell>
        </row>
        <row r="2439">
          <cell r="A2439">
            <v>280179</v>
          </cell>
          <cell r="AC2439">
            <v>1946469.12</v>
          </cell>
          <cell r="AE2439">
            <v>1527342.98</v>
          </cell>
        </row>
        <row r="2440">
          <cell r="A2440">
            <v>280179</v>
          </cell>
          <cell r="AC2440">
            <v>330591.28999999998</v>
          </cell>
          <cell r="AE2440">
            <v>360291.92</v>
          </cell>
        </row>
        <row r="2441">
          <cell r="A2441">
            <v>280179</v>
          </cell>
          <cell r="AC2441">
            <v>1469811.39</v>
          </cell>
          <cell r="AE2441">
            <v>1800835.41</v>
          </cell>
        </row>
        <row r="2442">
          <cell r="A2442">
            <v>280179</v>
          </cell>
          <cell r="AC2442">
            <v>1035381.95</v>
          </cell>
          <cell r="AE2442">
            <v>985899.98</v>
          </cell>
        </row>
        <row r="2443">
          <cell r="A2443">
            <v>280179</v>
          </cell>
          <cell r="AC2443">
            <v>423495.02</v>
          </cell>
          <cell r="AE2443">
            <v>336825.34</v>
          </cell>
        </row>
        <row r="2444">
          <cell r="A2444">
            <v>280179</v>
          </cell>
          <cell r="AC2444">
            <v>4209303.76</v>
          </cell>
          <cell r="AE2444">
            <v>4426022.6399999997</v>
          </cell>
        </row>
        <row r="2445">
          <cell r="A2445">
            <v>280179</v>
          </cell>
          <cell r="AC2445">
            <v>3035192.81</v>
          </cell>
          <cell r="AE2445">
            <v>2581772.46</v>
          </cell>
        </row>
        <row r="2446">
          <cell r="A2446">
            <v>280179</v>
          </cell>
          <cell r="AC2446">
            <v>294161.71000000002</v>
          </cell>
          <cell r="AE2446">
            <v>302433.48</v>
          </cell>
        </row>
        <row r="2447">
          <cell r="A2447">
            <v>280179</v>
          </cell>
          <cell r="AC2447">
            <v>1516055.15</v>
          </cell>
          <cell r="AE2447">
            <v>1119125.07</v>
          </cell>
        </row>
        <row r="2448">
          <cell r="A2448">
            <v>280179</v>
          </cell>
          <cell r="AC2448">
            <v>664153.81999999995</v>
          </cell>
          <cell r="AE2448">
            <v>388292.41</v>
          </cell>
        </row>
        <row r="2449">
          <cell r="A2449">
            <v>280179</v>
          </cell>
          <cell r="AC2449">
            <v>456898.77</v>
          </cell>
          <cell r="AE2449">
            <v>291640.62</v>
          </cell>
        </row>
        <row r="2450">
          <cell r="A2450">
            <v>280179</v>
          </cell>
          <cell r="AC2450">
            <v>240842.98</v>
          </cell>
          <cell r="AE2450">
            <v>354176.33</v>
          </cell>
        </row>
        <row r="2451">
          <cell r="A2451">
            <v>280179</v>
          </cell>
          <cell r="AC2451">
            <v>536787.55000000005</v>
          </cell>
          <cell r="AE2451">
            <v>487870.41</v>
          </cell>
        </row>
        <row r="2452">
          <cell r="A2452">
            <v>280179</v>
          </cell>
          <cell r="AC2452">
            <v>776323.93</v>
          </cell>
          <cell r="AE2452">
            <v>1050160.8400000001</v>
          </cell>
        </row>
        <row r="2453">
          <cell r="A2453">
            <v>280179</v>
          </cell>
          <cell r="AC2453">
            <v>1020657.64</v>
          </cell>
          <cell r="AE2453">
            <v>734082.21</v>
          </cell>
        </row>
        <row r="2454">
          <cell r="A2454">
            <v>280179</v>
          </cell>
          <cell r="AC2454">
            <v>200771.65</v>
          </cell>
          <cell r="AE2454">
            <v>157435.07</v>
          </cell>
        </row>
        <row r="2455">
          <cell r="A2455">
            <v>280179</v>
          </cell>
          <cell r="AC2455">
            <v>3333807.36</v>
          </cell>
          <cell r="AE2455">
            <v>2199759.06</v>
          </cell>
        </row>
        <row r="2456">
          <cell r="A2456">
            <v>280179</v>
          </cell>
          <cell r="AC2456">
            <v>858117.89</v>
          </cell>
          <cell r="AE2456">
            <v>870461.06</v>
          </cell>
        </row>
        <row r="2457">
          <cell r="A2457">
            <v>280179</v>
          </cell>
          <cell r="AC2457">
            <v>1005093.04</v>
          </cell>
          <cell r="AE2457">
            <v>417421.93</v>
          </cell>
        </row>
        <row r="2458">
          <cell r="A2458">
            <v>280179</v>
          </cell>
          <cell r="AC2458">
            <v>373026.48</v>
          </cell>
          <cell r="AE2458">
            <v>19678.79</v>
          </cell>
        </row>
        <row r="2459">
          <cell r="A2459">
            <v>280179</v>
          </cell>
          <cell r="AC2459">
            <v>1722247.76</v>
          </cell>
          <cell r="AE2459">
            <v>1957179.19</v>
          </cell>
        </row>
        <row r="2460">
          <cell r="A2460">
            <v>280179</v>
          </cell>
          <cell r="AC2460">
            <v>495253.26</v>
          </cell>
          <cell r="AE2460">
            <v>450145.73</v>
          </cell>
        </row>
        <row r="2461">
          <cell r="A2461">
            <v>280179</v>
          </cell>
          <cell r="AC2461">
            <v>251855.72</v>
          </cell>
          <cell r="AE2461">
            <v>300222.34000000003</v>
          </cell>
        </row>
        <row r="2462">
          <cell r="A2462">
            <v>280179</v>
          </cell>
          <cell r="AC2462">
            <v>544068.79</v>
          </cell>
          <cell r="AE2462">
            <v>715972.07</v>
          </cell>
        </row>
        <row r="2463">
          <cell r="A2463">
            <v>280179</v>
          </cell>
          <cell r="AC2463">
            <v>12077274.66</v>
          </cell>
          <cell r="AE2463">
            <v>7983391.5599999996</v>
          </cell>
        </row>
        <row r="2464">
          <cell r="A2464">
            <v>280179</v>
          </cell>
          <cell r="AC2464">
            <v>274762.46999999997</v>
          </cell>
          <cell r="AE2464">
            <v>364924.95</v>
          </cell>
        </row>
        <row r="2465">
          <cell r="A2465">
            <v>280179</v>
          </cell>
          <cell r="AC2465">
            <v>266039.03999999998</v>
          </cell>
          <cell r="AE2465">
            <v>588712.78</v>
          </cell>
        </row>
        <row r="2466">
          <cell r="A2466">
            <v>280179</v>
          </cell>
          <cell r="AC2466">
            <v>3646301.26</v>
          </cell>
          <cell r="AE2466">
            <v>3921470.38</v>
          </cell>
        </row>
        <row r="2467">
          <cell r="A2467">
            <v>280179</v>
          </cell>
          <cell r="AC2467">
            <v>42502.06</v>
          </cell>
          <cell r="AE2467">
            <v>92952.54</v>
          </cell>
        </row>
        <row r="2468">
          <cell r="A2468">
            <v>280179</v>
          </cell>
          <cell r="AC2468">
            <v>901677.8</v>
          </cell>
          <cell r="AE2468">
            <v>1204047.46</v>
          </cell>
        </row>
        <row r="2469">
          <cell r="A2469">
            <v>280179</v>
          </cell>
          <cell r="AC2469">
            <v>3463648.9</v>
          </cell>
          <cell r="AE2469">
            <v>4041508.23</v>
          </cell>
        </row>
        <row r="2470">
          <cell r="A2470">
            <v>280179</v>
          </cell>
          <cell r="AC2470">
            <v>352542.15</v>
          </cell>
          <cell r="AE2470">
            <v>364162.16</v>
          </cell>
        </row>
        <row r="2471">
          <cell r="A2471">
            <v>280179</v>
          </cell>
          <cell r="AC2471">
            <v>1089961.44</v>
          </cell>
          <cell r="AE2471">
            <v>1313729.29</v>
          </cell>
        </row>
        <row r="2472">
          <cell r="A2472">
            <v>280179</v>
          </cell>
          <cell r="AC2472">
            <v>1382527.97</v>
          </cell>
          <cell r="AE2472">
            <v>1263987.8600000001</v>
          </cell>
        </row>
        <row r="2473">
          <cell r="A2473">
            <v>280179</v>
          </cell>
          <cell r="AC2473">
            <v>906612.27</v>
          </cell>
          <cell r="AE2473">
            <v>1169729.26</v>
          </cell>
        </row>
        <row r="2474">
          <cell r="A2474">
            <v>280179</v>
          </cell>
          <cell r="AC2474">
            <v>161507.84</v>
          </cell>
          <cell r="AE2474">
            <v>147140.13</v>
          </cell>
        </row>
        <row r="2475">
          <cell r="A2475">
            <v>280179</v>
          </cell>
          <cell r="AC2475">
            <v>6290024.71</v>
          </cell>
          <cell r="AE2475">
            <v>4107572.71</v>
          </cell>
        </row>
        <row r="2476">
          <cell r="A2476">
            <v>280179</v>
          </cell>
          <cell r="AC2476">
            <v>462984.36</v>
          </cell>
          <cell r="AE2476">
            <v>325809.5</v>
          </cell>
        </row>
        <row r="2477">
          <cell r="A2477">
            <v>280179</v>
          </cell>
          <cell r="AC2477">
            <v>1770385.66</v>
          </cell>
          <cell r="AE2477">
            <v>1998636.64</v>
          </cell>
        </row>
        <row r="2478">
          <cell r="A2478">
            <v>280179</v>
          </cell>
          <cell r="AC2478">
            <v>2110159.61</v>
          </cell>
          <cell r="AE2478">
            <v>2636049.5699999998</v>
          </cell>
        </row>
        <row r="2479">
          <cell r="A2479">
            <v>280179</v>
          </cell>
          <cell r="AC2479">
            <v>852456.86</v>
          </cell>
          <cell r="AE2479">
            <v>1330053.1299999999</v>
          </cell>
        </row>
        <row r="2480">
          <cell r="A2480">
            <v>280179</v>
          </cell>
          <cell r="AC2480">
            <v>621206.59</v>
          </cell>
          <cell r="AE2480">
            <v>772849.93</v>
          </cell>
        </row>
        <row r="2481">
          <cell r="A2481">
            <v>280179</v>
          </cell>
          <cell r="AC2481">
            <v>1460045.99</v>
          </cell>
          <cell r="AE2481">
            <v>1174403.1299999999</v>
          </cell>
        </row>
        <row r="2482">
          <cell r="A2482">
            <v>280179</v>
          </cell>
          <cell r="AC2482">
            <v>1615215.87</v>
          </cell>
          <cell r="AE2482">
            <v>1604288.69</v>
          </cell>
        </row>
        <row r="2483">
          <cell r="A2483">
            <v>280179</v>
          </cell>
          <cell r="AC2483">
            <v>717135.65</v>
          </cell>
          <cell r="AE2483">
            <v>729793.55</v>
          </cell>
        </row>
        <row r="2484">
          <cell r="A2484">
            <v>280179</v>
          </cell>
          <cell r="AC2484">
            <v>589461.93999999994</v>
          </cell>
          <cell r="AE2484">
            <v>354073.22</v>
          </cell>
        </row>
        <row r="2485">
          <cell r="A2485">
            <v>280179</v>
          </cell>
          <cell r="AC2485">
            <v>1711319.93</v>
          </cell>
          <cell r="AE2485">
            <v>1331668.46</v>
          </cell>
        </row>
        <row r="2486">
          <cell r="A2486">
            <v>280179</v>
          </cell>
          <cell r="AC2486">
            <v>622056.56000000006</v>
          </cell>
          <cell r="AE2486">
            <v>568526.43000000005</v>
          </cell>
        </row>
        <row r="2487">
          <cell r="A2487">
            <v>280179</v>
          </cell>
          <cell r="AC2487">
            <v>434128.47</v>
          </cell>
          <cell r="AE2487">
            <v>453739.37</v>
          </cell>
        </row>
        <row r="2488">
          <cell r="A2488">
            <v>280179</v>
          </cell>
          <cell r="AC2488">
            <v>1792399.31</v>
          </cell>
          <cell r="AE2488">
            <v>1625845.95</v>
          </cell>
        </row>
        <row r="2489">
          <cell r="A2489">
            <v>280179</v>
          </cell>
          <cell r="AC2489">
            <v>1806047.93</v>
          </cell>
          <cell r="AE2489">
            <v>1748904.19</v>
          </cell>
        </row>
        <row r="2490">
          <cell r="A2490">
            <v>280179</v>
          </cell>
          <cell r="AC2490">
            <v>315793.53999999998</v>
          </cell>
          <cell r="AE2490">
            <v>256261.41</v>
          </cell>
        </row>
        <row r="2491">
          <cell r="A2491">
            <v>280179</v>
          </cell>
          <cell r="AC2491">
            <v>597073.05000000005</v>
          </cell>
          <cell r="AE2491">
            <v>662831.75</v>
          </cell>
        </row>
        <row r="2492">
          <cell r="A2492">
            <v>280179</v>
          </cell>
          <cell r="AC2492">
            <v>541788.43999999994</v>
          </cell>
          <cell r="AE2492">
            <v>592451.80000000005</v>
          </cell>
        </row>
        <row r="2493">
          <cell r="A2493">
            <v>280179</v>
          </cell>
          <cell r="AC2493">
            <v>1171131.73</v>
          </cell>
          <cell r="AE2493">
            <v>728438.72</v>
          </cell>
        </row>
        <row r="2494">
          <cell r="A2494">
            <v>280179</v>
          </cell>
          <cell r="AC2494">
            <v>577459.6</v>
          </cell>
          <cell r="AE2494">
            <v>820900.32</v>
          </cell>
        </row>
        <row r="2495">
          <cell r="A2495">
            <v>280179</v>
          </cell>
          <cell r="AC2495">
            <v>600167.26</v>
          </cell>
          <cell r="AE2495">
            <v>383030.25</v>
          </cell>
        </row>
        <row r="2496">
          <cell r="A2496">
            <v>280179</v>
          </cell>
          <cell r="AC2496">
            <v>6795548.6799999997</v>
          </cell>
          <cell r="AE2496">
            <v>7002156.1100000003</v>
          </cell>
        </row>
        <row r="2497">
          <cell r="A2497">
            <v>280179</v>
          </cell>
          <cell r="AC2497">
            <v>736104.18</v>
          </cell>
          <cell r="AE2497">
            <v>694448.07</v>
          </cell>
        </row>
        <row r="2498">
          <cell r="A2498">
            <v>280179</v>
          </cell>
          <cell r="AC2498">
            <v>1509336.93</v>
          </cell>
          <cell r="AE2498">
            <v>1699409.52</v>
          </cell>
        </row>
        <row r="2499">
          <cell r="A2499">
            <v>280179</v>
          </cell>
          <cell r="AC2499">
            <v>297824.96999999997</v>
          </cell>
          <cell r="AE2499">
            <v>340129.15</v>
          </cell>
        </row>
        <row r="2500">
          <cell r="A2500">
            <v>280179</v>
          </cell>
          <cell r="AC2500">
            <v>720084.42</v>
          </cell>
          <cell r="AE2500">
            <v>501757.3</v>
          </cell>
        </row>
        <row r="2501">
          <cell r="A2501">
            <v>280179</v>
          </cell>
          <cell r="AC2501">
            <v>1721754.55</v>
          </cell>
          <cell r="AE2501">
            <v>2012961.32</v>
          </cell>
        </row>
        <row r="2502">
          <cell r="A2502">
            <v>280179</v>
          </cell>
          <cell r="AC2502">
            <v>736027.12</v>
          </cell>
          <cell r="AE2502">
            <v>817449.05</v>
          </cell>
        </row>
        <row r="2503">
          <cell r="A2503">
            <v>280179</v>
          </cell>
          <cell r="AC2503">
            <v>420040.75</v>
          </cell>
          <cell r="AE2503">
            <v>537172.32999999996</v>
          </cell>
        </row>
        <row r="2504">
          <cell r="A2504">
            <v>280179</v>
          </cell>
          <cell r="AC2504">
            <v>548547.66</v>
          </cell>
          <cell r="AE2504">
            <v>859390.87</v>
          </cell>
        </row>
        <row r="2505">
          <cell r="A2505">
            <v>280179</v>
          </cell>
          <cell r="AC2505">
            <v>23797.84</v>
          </cell>
          <cell r="AE2505">
            <v>26951.759999999998</v>
          </cell>
        </row>
        <row r="2506">
          <cell r="A2506">
            <v>280179</v>
          </cell>
          <cell r="AC2506">
            <v>290144.2</v>
          </cell>
          <cell r="AE2506">
            <v>309103.87</v>
          </cell>
        </row>
        <row r="2507">
          <cell r="A2507">
            <v>280179</v>
          </cell>
          <cell r="AC2507">
            <v>467993.74</v>
          </cell>
          <cell r="AE2507">
            <v>640870.92000000004</v>
          </cell>
        </row>
        <row r="2508">
          <cell r="A2508">
            <v>280179</v>
          </cell>
          <cell r="AC2508">
            <v>440268.79</v>
          </cell>
          <cell r="AE2508">
            <v>480870.93</v>
          </cell>
        </row>
        <row r="2509">
          <cell r="A2509">
            <v>280179</v>
          </cell>
          <cell r="AC2509">
            <v>197144.64</v>
          </cell>
          <cell r="AE2509">
            <v>228340.76</v>
          </cell>
        </row>
        <row r="2510">
          <cell r="A2510">
            <v>280179</v>
          </cell>
          <cell r="AC2510">
            <v>485339.71</v>
          </cell>
          <cell r="AE2510">
            <v>625559.38</v>
          </cell>
        </row>
        <row r="2511">
          <cell r="A2511">
            <v>280179</v>
          </cell>
          <cell r="AC2511">
            <v>1388307.42</v>
          </cell>
          <cell r="AE2511">
            <v>1740909.78</v>
          </cell>
        </row>
        <row r="2512">
          <cell r="A2512">
            <v>280179</v>
          </cell>
          <cell r="AC2512">
            <v>1127123.81</v>
          </cell>
          <cell r="AE2512">
            <v>744298.29</v>
          </cell>
        </row>
        <row r="2513">
          <cell r="A2513">
            <v>280179</v>
          </cell>
          <cell r="AC2513">
            <v>684486.32</v>
          </cell>
          <cell r="AE2513">
            <v>702617.49</v>
          </cell>
        </row>
        <row r="2514">
          <cell r="A2514">
            <v>280179</v>
          </cell>
          <cell r="AC2514">
            <v>174176.28</v>
          </cell>
          <cell r="AE2514">
            <v>135854.16</v>
          </cell>
        </row>
        <row r="2515">
          <cell r="A2515">
            <v>280179</v>
          </cell>
          <cell r="AC2515">
            <v>564080.73</v>
          </cell>
          <cell r="AE2515">
            <v>347105.95</v>
          </cell>
        </row>
        <row r="2516">
          <cell r="A2516">
            <v>280179</v>
          </cell>
          <cell r="AC2516">
            <v>1099051.5900000001</v>
          </cell>
          <cell r="AE2516">
            <v>933112.31999999995</v>
          </cell>
        </row>
        <row r="2517">
          <cell r="A2517">
            <v>280179</v>
          </cell>
          <cell r="AC2517">
            <v>436922.95</v>
          </cell>
          <cell r="AE2517">
            <v>533807.06999999995</v>
          </cell>
        </row>
        <row r="2518">
          <cell r="A2518">
            <v>280179</v>
          </cell>
          <cell r="AC2518">
            <v>1023346.47</v>
          </cell>
          <cell r="AE2518">
            <v>614885.96</v>
          </cell>
        </row>
        <row r="2519">
          <cell r="A2519">
            <v>280179</v>
          </cell>
          <cell r="AC2519">
            <v>840195.66</v>
          </cell>
          <cell r="AE2519">
            <v>696185.06</v>
          </cell>
        </row>
        <row r="2520">
          <cell r="A2520">
            <v>280179</v>
          </cell>
          <cell r="AC2520">
            <v>1255412.17</v>
          </cell>
          <cell r="AE2520">
            <v>939166.92</v>
          </cell>
        </row>
        <row r="2521">
          <cell r="A2521">
            <v>280179</v>
          </cell>
          <cell r="AC2521">
            <v>282922.15999999997</v>
          </cell>
          <cell r="AE2521">
            <v>278226.8</v>
          </cell>
        </row>
        <row r="2522">
          <cell r="A2522">
            <v>280179</v>
          </cell>
          <cell r="AC2522">
            <v>15237421.66</v>
          </cell>
          <cell r="AE2522">
            <v>19055434.510000002</v>
          </cell>
        </row>
        <row r="2523">
          <cell r="A2523">
            <v>280179</v>
          </cell>
          <cell r="AC2523">
            <v>1646732.89</v>
          </cell>
          <cell r="AE2523">
            <v>1807616.18</v>
          </cell>
        </row>
        <row r="2524">
          <cell r="A2524">
            <v>280179</v>
          </cell>
          <cell r="AC2524">
            <v>520384.95</v>
          </cell>
          <cell r="AE2524">
            <v>697955.71</v>
          </cell>
        </row>
        <row r="2525">
          <cell r="A2525">
            <v>280179</v>
          </cell>
          <cell r="AC2525">
            <v>304373.84999999998</v>
          </cell>
          <cell r="AE2525">
            <v>305929.21000000002</v>
          </cell>
        </row>
        <row r="2526">
          <cell r="A2526">
            <v>280179</v>
          </cell>
          <cell r="AC2526">
            <v>1312158.3600000001</v>
          </cell>
          <cell r="AE2526">
            <v>1343979.1</v>
          </cell>
        </row>
        <row r="2527">
          <cell r="A2527">
            <v>280179</v>
          </cell>
          <cell r="AC2527">
            <v>264758.02</v>
          </cell>
          <cell r="AE2527">
            <v>221357.73</v>
          </cell>
        </row>
        <row r="2528">
          <cell r="A2528">
            <v>280179</v>
          </cell>
          <cell r="AC2528">
            <v>1888202.77</v>
          </cell>
          <cell r="AE2528">
            <v>1246300.97</v>
          </cell>
        </row>
        <row r="2529">
          <cell r="A2529">
            <v>280179</v>
          </cell>
          <cell r="AC2529">
            <v>946305.72</v>
          </cell>
          <cell r="AE2529">
            <v>821038.27</v>
          </cell>
        </row>
        <row r="2530">
          <cell r="A2530">
            <v>280179</v>
          </cell>
          <cell r="AC2530">
            <v>681567.58</v>
          </cell>
          <cell r="AE2530">
            <v>1223248.93</v>
          </cell>
        </row>
        <row r="2531">
          <cell r="A2531">
            <v>280179</v>
          </cell>
          <cell r="AC2531">
            <v>707158.07</v>
          </cell>
          <cell r="AE2531">
            <v>416863.95</v>
          </cell>
        </row>
        <row r="2532">
          <cell r="A2532">
            <v>280179</v>
          </cell>
          <cell r="AC2532">
            <v>822104.1</v>
          </cell>
          <cell r="AE2532">
            <v>573382.26</v>
          </cell>
        </row>
        <row r="2533">
          <cell r="A2533">
            <v>280179</v>
          </cell>
          <cell r="AC2533">
            <v>872808.73</v>
          </cell>
          <cell r="AE2533">
            <v>754661.04</v>
          </cell>
        </row>
        <row r="2534">
          <cell r="A2534">
            <v>280179</v>
          </cell>
          <cell r="AC2534">
            <v>537294.47</v>
          </cell>
          <cell r="AE2534">
            <v>449250.47</v>
          </cell>
        </row>
        <row r="2535">
          <cell r="A2535">
            <v>280179</v>
          </cell>
          <cell r="AC2535">
            <v>601245.69999999995</v>
          </cell>
          <cell r="AE2535">
            <v>644538.19999999995</v>
          </cell>
        </row>
        <row r="2536">
          <cell r="A2536">
            <v>280179</v>
          </cell>
          <cell r="AC2536">
            <v>1115833.3799999999</v>
          </cell>
          <cell r="AE2536">
            <v>438612.25</v>
          </cell>
        </row>
        <row r="2537">
          <cell r="A2537">
            <v>280179</v>
          </cell>
          <cell r="AC2537">
            <v>335552.59</v>
          </cell>
          <cell r="AE2537">
            <v>296289.90999999997</v>
          </cell>
        </row>
        <row r="2538">
          <cell r="A2538">
            <v>280179</v>
          </cell>
          <cell r="AC2538">
            <v>873161.82</v>
          </cell>
          <cell r="AE2538">
            <v>841617.31</v>
          </cell>
        </row>
        <row r="2539">
          <cell r="A2539">
            <v>280179</v>
          </cell>
          <cell r="AC2539">
            <v>298425.06</v>
          </cell>
          <cell r="AE2539">
            <v>317579.71000000002</v>
          </cell>
        </row>
        <row r="2540">
          <cell r="A2540">
            <v>280179</v>
          </cell>
          <cell r="AC2540">
            <v>913835.89</v>
          </cell>
          <cell r="AE2540">
            <v>970122.71</v>
          </cell>
        </row>
        <row r="2541">
          <cell r="A2541">
            <v>280179</v>
          </cell>
          <cell r="AC2541">
            <v>733118.35</v>
          </cell>
          <cell r="AE2541">
            <v>578187.77</v>
          </cell>
        </row>
        <row r="2542">
          <cell r="A2542">
            <v>280179</v>
          </cell>
          <cell r="AC2542">
            <v>283980.98</v>
          </cell>
          <cell r="AE2542">
            <v>442636.27</v>
          </cell>
        </row>
        <row r="2543">
          <cell r="A2543">
            <v>280179</v>
          </cell>
          <cell r="AC2543">
            <v>1306483.57</v>
          </cell>
          <cell r="AE2543">
            <v>1278853.06</v>
          </cell>
        </row>
        <row r="2544">
          <cell r="A2544">
            <v>280179</v>
          </cell>
          <cell r="AC2544">
            <v>772284.94</v>
          </cell>
          <cell r="AE2544">
            <v>552584.64</v>
          </cell>
        </row>
        <row r="2545">
          <cell r="A2545">
            <v>280179</v>
          </cell>
          <cell r="AC2545">
            <v>3436394.83</v>
          </cell>
          <cell r="AE2545">
            <v>4994877.04</v>
          </cell>
        </row>
        <row r="2546">
          <cell r="A2546">
            <v>280179</v>
          </cell>
          <cell r="AC2546">
            <v>352341.69</v>
          </cell>
          <cell r="AE2546">
            <v>446974.55</v>
          </cell>
        </row>
        <row r="2547">
          <cell r="A2547">
            <v>280179</v>
          </cell>
          <cell r="AC2547">
            <v>202686.71</v>
          </cell>
          <cell r="AE2547">
            <v>268466.01</v>
          </cell>
        </row>
        <row r="2548">
          <cell r="A2548">
            <v>280179</v>
          </cell>
          <cell r="AC2548">
            <v>252205.85</v>
          </cell>
          <cell r="AE2548">
            <v>293368.53999999998</v>
          </cell>
        </row>
        <row r="2549">
          <cell r="A2549">
            <v>280179</v>
          </cell>
          <cell r="AC2549">
            <v>637571.71</v>
          </cell>
          <cell r="AE2549">
            <v>417500.34</v>
          </cell>
        </row>
        <row r="2550">
          <cell r="A2550">
            <v>280179</v>
          </cell>
          <cell r="AC2550">
            <v>1474774.57</v>
          </cell>
          <cell r="AE2550">
            <v>899141.47</v>
          </cell>
        </row>
        <row r="2551">
          <cell r="A2551">
            <v>280179</v>
          </cell>
          <cell r="AC2551">
            <v>5770953.9400000004</v>
          </cell>
          <cell r="AE2551">
            <v>2726973.26</v>
          </cell>
        </row>
        <row r="2552">
          <cell r="A2552">
            <v>280179</v>
          </cell>
          <cell r="AC2552">
            <v>7181632.7999999998</v>
          </cell>
          <cell r="AE2552">
            <v>6024484.8200000003</v>
          </cell>
        </row>
        <row r="2553">
          <cell r="A2553">
            <v>280179</v>
          </cell>
          <cell r="AC2553">
            <v>1522294.65</v>
          </cell>
          <cell r="AE2553">
            <v>830499.26</v>
          </cell>
        </row>
        <row r="2554">
          <cell r="A2554">
            <v>280179</v>
          </cell>
          <cell r="AC2554">
            <v>458238.62</v>
          </cell>
          <cell r="AE2554">
            <v>184965.39</v>
          </cell>
        </row>
        <row r="2555">
          <cell r="A2555">
            <v>280179</v>
          </cell>
          <cell r="AC2555">
            <v>3084331.09</v>
          </cell>
          <cell r="AE2555">
            <v>2409878.25</v>
          </cell>
        </row>
        <row r="2556">
          <cell r="A2556">
            <v>280179</v>
          </cell>
          <cell r="AC2556">
            <v>9598412.4100000001</v>
          </cell>
          <cell r="AE2556">
            <v>6246914.6699999999</v>
          </cell>
        </row>
        <row r="2557">
          <cell r="A2557">
            <v>280179</v>
          </cell>
          <cell r="AC2557">
            <v>1563971.38</v>
          </cell>
          <cell r="AE2557">
            <v>1032554.31</v>
          </cell>
        </row>
        <row r="2558">
          <cell r="A2558">
            <v>280179</v>
          </cell>
          <cell r="AC2558">
            <v>688771.31</v>
          </cell>
          <cell r="AE2558">
            <v>798914.33</v>
          </cell>
        </row>
        <row r="2559">
          <cell r="A2559">
            <v>280179</v>
          </cell>
          <cell r="AC2559">
            <v>337958.16</v>
          </cell>
          <cell r="AE2559">
            <v>550686.31999999995</v>
          </cell>
        </row>
        <row r="2560">
          <cell r="A2560">
            <v>280179</v>
          </cell>
          <cell r="AC2560">
            <v>6457920.5800000001</v>
          </cell>
          <cell r="AE2560">
            <v>5440025.54</v>
          </cell>
        </row>
        <row r="2561">
          <cell r="A2561">
            <v>280179</v>
          </cell>
          <cell r="AC2561">
            <v>3137274.18</v>
          </cell>
          <cell r="AE2561">
            <v>2616371.2000000002</v>
          </cell>
        </row>
        <row r="2562">
          <cell r="A2562">
            <v>280179</v>
          </cell>
          <cell r="AC2562">
            <v>1501278.25</v>
          </cell>
          <cell r="AE2562">
            <v>2260311.61</v>
          </cell>
        </row>
        <row r="2563">
          <cell r="A2563">
            <v>280179</v>
          </cell>
          <cell r="AC2563">
            <v>4748183.25</v>
          </cell>
          <cell r="AE2563">
            <v>3846531.66</v>
          </cell>
        </row>
        <row r="2564">
          <cell r="A2564">
            <v>280179</v>
          </cell>
          <cell r="AC2564">
            <v>23696032.039999999</v>
          </cell>
          <cell r="AE2564">
            <v>24538524.140000001</v>
          </cell>
        </row>
        <row r="2565">
          <cell r="A2565">
            <v>280179</v>
          </cell>
          <cell r="AC2565">
            <v>354429.75</v>
          </cell>
          <cell r="AE2565">
            <v>188255.63</v>
          </cell>
        </row>
        <row r="2566">
          <cell r="A2566">
            <v>280179</v>
          </cell>
          <cell r="AC2566">
            <v>843267.08</v>
          </cell>
          <cell r="AE2566">
            <v>898037.22</v>
          </cell>
        </row>
        <row r="2567">
          <cell r="A2567">
            <v>280179</v>
          </cell>
          <cell r="AC2567">
            <v>848084.01</v>
          </cell>
          <cell r="AE2567">
            <v>373481.93</v>
          </cell>
        </row>
        <row r="2568">
          <cell r="A2568">
            <v>280179</v>
          </cell>
          <cell r="AC2568">
            <v>325444.63</v>
          </cell>
          <cell r="AE2568">
            <v>646882.63</v>
          </cell>
        </row>
        <row r="2569">
          <cell r="A2569">
            <v>280179</v>
          </cell>
          <cell r="AC2569">
            <v>668498.93000000005</v>
          </cell>
          <cell r="AE2569">
            <v>289841.96999999997</v>
          </cell>
        </row>
        <row r="2570">
          <cell r="A2570">
            <v>280179</v>
          </cell>
          <cell r="AC2570">
            <v>2962329.74</v>
          </cell>
          <cell r="AE2570">
            <v>3535436.56</v>
          </cell>
        </row>
        <row r="2571">
          <cell r="A2571">
            <v>280179</v>
          </cell>
          <cell r="AC2571">
            <v>869956.26</v>
          </cell>
          <cell r="AE2571">
            <v>393511.39</v>
          </cell>
        </row>
        <row r="2572">
          <cell r="A2572">
            <v>280179</v>
          </cell>
          <cell r="AC2572">
            <v>2602336.29</v>
          </cell>
          <cell r="AE2572">
            <v>1919558.21</v>
          </cell>
        </row>
        <row r="2573">
          <cell r="A2573">
            <v>280179</v>
          </cell>
          <cell r="AC2573">
            <v>1955788.34</v>
          </cell>
          <cell r="AE2573">
            <v>1462621.9</v>
          </cell>
        </row>
        <row r="2574">
          <cell r="A2574">
            <v>280179</v>
          </cell>
          <cell r="AC2574">
            <v>242459.35</v>
          </cell>
          <cell r="AE2574">
            <v>201486.37</v>
          </cell>
        </row>
        <row r="2575">
          <cell r="A2575">
            <v>280179</v>
          </cell>
          <cell r="AC2575">
            <v>2296169.23</v>
          </cell>
          <cell r="AE2575">
            <v>1908748.66</v>
          </cell>
        </row>
        <row r="2576">
          <cell r="A2576">
            <v>280179</v>
          </cell>
          <cell r="AC2576">
            <v>1618365.33</v>
          </cell>
          <cell r="AE2576">
            <v>2177393.13</v>
          </cell>
        </row>
        <row r="2577">
          <cell r="A2577">
            <v>280179</v>
          </cell>
          <cell r="AC2577">
            <v>2329627.58</v>
          </cell>
          <cell r="AE2577">
            <v>2083788.92</v>
          </cell>
        </row>
        <row r="2578">
          <cell r="A2578">
            <v>280179</v>
          </cell>
          <cell r="AC2578">
            <v>885887.73</v>
          </cell>
          <cell r="AE2578">
            <v>945626.4</v>
          </cell>
        </row>
        <row r="2579">
          <cell r="A2579">
            <v>280179</v>
          </cell>
          <cell r="AC2579">
            <v>1211812.3700000001</v>
          </cell>
          <cell r="AE2579">
            <v>1448406.6</v>
          </cell>
        </row>
        <row r="2580">
          <cell r="A2580">
            <v>280179</v>
          </cell>
          <cell r="AC2580">
            <v>1120657.1100000001</v>
          </cell>
          <cell r="AE2580">
            <v>978025.69</v>
          </cell>
        </row>
        <row r="2581">
          <cell r="A2581">
            <v>280179</v>
          </cell>
          <cell r="AC2581">
            <v>86524.1</v>
          </cell>
          <cell r="AE2581">
            <v>77637.289999999994</v>
          </cell>
        </row>
        <row r="2582">
          <cell r="A2582">
            <v>280179</v>
          </cell>
          <cell r="AC2582">
            <v>6883220.5</v>
          </cell>
          <cell r="AE2582">
            <v>6988681.6500000004</v>
          </cell>
        </row>
        <row r="2583">
          <cell r="A2583">
            <v>280179</v>
          </cell>
          <cell r="AC2583">
            <v>168679.12</v>
          </cell>
          <cell r="AE2583">
            <v>107953.69</v>
          </cell>
        </row>
        <row r="2584">
          <cell r="A2584">
            <v>280179</v>
          </cell>
          <cell r="AC2584">
            <v>681479.88</v>
          </cell>
          <cell r="AE2584">
            <v>625895.44999999995</v>
          </cell>
        </row>
        <row r="2585">
          <cell r="A2585">
            <v>280179</v>
          </cell>
          <cell r="AC2585">
            <v>2653713.12</v>
          </cell>
          <cell r="AE2585">
            <v>2691635.66</v>
          </cell>
        </row>
        <row r="2586">
          <cell r="A2586">
            <v>280179</v>
          </cell>
          <cell r="AC2586">
            <v>3069849.96</v>
          </cell>
          <cell r="AE2586">
            <v>3065239.54</v>
          </cell>
        </row>
        <row r="2587">
          <cell r="A2587">
            <v>280179</v>
          </cell>
          <cell r="AC2587">
            <v>1798557.65</v>
          </cell>
          <cell r="AE2587">
            <v>1679628</v>
          </cell>
        </row>
        <row r="2588">
          <cell r="A2588">
            <v>280179</v>
          </cell>
          <cell r="AC2588">
            <v>473005.59</v>
          </cell>
          <cell r="AE2588">
            <v>452565.35</v>
          </cell>
        </row>
        <row r="2589">
          <cell r="A2589">
            <v>280179</v>
          </cell>
          <cell r="AC2589">
            <v>378133.12</v>
          </cell>
          <cell r="AE2589">
            <v>420043.29</v>
          </cell>
        </row>
        <row r="2590">
          <cell r="A2590">
            <v>280179</v>
          </cell>
          <cell r="AC2590">
            <v>2436041.5</v>
          </cell>
          <cell r="AE2590">
            <v>2147904.31</v>
          </cell>
        </row>
        <row r="2591">
          <cell r="A2591">
            <v>280179</v>
          </cell>
          <cell r="AC2591">
            <v>461687.05</v>
          </cell>
          <cell r="AE2591">
            <v>532839.51</v>
          </cell>
        </row>
        <row r="2592">
          <cell r="A2592">
            <v>280179</v>
          </cell>
          <cell r="AC2592">
            <v>1371283.9</v>
          </cell>
          <cell r="AE2592">
            <v>1153371.1499999999</v>
          </cell>
        </row>
        <row r="2593">
          <cell r="A2593">
            <v>280179</v>
          </cell>
          <cell r="AC2593">
            <v>1353711.29</v>
          </cell>
          <cell r="AE2593">
            <v>2076706.93</v>
          </cell>
        </row>
        <row r="2594">
          <cell r="A2594">
            <v>280179</v>
          </cell>
          <cell r="AC2594">
            <v>718626.51</v>
          </cell>
          <cell r="AE2594">
            <v>740443.54</v>
          </cell>
        </row>
        <row r="2595">
          <cell r="A2595">
            <v>280179</v>
          </cell>
          <cell r="AC2595">
            <v>336002.7</v>
          </cell>
          <cell r="AE2595">
            <v>392735.56</v>
          </cell>
        </row>
        <row r="2596">
          <cell r="A2596">
            <v>280179</v>
          </cell>
          <cell r="AC2596">
            <v>824104.64</v>
          </cell>
          <cell r="AE2596">
            <v>799340.05</v>
          </cell>
        </row>
        <row r="2597">
          <cell r="A2597">
            <v>280179</v>
          </cell>
          <cell r="AC2597">
            <v>1137389.1299999999</v>
          </cell>
          <cell r="AE2597">
            <v>1874608.01</v>
          </cell>
        </row>
        <row r="2598">
          <cell r="A2598">
            <v>280179</v>
          </cell>
          <cell r="AC2598">
            <v>496132.01</v>
          </cell>
          <cell r="AE2598">
            <v>648276.18999999994</v>
          </cell>
        </row>
        <row r="2599">
          <cell r="A2599">
            <v>280179</v>
          </cell>
          <cell r="AC2599">
            <v>721397.17</v>
          </cell>
          <cell r="AE2599">
            <v>718197.07</v>
          </cell>
        </row>
        <row r="2600">
          <cell r="A2600">
            <v>280179</v>
          </cell>
          <cell r="AC2600">
            <v>1368207.64</v>
          </cell>
          <cell r="AE2600">
            <v>1299387.8500000001</v>
          </cell>
        </row>
        <row r="2601">
          <cell r="A2601">
            <v>280179</v>
          </cell>
          <cell r="AC2601">
            <v>189965.27</v>
          </cell>
          <cell r="AE2601">
            <v>245610.14</v>
          </cell>
        </row>
        <row r="2602">
          <cell r="A2602">
            <v>280179</v>
          </cell>
          <cell r="AC2602">
            <v>801456.06</v>
          </cell>
          <cell r="AE2602">
            <v>1082633.98</v>
          </cell>
        </row>
        <row r="2603">
          <cell r="A2603">
            <v>280179</v>
          </cell>
          <cell r="AC2603">
            <v>741431.52</v>
          </cell>
          <cell r="AE2603">
            <v>176147.02</v>
          </cell>
        </row>
        <row r="2604">
          <cell r="A2604">
            <v>280179</v>
          </cell>
          <cell r="AC2604">
            <v>834796.05</v>
          </cell>
          <cell r="AE2604">
            <v>766438.05</v>
          </cell>
        </row>
        <row r="2605">
          <cell r="A2605">
            <v>280179</v>
          </cell>
          <cell r="AC2605">
            <v>718755.58</v>
          </cell>
          <cell r="AE2605">
            <v>339308.25</v>
          </cell>
        </row>
        <row r="2606">
          <cell r="A2606">
            <v>280179</v>
          </cell>
          <cell r="AC2606">
            <v>412130.33</v>
          </cell>
          <cell r="AE2606">
            <v>403309.7</v>
          </cell>
        </row>
        <row r="2607">
          <cell r="A2607">
            <v>280179</v>
          </cell>
          <cell r="AC2607">
            <v>5469611.2199999997</v>
          </cell>
          <cell r="AE2607">
            <v>5897343.9800000004</v>
          </cell>
        </row>
        <row r="2608">
          <cell r="A2608">
            <v>280179</v>
          </cell>
          <cell r="AC2608">
            <v>727591.69</v>
          </cell>
          <cell r="AE2608">
            <v>309588.82</v>
          </cell>
        </row>
        <row r="2609">
          <cell r="A2609">
            <v>280179</v>
          </cell>
          <cell r="AC2609">
            <v>297825.46999999997</v>
          </cell>
          <cell r="AE2609">
            <v>212964.98</v>
          </cell>
        </row>
        <row r="2610">
          <cell r="A2610">
            <v>280179</v>
          </cell>
          <cell r="AC2610">
            <v>97306.77</v>
          </cell>
          <cell r="AE2610">
            <v>103039.47</v>
          </cell>
        </row>
        <row r="2611">
          <cell r="A2611">
            <v>280179</v>
          </cell>
          <cell r="AC2611">
            <v>1073919.4099999999</v>
          </cell>
          <cell r="AE2611">
            <v>1168429.24</v>
          </cell>
        </row>
        <row r="2612">
          <cell r="A2612">
            <v>280179</v>
          </cell>
          <cell r="AC2612">
            <v>500637.72</v>
          </cell>
          <cell r="AE2612">
            <v>448200.69</v>
          </cell>
        </row>
        <row r="2613">
          <cell r="A2613">
            <v>280179</v>
          </cell>
          <cell r="AC2613">
            <v>4260780.1100000003</v>
          </cell>
          <cell r="AE2613">
            <v>3851368.08</v>
          </cell>
        </row>
        <row r="2614">
          <cell r="A2614">
            <v>280179</v>
          </cell>
          <cell r="AC2614">
            <v>1499911.28</v>
          </cell>
          <cell r="AE2614">
            <v>1510353.35</v>
          </cell>
        </row>
        <row r="2615">
          <cell r="A2615">
            <v>280179</v>
          </cell>
          <cell r="AC2615">
            <v>7907376.5700000003</v>
          </cell>
          <cell r="AE2615">
            <v>3594827.29</v>
          </cell>
        </row>
        <row r="2616">
          <cell r="A2616">
            <v>280179</v>
          </cell>
          <cell r="AC2616">
            <v>1421793.61</v>
          </cell>
          <cell r="AE2616">
            <v>978231</v>
          </cell>
        </row>
        <row r="2617">
          <cell r="A2617">
            <v>280179</v>
          </cell>
          <cell r="AC2617">
            <v>370765.55</v>
          </cell>
          <cell r="AE2617">
            <v>458215.17</v>
          </cell>
        </row>
        <row r="2618">
          <cell r="A2618">
            <v>280179</v>
          </cell>
          <cell r="AC2618">
            <v>613868.94999999995</v>
          </cell>
          <cell r="AE2618">
            <v>443931.43</v>
          </cell>
        </row>
        <row r="2619">
          <cell r="A2619">
            <v>280179</v>
          </cell>
          <cell r="AC2619">
            <v>172401.23</v>
          </cell>
          <cell r="AE2619">
            <v>174625</v>
          </cell>
        </row>
        <row r="2620">
          <cell r="A2620">
            <v>280179</v>
          </cell>
          <cell r="AC2620">
            <v>381549.91</v>
          </cell>
          <cell r="AE2620">
            <v>401163.99</v>
          </cell>
        </row>
        <row r="2621">
          <cell r="A2621">
            <v>280179</v>
          </cell>
          <cell r="AC2621">
            <v>634875.41</v>
          </cell>
          <cell r="AE2621">
            <v>557034.79</v>
          </cell>
        </row>
        <row r="2622">
          <cell r="A2622">
            <v>280179</v>
          </cell>
          <cell r="AC2622">
            <v>783463.1</v>
          </cell>
          <cell r="AE2622">
            <v>932173.64</v>
          </cell>
        </row>
        <row r="2623">
          <cell r="A2623">
            <v>280179</v>
          </cell>
          <cell r="AC2623">
            <v>244707.43</v>
          </cell>
          <cell r="AE2623">
            <v>360407.97</v>
          </cell>
        </row>
        <row r="2624">
          <cell r="A2624">
            <v>280179</v>
          </cell>
          <cell r="AC2624">
            <v>212380.06</v>
          </cell>
          <cell r="AE2624">
            <v>312303.73</v>
          </cell>
        </row>
        <row r="2625">
          <cell r="A2625">
            <v>280179</v>
          </cell>
          <cell r="AC2625">
            <v>752083.01</v>
          </cell>
          <cell r="AE2625">
            <v>544506.18999999994</v>
          </cell>
        </row>
        <row r="2626">
          <cell r="A2626">
            <v>280179</v>
          </cell>
          <cell r="AC2626">
            <v>2517799.5</v>
          </cell>
          <cell r="AE2626">
            <v>964089.35</v>
          </cell>
        </row>
        <row r="2627">
          <cell r="A2627">
            <v>280179</v>
          </cell>
          <cell r="AC2627">
            <v>1026800.57</v>
          </cell>
          <cell r="AE2627">
            <v>893341.03</v>
          </cell>
        </row>
        <row r="2628">
          <cell r="A2628">
            <v>280179</v>
          </cell>
          <cell r="AC2628">
            <v>423605.57</v>
          </cell>
          <cell r="AE2628">
            <v>260852.97</v>
          </cell>
        </row>
        <row r="2629">
          <cell r="A2629">
            <v>280179</v>
          </cell>
          <cell r="AC2629">
            <v>993255.11</v>
          </cell>
          <cell r="AE2629">
            <v>1167009.1299999999</v>
          </cell>
        </row>
        <row r="2630">
          <cell r="A2630">
            <v>280179</v>
          </cell>
          <cell r="AC2630">
            <v>719550.69</v>
          </cell>
          <cell r="AE2630">
            <v>769891.47</v>
          </cell>
        </row>
        <row r="2631">
          <cell r="A2631">
            <v>280179</v>
          </cell>
          <cell r="AC2631">
            <v>548333.05000000005</v>
          </cell>
          <cell r="AE2631">
            <v>320222.01</v>
          </cell>
        </row>
        <row r="2632">
          <cell r="A2632">
            <v>280179</v>
          </cell>
          <cell r="AC2632">
            <v>1085331.82</v>
          </cell>
          <cell r="AE2632">
            <v>1034127.76</v>
          </cell>
        </row>
        <row r="2633">
          <cell r="A2633">
            <v>280179</v>
          </cell>
          <cell r="AC2633">
            <v>2775797.79</v>
          </cell>
          <cell r="AE2633">
            <v>573009.56000000006</v>
          </cell>
        </row>
        <row r="2634">
          <cell r="A2634">
            <v>280179</v>
          </cell>
          <cell r="AC2634">
            <v>826393.42</v>
          </cell>
          <cell r="AE2634">
            <v>1094833.1200000001</v>
          </cell>
        </row>
        <row r="2635">
          <cell r="A2635">
            <v>280179</v>
          </cell>
          <cell r="AC2635">
            <v>591175.27</v>
          </cell>
          <cell r="AE2635">
            <v>561396.97</v>
          </cell>
        </row>
        <row r="2636">
          <cell r="A2636">
            <v>280179</v>
          </cell>
          <cell r="AC2636">
            <v>261214.17</v>
          </cell>
          <cell r="AE2636">
            <v>255589.3</v>
          </cell>
        </row>
        <row r="2637">
          <cell r="A2637">
            <v>280179</v>
          </cell>
          <cell r="AC2637">
            <v>948780.51</v>
          </cell>
          <cell r="AE2637">
            <v>789453.07</v>
          </cell>
        </row>
        <row r="2638">
          <cell r="A2638">
            <v>280179</v>
          </cell>
          <cell r="AC2638">
            <v>182685.85</v>
          </cell>
          <cell r="AE2638">
            <v>229956.56</v>
          </cell>
        </row>
        <row r="2639">
          <cell r="A2639">
            <v>280179</v>
          </cell>
          <cell r="AC2639">
            <v>558191.84</v>
          </cell>
          <cell r="AE2639">
            <v>594000.85</v>
          </cell>
        </row>
        <row r="2640">
          <cell r="A2640">
            <v>280179</v>
          </cell>
          <cell r="AC2640">
            <v>180352.16</v>
          </cell>
          <cell r="AE2640">
            <v>152420.49</v>
          </cell>
        </row>
        <row r="2641">
          <cell r="A2641">
            <v>280179</v>
          </cell>
          <cell r="AC2641">
            <v>997956.31</v>
          </cell>
          <cell r="AE2641">
            <v>562687.13</v>
          </cell>
        </row>
        <row r="2642">
          <cell r="A2642">
            <v>280179</v>
          </cell>
          <cell r="AC2642">
            <v>237130.17</v>
          </cell>
          <cell r="AE2642">
            <v>177972.49</v>
          </cell>
        </row>
        <row r="2643">
          <cell r="A2643">
            <v>280179</v>
          </cell>
          <cell r="AC2643">
            <v>917748.08</v>
          </cell>
          <cell r="AE2643">
            <v>818501.01</v>
          </cell>
        </row>
        <row r="2644">
          <cell r="A2644">
            <v>280179</v>
          </cell>
          <cell r="AC2644">
            <v>596924.34</v>
          </cell>
          <cell r="AE2644">
            <v>614175.32999999996</v>
          </cell>
        </row>
        <row r="2645">
          <cell r="A2645">
            <v>280179</v>
          </cell>
          <cell r="AC2645">
            <v>435863.92</v>
          </cell>
          <cell r="AE2645">
            <v>466155.23</v>
          </cell>
        </row>
        <row r="2646">
          <cell r="A2646">
            <v>280179</v>
          </cell>
          <cell r="AC2646">
            <v>13548.35</v>
          </cell>
          <cell r="AE2646">
            <v>13770.75</v>
          </cell>
        </row>
        <row r="2647">
          <cell r="A2647">
            <v>280179</v>
          </cell>
          <cell r="AC2647">
            <v>210205.08</v>
          </cell>
          <cell r="AE2647">
            <v>178744.18</v>
          </cell>
        </row>
        <row r="2648">
          <cell r="A2648">
            <v>280179</v>
          </cell>
          <cell r="AC2648">
            <v>1556385.58</v>
          </cell>
          <cell r="AE2648">
            <v>1504274.04</v>
          </cell>
        </row>
        <row r="2649">
          <cell r="A2649">
            <v>280179</v>
          </cell>
          <cell r="AC2649">
            <v>1432812.99</v>
          </cell>
          <cell r="AE2649">
            <v>1215916</v>
          </cell>
        </row>
        <row r="2650">
          <cell r="A2650">
            <v>280179</v>
          </cell>
          <cell r="AC2650">
            <v>1985913.53</v>
          </cell>
          <cell r="AE2650">
            <v>2092164.54</v>
          </cell>
        </row>
        <row r="2651">
          <cell r="A2651">
            <v>280179</v>
          </cell>
          <cell r="AC2651">
            <v>282064.58</v>
          </cell>
          <cell r="AE2651">
            <v>165812.79999999999</v>
          </cell>
        </row>
        <row r="2652">
          <cell r="A2652">
            <v>280179</v>
          </cell>
          <cell r="AC2652">
            <v>607418.82999999996</v>
          </cell>
          <cell r="AE2652">
            <v>619810.34</v>
          </cell>
        </row>
        <row r="2653">
          <cell r="A2653">
            <v>280179</v>
          </cell>
          <cell r="AC2653">
            <v>225222.3</v>
          </cell>
          <cell r="AE2653">
            <v>262468.61</v>
          </cell>
        </row>
        <row r="2654">
          <cell r="A2654">
            <v>280179</v>
          </cell>
          <cell r="AC2654">
            <v>645591.49</v>
          </cell>
          <cell r="AE2654">
            <v>620230.6</v>
          </cell>
        </row>
        <row r="2655">
          <cell r="A2655">
            <v>280179</v>
          </cell>
          <cell r="AC2655">
            <v>564453.53</v>
          </cell>
          <cell r="AE2655">
            <v>546920.09</v>
          </cell>
        </row>
        <row r="2656">
          <cell r="A2656">
            <v>280179</v>
          </cell>
          <cell r="AC2656">
            <v>272918</v>
          </cell>
          <cell r="AE2656">
            <v>250960.44</v>
          </cell>
        </row>
        <row r="2657">
          <cell r="A2657">
            <v>280179</v>
          </cell>
          <cell r="AC2657">
            <v>347928.55</v>
          </cell>
          <cell r="AE2657">
            <v>370714.29</v>
          </cell>
        </row>
        <row r="2658">
          <cell r="A2658">
            <v>280179</v>
          </cell>
          <cell r="AC2658">
            <v>250048.48</v>
          </cell>
          <cell r="AE2658">
            <v>165592.28</v>
          </cell>
        </row>
        <row r="2659">
          <cell r="A2659">
            <v>280179</v>
          </cell>
          <cell r="AC2659">
            <v>2586201.12</v>
          </cell>
          <cell r="AE2659">
            <v>1045142.83</v>
          </cell>
        </row>
        <row r="2660">
          <cell r="A2660">
            <v>280179</v>
          </cell>
          <cell r="AC2660">
            <v>323190.63</v>
          </cell>
          <cell r="AE2660">
            <v>148991.15</v>
          </cell>
        </row>
        <row r="2661">
          <cell r="A2661">
            <v>280179</v>
          </cell>
          <cell r="AC2661">
            <v>228534.64</v>
          </cell>
          <cell r="AE2661">
            <v>318072.53000000003</v>
          </cell>
        </row>
        <row r="2662">
          <cell r="A2662">
            <v>280179</v>
          </cell>
          <cell r="AC2662">
            <v>837668.39</v>
          </cell>
          <cell r="AE2662">
            <v>1155793.53</v>
          </cell>
        </row>
        <row r="2663">
          <cell r="A2663">
            <v>280179</v>
          </cell>
          <cell r="AC2663">
            <v>1443760.54</v>
          </cell>
          <cell r="AE2663">
            <v>1614001.59</v>
          </cell>
        </row>
        <row r="2664">
          <cell r="A2664">
            <v>280179</v>
          </cell>
          <cell r="AC2664">
            <v>1514805.87</v>
          </cell>
          <cell r="AE2664">
            <v>1753862.13</v>
          </cell>
        </row>
        <row r="2665">
          <cell r="A2665">
            <v>280179</v>
          </cell>
          <cell r="AC2665">
            <v>1733794.8</v>
          </cell>
          <cell r="AE2665">
            <v>1959333.4</v>
          </cell>
        </row>
        <row r="2666">
          <cell r="A2666">
            <v>280179</v>
          </cell>
          <cell r="AC2666">
            <v>210976.46</v>
          </cell>
          <cell r="AE2666">
            <v>393959.85</v>
          </cell>
        </row>
        <row r="2667">
          <cell r="A2667">
            <v>280179</v>
          </cell>
          <cell r="AC2667">
            <v>141823.07</v>
          </cell>
          <cell r="AE2667">
            <v>199328.52</v>
          </cell>
        </row>
        <row r="2668">
          <cell r="A2668">
            <v>280179</v>
          </cell>
          <cell r="AC2668">
            <v>450890.36</v>
          </cell>
          <cell r="AE2668">
            <v>461244.32</v>
          </cell>
        </row>
        <row r="2669">
          <cell r="A2669">
            <v>280179</v>
          </cell>
          <cell r="AC2669">
            <v>954861.27</v>
          </cell>
          <cell r="AE2669">
            <v>798101.46</v>
          </cell>
        </row>
        <row r="2670">
          <cell r="A2670">
            <v>280179</v>
          </cell>
          <cell r="AC2670">
            <v>655826.88</v>
          </cell>
          <cell r="AE2670">
            <v>808001.58</v>
          </cell>
        </row>
        <row r="2671">
          <cell r="A2671">
            <v>280179</v>
          </cell>
          <cell r="AC2671">
            <v>234772.37</v>
          </cell>
          <cell r="AE2671">
            <v>233103.55</v>
          </cell>
        </row>
        <row r="2672">
          <cell r="A2672">
            <v>280179</v>
          </cell>
          <cell r="AC2672">
            <v>320238.03999999998</v>
          </cell>
          <cell r="AE2672">
            <v>179462.96</v>
          </cell>
        </row>
        <row r="2673">
          <cell r="A2673">
            <v>280179</v>
          </cell>
          <cell r="AC2673">
            <v>4608211.21</v>
          </cell>
          <cell r="AE2673">
            <v>4101265.19</v>
          </cell>
        </row>
        <row r="2674">
          <cell r="A2674">
            <v>280179</v>
          </cell>
          <cell r="AC2674">
            <v>398474.06</v>
          </cell>
          <cell r="AE2674">
            <v>381560.62</v>
          </cell>
        </row>
        <row r="2675">
          <cell r="A2675">
            <v>280179</v>
          </cell>
          <cell r="AC2675">
            <v>28547.72</v>
          </cell>
          <cell r="AE2675">
            <v>34538.019999999997</v>
          </cell>
        </row>
        <row r="2676">
          <cell r="A2676">
            <v>280179</v>
          </cell>
          <cell r="AC2676">
            <v>427390.22</v>
          </cell>
          <cell r="AE2676">
            <v>304399.65000000002</v>
          </cell>
        </row>
        <row r="2677">
          <cell r="A2677">
            <v>280179</v>
          </cell>
          <cell r="AC2677">
            <v>2378939.86</v>
          </cell>
          <cell r="AE2677">
            <v>2219300.85</v>
          </cell>
        </row>
        <row r="2678">
          <cell r="A2678">
            <v>280179</v>
          </cell>
          <cell r="AC2678">
            <v>24987.57</v>
          </cell>
          <cell r="AE2678">
            <v>30345.05</v>
          </cell>
        </row>
        <row r="2679">
          <cell r="A2679">
            <v>280179</v>
          </cell>
          <cell r="AC2679">
            <v>286253.78000000003</v>
          </cell>
          <cell r="AE2679">
            <v>510251.53</v>
          </cell>
        </row>
        <row r="2680">
          <cell r="A2680">
            <v>280179</v>
          </cell>
          <cell r="AC2680">
            <v>802972.07</v>
          </cell>
          <cell r="AE2680">
            <v>422448.8</v>
          </cell>
        </row>
        <row r="2681">
          <cell r="A2681">
            <v>280179</v>
          </cell>
          <cell r="AC2681">
            <v>735870.98</v>
          </cell>
          <cell r="AE2681">
            <v>750826.29</v>
          </cell>
        </row>
        <row r="2682">
          <cell r="A2682">
            <v>280179</v>
          </cell>
          <cell r="AC2682">
            <v>711438.37</v>
          </cell>
          <cell r="AE2682">
            <v>541613.23</v>
          </cell>
        </row>
        <row r="2683">
          <cell r="A2683">
            <v>280179</v>
          </cell>
          <cell r="AC2683">
            <v>97698.07</v>
          </cell>
          <cell r="AE2683">
            <v>96758.98</v>
          </cell>
        </row>
        <row r="2684">
          <cell r="A2684">
            <v>280179</v>
          </cell>
          <cell r="AC2684">
            <v>314033.28000000003</v>
          </cell>
          <cell r="AE2684">
            <v>402912.34</v>
          </cell>
        </row>
        <row r="2685">
          <cell r="A2685">
            <v>280179</v>
          </cell>
          <cell r="AC2685">
            <v>681807.15</v>
          </cell>
          <cell r="AE2685">
            <v>744173.98</v>
          </cell>
        </row>
        <row r="2686">
          <cell r="A2686">
            <v>280179</v>
          </cell>
          <cell r="AC2686">
            <v>893420.41</v>
          </cell>
          <cell r="AE2686">
            <v>1048848.05</v>
          </cell>
        </row>
        <row r="2687">
          <cell r="A2687">
            <v>280179</v>
          </cell>
          <cell r="AC2687">
            <v>323548.90000000002</v>
          </cell>
          <cell r="AE2687">
            <v>616441.63</v>
          </cell>
        </row>
        <row r="2688">
          <cell r="A2688">
            <v>280179</v>
          </cell>
          <cell r="AC2688">
            <v>420587.12</v>
          </cell>
          <cell r="AE2688">
            <v>343927.25</v>
          </cell>
        </row>
        <row r="2689">
          <cell r="A2689">
            <v>280179</v>
          </cell>
          <cell r="AC2689">
            <v>8093091.1100000003</v>
          </cell>
          <cell r="AE2689">
            <v>8261340.21</v>
          </cell>
        </row>
        <row r="2690">
          <cell r="A2690">
            <v>280179</v>
          </cell>
          <cell r="AC2690">
            <v>2111838.98</v>
          </cell>
          <cell r="AE2690">
            <v>4337269.88</v>
          </cell>
        </row>
        <row r="2691">
          <cell r="A2691">
            <v>280179</v>
          </cell>
          <cell r="AC2691">
            <v>814102.38</v>
          </cell>
          <cell r="AE2691">
            <v>935453.89</v>
          </cell>
        </row>
        <row r="2692">
          <cell r="A2692">
            <v>280179</v>
          </cell>
          <cell r="AC2692">
            <v>2574243.3199999998</v>
          </cell>
          <cell r="AE2692">
            <v>2436678.91</v>
          </cell>
        </row>
        <row r="2693">
          <cell r="A2693">
            <v>280179</v>
          </cell>
          <cell r="AC2693">
            <v>3830082.31</v>
          </cell>
          <cell r="AE2693">
            <v>3227897.01</v>
          </cell>
        </row>
        <row r="2694">
          <cell r="A2694">
            <v>280179</v>
          </cell>
          <cell r="AC2694">
            <v>458412.18</v>
          </cell>
          <cell r="AE2694">
            <v>369553.89</v>
          </cell>
        </row>
        <row r="2695">
          <cell r="A2695">
            <v>280179</v>
          </cell>
          <cell r="AC2695">
            <v>3216830.6</v>
          </cell>
          <cell r="AE2695">
            <v>3494158.22</v>
          </cell>
        </row>
        <row r="2696">
          <cell r="A2696">
            <v>280179</v>
          </cell>
          <cell r="AC2696">
            <v>235618.6</v>
          </cell>
          <cell r="AE2696">
            <v>168661.25</v>
          </cell>
        </row>
        <row r="2697">
          <cell r="A2697">
            <v>280179</v>
          </cell>
          <cell r="AC2697">
            <v>420570.78</v>
          </cell>
          <cell r="AE2697">
            <v>440246.31</v>
          </cell>
        </row>
        <row r="2698">
          <cell r="A2698">
            <v>280179</v>
          </cell>
          <cell r="AC2698">
            <v>251128.67</v>
          </cell>
          <cell r="AE2698">
            <v>202166.75</v>
          </cell>
        </row>
        <row r="2699">
          <cell r="A2699">
            <v>280179</v>
          </cell>
          <cell r="AC2699">
            <v>2686265.7</v>
          </cell>
          <cell r="AE2699">
            <v>3388709.8</v>
          </cell>
        </row>
        <row r="2700">
          <cell r="A2700">
            <v>280179</v>
          </cell>
          <cell r="AC2700">
            <v>2970368.55</v>
          </cell>
          <cell r="AE2700">
            <v>3107925.9</v>
          </cell>
        </row>
        <row r="2701">
          <cell r="A2701">
            <v>280179</v>
          </cell>
          <cell r="AC2701">
            <v>948991.13</v>
          </cell>
          <cell r="AE2701">
            <v>705441.27</v>
          </cell>
        </row>
        <row r="2702">
          <cell r="A2702">
            <v>280179</v>
          </cell>
          <cell r="AC2702">
            <v>530103.34</v>
          </cell>
          <cell r="AE2702">
            <v>397084.79</v>
          </cell>
        </row>
        <row r="2703">
          <cell r="A2703">
            <v>280179</v>
          </cell>
          <cell r="AC2703">
            <v>746226.29</v>
          </cell>
          <cell r="AE2703">
            <v>947840.89</v>
          </cell>
        </row>
        <row r="2704">
          <cell r="A2704">
            <v>280179</v>
          </cell>
          <cell r="AC2704">
            <v>419197.39</v>
          </cell>
          <cell r="AE2704">
            <v>281021.53000000003</v>
          </cell>
        </row>
        <row r="2705">
          <cell r="A2705">
            <v>280179</v>
          </cell>
          <cell r="AC2705">
            <v>925844.23</v>
          </cell>
          <cell r="AE2705">
            <v>594298.27</v>
          </cell>
        </row>
        <row r="2706">
          <cell r="A2706">
            <v>280179</v>
          </cell>
          <cell r="AC2706">
            <v>473979.78</v>
          </cell>
          <cell r="AE2706">
            <v>412649.3</v>
          </cell>
        </row>
        <row r="2707">
          <cell r="A2707">
            <v>280179</v>
          </cell>
          <cell r="AC2707">
            <v>182823.09</v>
          </cell>
          <cell r="AE2707">
            <v>216630.98</v>
          </cell>
        </row>
        <row r="2708">
          <cell r="A2708">
            <v>280179</v>
          </cell>
          <cell r="AC2708">
            <v>7239523.5099999998</v>
          </cell>
          <cell r="AE2708">
            <v>4236916.5199999996</v>
          </cell>
        </row>
        <row r="2709">
          <cell r="A2709">
            <v>280179</v>
          </cell>
          <cell r="AC2709">
            <v>579085.54</v>
          </cell>
          <cell r="AE2709">
            <v>7606.9</v>
          </cell>
        </row>
        <row r="2710">
          <cell r="A2710">
            <v>280179</v>
          </cell>
          <cell r="AC2710">
            <v>432572.23</v>
          </cell>
          <cell r="AE2710">
            <v>538726.41</v>
          </cell>
        </row>
        <row r="2711">
          <cell r="A2711">
            <v>280179</v>
          </cell>
          <cell r="AC2711">
            <v>407493.48</v>
          </cell>
          <cell r="AE2711">
            <v>493389.73</v>
          </cell>
        </row>
        <row r="2712">
          <cell r="A2712">
            <v>280179</v>
          </cell>
          <cell r="AC2712">
            <v>273590.28999999998</v>
          </cell>
          <cell r="AE2712">
            <v>239071.03</v>
          </cell>
        </row>
        <row r="2713">
          <cell r="A2713">
            <v>280179</v>
          </cell>
          <cell r="AC2713">
            <v>454585.1</v>
          </cell>
          <cell r="AE2713">
            <v>480902.31</v>
          </cell>
        </row>
        <row r="2714">
          <cell r="A2714">
            <v>280179</v>
          </cell>
          <cell r="AC2714">
            <v>5568304.71</v>
          </cell>
          <cell r="AE2714">
            <v>8616247.4199999999</v>
          </cell>
        </row>
        <row r="2715">
          <cell r="A2715">
            <v>280179</v>
          </cell>
          <cell r="AC2715">
            <v>729428.2</v>
          </cell>
          <cell r="AE2715">
            <v>419415.73</v>
          </cell>
        </row>
        <row r="2716">
          <cell r="A2716">
            <v>280179</v>
          </cell>
          <cell r="AC2716">
            <v>360970.74</v>
          </cell>
          <cell r="AE2716">
            <v>196000.13</v>
          </cell>
        </row>
        <row r="2717">
          <cell r="A2717">
            <v>280179</v>
          </cell>
          <cell r="AC2717">
            <v>376405.73</v>
          </cell>
          <cell r="AE2717">
            <v>229579.68</v>
          </cell>
        </row>
        <row r="2718">
          <cell r="A2718">
            <v>280179</v>
          </cell>
          <cell r="AC2718">
            <v>7302825.8300000001</v>
          </cell>
          <cell r="AE2718">
            <v>6110324.5099999998</v>
          </cell>
        </row>
        <row r="2719">
          <cell r="A2719">
            <v>280179</v>
          </cell>
          <cell r="AC2719">
            <v>1753926.89</v>
          </cell>
          <cell r="AE2719">
            <v>1710095.23</v>
          </cell>
        </row>
        <row r="2720">
          <cell r="A2720">
            <v>280179</v>
          </cell>
          <cell r="AC2720">
            <v>249009.45</v>
          </cell>
          <cell r="AE2720">
            <v>229046.74</v>
          </cell>
        </row>
        <row r="2721">
          <cell r="A2721">
            <v>280179</v>
          </cell>
          <cell r="AC2721">
            <v>401617.53</v>
          </cell>
          <cell r="AE2721">
            <v>452172.52</v>
          </cell>
        </row>
        <row r="2722">
          <cell r="A2722">
            <v>280179</v>
          </cell>
          <cell r="AC2722">
            <v>460359.23</v>
          </cell>
          <cell r="AE2722">
            <v>678904.6</v>
          </cell>
        </row>
        <row r="2723">
          <cell r="A2723">
            <v>280179</v>
          </cell>
          <cell r="AC2723">
            <v>1211942.43</v>
          </cell>
          <cell r="AE2723">
            <v>1475527.38</v>
          </cell>
        </row>
        <row r="2724">
          <cell r="A2724">
            <v>280179</v>
          </cell>
          <cell r="AC2724">
            <v>220899.02</v>
          </cell>
          <cell r="AE2724">
            <v>300493.68</v>
          </cell>
        </row>
        <row r="2725">
          <cell r="A2725">
            <v>280179</v>
          </cell>
          <cell r="AC2725">
            <v>863342.61</v>
          </cell>
          <cell r="AE2725">
            <v>524510.54</v>
          </cell>
        </row>
        <row r="2726">
          <cell r="A2726">
            <v>280179</v>
          </cell>
          <cell r="AC2726">
            <v>182970.28</v>
          </cell>
          <cell r="AE2726">
            <v>199381.63</v>
          </cell>
        </row>
        <row r="2727">
          <cell r="A2727">
            <v>280179</v>
          </cell>
          <cell r="AC2727">
            <v>514161.59</v>
          </cell>
          <cell r="AE2727">
            <v>434812.55</v>
          </cell>
        </row>
        <row r="2728">
          <cell r="A2728">
            <v>280179</v>
          </cell>
          <cell r="AC2728">
            <v>636749.06999999995</v>
          </cell>
          <cell r="AE2728">
            <v>839622.08</v>
          </cell>
        </row>
        <row r="2729">
          <cell r="A2729">
            <v>280179</v>
          </cell>
          <cell r="AC2729">
            <v>3590295.33</v>
          </cell>
          <cell r="AE2729">
            <v>3055321.29</v>
          </cell>
        </row>
        <row r="2730">
          <cell r="A2730">
            <v>280179</v>
          </cell>
          <cell r="AC2730">
            <v>664931.09</v>
          </cell>
          <cell r="AE2730">
            <v>369818.63</v>
          </cell>
        </row>
        <row r="2731">
          <cell r="A2731">
            <v>280179</v>
          </cell>
          <cell r="AC2731">
            <v>224345.78</v>
          </cell>
          <cell r="AE2731">
            <v>195224.66</v>
          </cell>
        </row>
        <row r="2732">
          <cell r="A2732">
            <v>280179</v>
          </cell>
          <cell r="AC2732">
            <v>188578.23</v>
          </cell>
          <cell r="AE2732">
            <v>156199.09</v>
          </cell>
        </row>
        <row r="2733">
          <cell r="A2733">
            <v>280179</v>
          </cell>
          <cell r="AC2733">
            <v>2823838.4</v>
          </cell>
          <cell r="AE2733">
            <v>4151756.04</v>
          </cell>
        </row>
        <row r="2734">
          <cell r="A2734">
            <v>280179</v>
          </cell>
          <cell r="AC2734">
            <v>431395.51</v>
          </cell>
          <cell r="AE2734">
            <v>363132.91</v>
          </cell>
        </row>
        <row r="2735">
          <cell r="A2735">
            <v>280179</v>
          </cell>
          <cell r="AC2735">
            <v>734694.35</v>
          </cell>
          <cell r="AE2735">
            <v>1447464.79</v>
          </cell>
        </row>
        <row r="2736">
          <cell r="A2736">
            <v>280179</v>
          </cell>
          <cell r="AC2736">
            <v>273525.13</v>
          </cell>
          <cell r="AE2736">
            <v>205541.86</v>
          </cell>
        </row>
        <row r="2737">
          <cell r="A2737">
            <v>280179</v>
          </cell>
          <cell r="AC2737">
            <v>357401.43</v>
          </cell>
          <cell r="AE2737">
            <v>243606.37</v>
          </cell>
        </row>
        <row r="2738">
          <cell r="A2738">
            <v>280179</v>
          </cell>
          <cell r="AC2738">
            <v>416305.49</v>
          </cell>
          <cell r="AE2738">
            <v>335941.71</v>
          </cell>
        </row>
        <row r="2739">
          <cell r="A2739">
            <v>280179</v>
          </cell>
          <cell r="AC2739">
            <v>436489.8</v>
          </cell>
          <cell r="AE2739">
            <v>273621.56</v>
          </cell>
        </row>
        <row r="2740">
          <cell r="A2740">
            <v>280179</v>
          </cell>
          <cell r="AC2740">
            <v>880692.45</v>
          </cell>
          <cell r="AE2740">
            <v>734194.61</v>
          </cell>
        </row>
        <row r="2741">
          <cell r="A2741">
            <v>280179</v>
          </cell>
          <cell r="AC2741">
            <v>284160.39</v>
          </cell>
          <cell r="AE2741">
            <v>219800.83</v>
          </cell>
        </row>
        <row r="2742">
          <cell r="A2742">
            <v>280179</v>
          </cell>
          <cell r="AC2742">
            <v>266480.28999999998</v>
          </cell>
          <cell r="AE2742">
            <v>212086.57</v>
          </cell>
        </row>
        <row r="2743">
          <cell r="A2743">
            <v>280179</v>
          </cell>
          <cell r="AC2743">
            <v>2254478.25</v>
          </cell>
          <cell r="AE2743">
            <v>2075039.12</v>
          </cell>
        </row>
        <row r="2744">
          <cell r="A2744">
            <v>280179</v>
          </cell>
          <cell r="AC2744">
            <v>372810.51</v>
          </cell>
          <cell r="AE2744">
            <v>567326.80000000005</v>
          </cell>
        </row>
        <row r="2745">
          <cell r="A2745">
            <v>280179</v>
          </cell>
          <cell r="AC2745">
            <v>222530.56</v>
          </cell>
          <cell r="AE2745">
            <v>286022.57</v>
          </cell>
        </row>
        <row r="2746">
          <cell r="A2746">
            <v>280179</v>
          </cell>
          <cell r="AC2746">
            <v>843269.24</v>
          </cell>
          <cell r="AE2746">
            <v>714216.53</v>
          </cell>
        </row>
        <row r="2747">
          <cell r="A2747">
            <v>280179</v>
          </cell>
          <cell r="AC2747">
            <v>226796.65</v>
          </cell>
          <cell r="AE2747">
            <v>143042.15</v>
          </cell>
        </row>
        <row r="2748">
          <cell r="A2748">
            <v>280179</v>
          </cell>
          <cell r="AC2748">
            <v>134489.57</v>
          </cell>
          <cell r="AE2748">
            <v>129691.68</v>
          </cell>
        </row>
        <row r="2749">
          <cell r="A2749">
            <v>280179</v>
          </cell>
          <cell r="AC2749">
            <v>760599.66</v>
          </cell>
          <cell r="AE2749">
            <v>738820.41</v>
          </cell>
        </row>
        <row r="2750">
          <cell r="A2750">
            <v>280179</v>
          </cell>
          <cell r="AC2750">
            <v>890181.31</v>
          </cell>
          <cell r="AE2750">
            <v>325036.43</v>
          </cell>
        </row>
        <row r="2751">
          <cell r="A2751">
            <v>280179</v>
          </cell>
          <cell r="AC2751">
            <v>326885.73</v>
          </cell>
          <cell r="AE2751">
            <v>237670.09</v>
          </cell>
        </row>
        <row r="2752">
          <cell r="A2752">
            <v>280179</v>
          </cell>
          <cell r="AC2752">
            <v>686740.29</v>
          </cell>
          <cell r="AE2752">
            <v>313270.02</v>
          </cell>
        </row>
        <row r="2753">
          <cell r="A2753">
            <v>280179</v>
          </cell>
          <cell r="AC2753">
            <v>1050987.3700000001</v>
          </cell>
          <cell r="AE2753">
            <v>901238.41</v>
          </cell>
        </row>
        <row r="2754">
          <cell r="A2754">
            <v>280179</v>
          </cell>
          <cell r="AC2754">
            <v>592071.61</v>
          </cell>
          <cell r="AE2754">
            <v>490078.38</v>
          </cell>
        </row>
        <row r="2755">
          <cell r="A2755">
            <v>280179</v>
          </cell>
          <cell r="AC2755">
            <v>243999.23</v>
          </cell>
          <cell r="AE2755">
            <v>195975.75</v>
          </cell>
        </row>
        <row r="2756">
          <cell r="A2756">
            <v>280179</v>
          </cell>
          <cell r="AC2756">
            <v>626474.71</v>
          </cell>
          <cell r="AE2756">
            <v>484783.32</v>
          </cell>
        </row>
        <row r="2757">
          <cell r="A2757">
            <v>280179</v>
          </cell>
          <cell r="AC2757">
            <v>887139.98</v>
          </cell>
          <cell r="AE2757">
            <v>761743.22</v>
          </cell>
        </row>
        <row r="2758">
          <cell r="A2758">
            <v>280179</v>
          </cell>
          <cell r="AC2758">
            <v>240932.65</v>
          </cell>
          <cell r="AE2758">
            <v>243661.05</v>
          </cell>
        </row>
        <row r="2759">
          <cell r="A2759">
            <v>280179</v>
          </cell>
          <cell r="AC2759">
            <v>1581424.1</v>
          </cell>
          <cell r="AE2759">
            <v>1156155.95</v>
          </cell>
        </row>
        <row r="2760">
          <cell r="A2760">
            <v>280179</v>
          </cell>
          <cell r="AC2760">
            <v>651416.54</v>
          </cell>
          <cell r="AE2760">
            <v>588661.73</v>
          </cell>
        </row>
        <row r="2761">
          <cell r="A2761">
            <v>280179</v>
          </cell>
          <cell r="AC2761">
            <v>403971.89</v>
          </cell>
          <cell r="AE2761">
            <v>510770.28</v>
          </cell>
        </row>
        <row r="2762">
          <cell r="A2762">
            <v>280179</v>
          </cell>
          <cell r="AC2762">
            <v>457038.23</v>
          </cell>
          <cell r="AE2762">
            <v>321006.59999999998</v>
          </cell>
        </row>
        <row r="2763">
          <cell r="A2763">
            <v>280179</v>
          </cell>
          <cell r="AC2763">
            <v>2162994.58</v>
          </cell>
          <cell r="AE2763">
            <v>1608527.88</v>
          </cell>
        </row>
        <row r="2764">
          <cell r="A2764">
            <v>280179</v>
          </cell>
          <cell r="AC2764">
            <v>975909.23</v>
          </cell>
          <cell r="AE2764">
            <v>669233.97</v>
          </cell>
        </row>
        <row r="2765">
          <cell r="A2765">
            <v>280179</v>
          </cell>
          <cell r="AC2765">
            <v>180693.48</v>
          </cell>
          <cell r="AE2765">
            <v>147889.04</v>
          </cell>
        </row>
        <row r="2766">
          <cell r="A2766">
            <v>280179</v>
          </cell>
          <cell r="AC2766">
            <v>140320.6</v>
          </cell>
          <cell r="AE2766">
            <v>144045.06</v>
          </cell>
        </row>
        <row r="2767">
          <cell r="A2767">
            <v>280179</v>
          </cell>
          <cell r="AC2767">
            <v>308158.57</v>
          </cell>
          <cell r="AE2767">
            <v>420441.9</v>
          </cell>
        </row>
        <row r="2768">
          <cell r="A2768">
            <v>280179</v>
          </cell>
          <cell r="AC2768">
            <v>223447.45</v>
          </cell>
          <cell r="AE2768">
            <v>155664.04999999999</v>
          </cell>
        </row>
        <row r="2769">
          <cell r="A2769">
            <v>280179</v>
          </cell>
          <cell r="AC2769">
            <v>238350.02</v>
          </cell>
          <cell r="AE2769">
            <v>284492.52</v>
          </cell>
        </row>
        <row r="2770">
          <cell r="A2770">
            <v>280179</v>
          </cell>
          <cell r="AC2770">
            <v>830019.64</v>
          </cell>
          <cell r="AE2770">
            <v>218622.34</v>
          </cell>
        </row>
        <row r="2771">
          <cell r="A2771">
            <v>280179</v>
          </cell>
          <cell r="AC2771">
            <v>275487.09000000003</v>
          </cell>
          <cell r="AE2771">
            <v>272590.93</v>
          </cell>
        </row>
        <row r="2772">
          <cell r="A2772">
            <v>280179</v>
          </cell>
          <cell r="AC2772">
            <v>618229.03</v>
          </cell>
          <cell r="AE2772">
            <v>582307.31000000006</v>
          </cell>
        </row>
        <row r="2773">
          <cell r="A2773">
            <v>280179</v>
          </cell>
          <cell r="AC2773">
            <v>542811.61</v>
          </cell>
          <cell r="AE2773">
            <v>452873.75</v>
          </cell>
        </row>
        <row r="2774">
          <cell r="A2774">
            <v>280179</v>
          </cell>
          <cell r="AC2774">
            <v>1096241.5</v>
          </cell>
          <cell r="AE2774">
            <v>1136293.9099999999</v>
          </cell>
        </row>
        <row r="2775">
          <cell r="A2775">
            <v>280179</v>
          </cell>
          <cell r="AC2775">
            <v>2208994.88</v>
          </cell>
          <cell r="AE2775">
            <v>1887481.34</v>
          </cell>
        </row>
        <row r="2776">
          <cell r="A2776">
            <v>280179</v>
          </cell>
          <cell r="AC2776">
            <v>2049378.32</v>
          </cell>
          <cell r="AE2776">
            <v>2342937.37</v>
          </cell>
        </row>
        <row r="2777">
          <cell r="A2777">
            <v>280179</v>
          </cell>
          <cell r="AC2777">
            <v>484060.32</v>
          </cell>
          <cell r="AE2777">
            <v>654248.63</v>
          </cell>
        </row>
        <row r="2778">
          <cell r="A2778">
            <v>280179</v>
          </cell>
          <cell r="AC2778">
            <v>374234.32</v>
          </cell>
          <cell r="AE2778">
            <v>354667.92</v>
          </cell>
        </row>
        <row r="2779">
          <cell r="A2779">
            <v>280179</v>
          </cell>
          <cell r="AC2779">
            <v>371753.47</v>
          </cell>
          <cell r="AE2779">
            <v>458304.04</v>
          </cell>
        </row>
        <row r="2780">
          <cell r="A2780">
            <v>280179</v>
          </cell>
          <cell r="AC2780">
            <v>625832.55000000005</v>
          </cell>
          <cell r="AE2780">
            <v>424795.3</v>
          </cell>
        </row>
        <row r="2781">
          <cell r="A2781">
            <v>280179</v>
          </cell>
          <cell r="AC2781">
            <v>435463.19</v>
          </cell>
          <cell r="AE2781">
            <v>541430.85</v>
          </cell>
        </row>
        <row r="2782">
          <cell r="A2782">
            <v>280179</v>
          </cell>
          <cell r="AC2782">
            <v>2659571.7200000002</v>
          </cell>
          <cell r="AE2782">
            <v>1883633.98</v>
          </cell>
        </row>
        <row r="2783">
          <cell r="A2783">
            <v>280179</v>
          </cell>
          <cell r="AC2783">
            <v>223196.17</v>
          </cell>
          <cell r="AE2783">
            <v>141196.34</v>
          </cell>
        </row>
        <row r="2784">
          <cell r="A2784">
            <v>280179</v>
          </cell>
          <cell r="AC2784">
            <v>1356192.29</v>
          </cell>
          <cell r="AE2784">
            <v>1213516.92</v>
          </cell>
        </row>
        <row r="2785">
          <cell r="A2785">
            <v>280179</v>
          </cell>
          <cell r="AC2785">
            <v>705954.75</v>
          </cell>
          <cell r="AE2785">
            <v>547585.67000000004</v>
          </cell>
        </row>
        <row r="2786">
          <cell r="A2786">
            <v>280179</v>
          </cell>
          <cell r="AC2786">
            <v>883825.87</v>
          </cell>
          <cell r="AE2786">
            <v>723771.14</v>
          </cell>
        </row>
        <row r="2787">
          <cell r="A2787">
            <v>280179</v>
          </cell>
          <cell r="AC2787">
            <v>321047.96000000002</v>
          </cell>
          <cell r="AE2787">
            <v>270675.49</v>
          </cell>
        </row>
        <row r="2788">
          <cell r="A2788">
            <v>280179</v>
          </cell>
          <cell r="AC2788">
            <v>2160294.41</v>
          </cell>
          <cell r="AE2788">
            <v>1866213.33</v>
          </cell>
        </row>
        <row r="2789">
          <cell r="A2789">
            <v>280179</v>
          </cell>
          <cell r="AC2789">
            <v>198161.03</v>
          </cell>
          <cell r="AE2789">
            <v>254793.13</v>
          </cell>
        </row>
        <row r="2790">
          <cell r="A2790">
            <v>280179</v>
          </cell>
          <cell r="AC2790">
            <v>131896.48000000001</v>
          </cell>
          <cell r="AE2790">
            <v>169987.11</v>
          </cell>
        </row>
        <row r="2791">
          <cell r="A2791">
            <v>280179</v>
          </cell>
          <cell r="AC2791">
            <v>1431011.87</v>
          </cell>
          <cell r="AE2791">
            <v>1527770.27</v>
          </cell>
        </row>
        <row r="2792">
          <cell r="A2792">
            <v>280179</v>
          </cell>
          <cell r="AC2792">
            <v>583288.79</v>
          </cell>
          <cell r="AE2792">
            <v>570167.97</v>
          </cell>
        </row>
        <row r="2793">
          <cell r="A2793">
            <v>280179</v>
          </cell>
          <cell r="AC2793">
            <v>2254439.08</v>
          </cell>
          <cell r="AE2793">
            <v>2598739.35</v>
          </cell>
        </row>
        <row r="2794">
          <cell r="A2794">
            <v>280179</v>
          </cell>
          <cell r="AC2794">
            <v>155608.87</v>
          </cell>
          <cell r="AE2794">
            <v>143786.15</v>
          </cell>
        </row>
        <row r="2795">
          <cell r="A2795">
            <v>280179</v>
          </cell>
          <cell r="AC2795">
            <v>254621.04</v>
          </cell>
          <cell r="AE2795">
            <v>201432.7</v>
          </cell>
        </row>
        <row r="2796">
          <cell r="A2796">
            <v>280179</v>
          </cell>
          <cell r="AC2796">
            <v>933007.89</v>
          </cell>
          <cell r="AE2796">
            <v>875332.95</v>
          </cell>
        </row>
        <row r="2797">
          <cell r="A2797">
            <v>280179</v>
          </cell>
          <cell r="AC2797">
            <v>344218.25</v>
          </cell>
          <cell r="AE2797">
            <v>370971.32</v>
          </cell>
        </row>
        <row r="2798">
          <cell r="A2798">
            <v>280179</v>
          </cell>
          <cell r="AC2798">
            <v>1683391.91</v>
          </cell>
          <cell r="AE2798">
            <v>2050860.89</v>
          </cell>
        </row>
        <row r="2799">
          <cell r="A2799">
            <v>280179</v>
          </cell>
          <cell r="AC2799">
            <v>11339771.220000001</v>
          </cell>
          <cell r="AE2799">
            <v>10066065.51</v>
          </cell>
        </row>
        <row r="2800">
          <cell r="A2800">
            <v>280179</v>
          </cell>
          <cell r="AC2800">
            <v>427397.13</v>
          </cell>
          <cell r="AE2800">
            <v>438684</v>
          </cell>
        </row>
        <row r="2801">
          <cell r="A2801">
            <v>280179</v>
          </cell>
          <cell r="AC2801">
            <v>1158587.92</v>
          </cell>
          <cell r="AE2801">
            <v>978458.39</v>
          </cell>
        </row>
        <row r="2802">
          <cell r="A2802">
            <v>280179</v>
          </cell>
          <cell r="AC2802">
            <v>365264.71</v>
          </cell>
          <cell r="AE2802">
            <v>260120.5</v>
          </cell>
        </row>
        <row r="2803">
          <cell r="A2803">
            <v>280179</v>
          </cell>
          <cell r="AC2803">
            <v>399214.05</v>
          </cell>
          <cell r="AE2803">
            <v>369054.33</v>
          </cell>
        </row>
        <row r="2804">
          <cell r="A2804">
            <v>280179</v>
          </cell>
          <cell r="AC2804">
            <v>815442.75</v>
          </cell>
          <cell r="AE2804">
            <v>1146779.6299999999</v>
          </cell>
        </row>
        <row r="2805">
          <cell r="A2805">
            <v>280179</v>
          </cell>
          <cell r="AC2805">
            <v>616702.52</v>
          </cell>
          <cell r="AE2805">
            <v>456733.41</v>
          </cell>
        </row>
        <row r="2806">
          <cell r="A2806">
            <v>280179</v>
          </cell>
          <cell r="AC2806">
            <v>352724.71</v>
          </cell>
          <cell r="AE2806">
            <v>350345.31</v>
          </cell>
        </row>
        <row r="2807">
          <cell r="A2807">
            <v>280179</v>
          </cell>
          <cell r="AC2807">
            <v>312056.88</v>
          </cell>
          <cell r="AE2807">
            <v>339697.77</v>
          </cell>
        </row>
        <row r="2808">
          <cell r="A2808">
            <v>280179</v>
          </cell>
          <cell r="AC2808">
            <v>857137.45</v>
          </cell>
          <cell r="AE2808">
            <v>884708.5</v>
          </cell>
        </row>
        <row r="2809">
          <cell r="A2809">
            <v>280179</v>
          </cell>
          <cell r="AC2809">
            <v>2180494.16</v>
          </cell>
          <cell r="AE2809">
            <v>2102424.06</v>
          </cell>
        </row>
        <row r="2810">
          <cell r="A2810">
            <v>280179</v>
          </cell>
          <cell r="AC2810">
            <v>153313.5</v>
          </cell>
          <cell r="AE2810">
            <v>122571.09</v>
          </cell>
        </row>
        <row r="2811">
          <cell r="A2811">
            <v>280179</v>
          </cell>
          <cell r="AC2811">
            <v>339826.63</v>
          </cell>
          <cell r="AE2811">
            <v>168019.17</v>
          </cell>
        </row>
        <row r="2812">
          <cell r="A2812">
            <v>280179</v>
          </cell>
          <cell r="AC2812">
            <v>363731.93</v>
          </cell>
          <cell r="AE2812">
            <v>267657.78000000003</v>
          </cell>
        </row>
        <row r="2813">
          <cell r="A2813">
            <v>280179</v>
          </cell>
          <cell r="AC2813">
            <v>160151.9</v>
          </cell>
          <cell r="AE2813">
            <v>150497.45000000001</v>
          </cell>
        </row>
        <row r="2814">
          <cell r="A2814">
            <v>280179</v>
          </cell>
          <cell r="AC2814">
            <v>268461.90000000002</v>
          </cell>
          <cell r="AE2814">
            <v>304737.96999999997</v>
          </cell>
        </row>
        <row r="2815">
          <cell r="A2815">
            <v>280179</v>
          </cell>
          <cell r="AC2815">
            <v>1215700.3700000001</v>
          </cell>
          <cell r="AE2815">
            <v>944463.88</v>
          </cell>
        </row>
        <row r="2816">
          <cell r="A2816">
            <v>280179</v>
          </cell>
          <cell r="AC2816">
            <v>867523.17</v>
          </cell>
          <cell r="AE2816">
            <v>886143.63</v>
          </cell>
        </row>
        <row r="2817">
          <cell r="A2817">
            <v>280179</v>
          </cell>
          <cell r="AC2817">
            <v>248597.4</v>
          </cell>
          <cell r="AE2817">
            <v>284977.40000000002</v>
          </cell>
        </row>
        <row r="2818">
          <cell r="A2818">
            <v>280179</v>
          </cell>
          <cell r="AC2818">
            <v>252798.47</v>
          </cell>
          <cell r="AE2818">
            <v>162484.88</v>
          </cell>
        </row>
        <row r="2819">
          <cell r="A2819">
            <v>280179</v>
          </cell>
          <cell r="AC2819">
            <v>296949.36</v>
          </cell>
          <cell r="AE2819">
            <v>702625.28000000003</v>
          </cell>
        </row>
        <row r="2820">
          <cell r="A2820">
            <v>280179</v>
          </cell>
          <cell r="AC2820">
            <v>491067.45</v>
          </cell>
          <cell r="AE2820">
            <v>343719.97</v>
          </cell>
        </row>
        <row r="2821">
          <cell r="A2821">
            <v>280179</v>
          </cell>
          <cell r="AC2821">
            <v>543542.65</v>
          </cell>
          <cell r="AE2821">
            <v>603644.77</v>
          </cell>
        </row>
        <row r="2822">
          <cell r="A2822">
            <v>280179</v>
          </cell>
          <cell r="AC2822">
            <v>408872.51</v>
          </cell>
          <cell r="AE2822">
            <v>346370.83</v>
          </cell>
        </row>
        <row r="2823">
          <cell r="A2823">
            <v>280179</v>
          </cell>
          <cell r="AC2823">
            <v>326126.40000000002</v>
          </cell>
          <cell r="AE2823">
            <v>232668.45</v>
          </cell>
        </row>
        <row r="2824">
          <cell r="A2824">
            <v>280179</v>
          </cell>
          <cell r="AC2824">
            <v>320002.12</v>
          </cell>
          <cell r="AE2824">
            <v>243778.22</v>
          </cell>
        </row>
        <row r="2825">
          <cell r="A2825">
            <v>280179</v>
          </cell>
          <cell r="AC2825">
            <v>825815.57</v>
          </cell>
          <cell r="AE2825">
            <v>659778.27</v>
          </cell>
        </row>
        <row r="2826">
          <cell r="A2826">
            <v>280179</v>
          </cell>
          <cell r="AC2826">
            <v>307947.46999999997</v>
          </cell>
          <cell r="AE2826">
            <v>267066.94</v>
          </cell>
        </row>
        <row r="2827">
          <cell r="A2827">
            <v>280179</v>
          </cell>
          <cell r="AC2827">
            <v>456223.26</v>
          </cell>
          <cell r="AE2827">
            <v>371697.1</v>
          </cell>
        </row>
        <row r="2828">
          <cell r="A2828">
            <v>280179</v>
          </cell>
          <cell r="AC2828">
            <v>221102.88</v>
          </cell>
          <cell r="AE2828">
            <v>128972.72</v>
          </cell>
        </row>
        <row r="2829">
          <cell r="A2829">
            <v>280179</v>
          </cell>
          <cell r="AC2829">
            <v>847409.77</v>
          </cell>
          <cell r="AE2829">
            <v>504122.34</v>
          </cell>
        </row>
        <row r="2830">
          <cell r="A2830">
            <v>280179</v>
          </cell>
          <cell r="AC2830">
            <v>1198924.1200000001</v>
          </cell>
          <cell r="AE2830">
            <v>1867546.75</v>
          </cell>
        </row>
        <row r="2831">
          <cell r="A2831">
            <v>280179</v>
          </cell>
          <cell r="AC2831">
            <v>621653.57999999996</v>
          </cell>
          <cell r="AE2831">
            <v>563350.56000000006</v>
          </cell>
        </row>
        <row r="2832">
          <cell r="A2832">
            <v>280179</v>
          </cell>
          <cell r="AC2832">
            <v>130861.62</v>
          </cell>
          <cell r="AE2832">
            <v>112543.44</v>
          </cell>
        </row>
        <row r="2833">
          <cell r="A2833">
            <v>280179</v>
          </cell>
          <cell r="AC2833">
            <v>240683.84</v>
          </cell>
          <cell r="AE2833">
            <v>301445.05</v>
          </cell>
        </row>
        <row r="2834">
          <cell r="A2834">
            <v>280179</v>
          </cell>
          <cell r="AC2834">
            <v>7406192.7999999998</v>
          </cell>
          <cell r="AE2834">
            <v>7086826.7599999998</v>
          </cell>
        </row>
        <row r="2835">
          <cell r="A2835">
            <v>280179</v>
          </cell>
          <cell r="AC2835">
            <v>712290.77</v>
          </cell>
          <cell r="AE2835">
            <v>1445981.2</v>
          </cell>
        </row>
        <row r="2836">
          <cell r="A2836">
            <v>280179</v>
          </cell>
          <cell r="AC2836">
            <v>1091234</v>
          </cell>
          <cell r="AE2836">
            <v>1266534.03</v>
          </cell>
        </row>
        <row r="2837">
          <cell r="A2837">
            <v>280179</v>
          </cell>
          <cell r="AC2837">
            <v>192321.31</v>
          </cell>
          <cell r="AE2837">
            <v>120821.6</v>
          </cell>
        </row>
        <row r="2838">
          <cell r="A2838">
            <v>280179</v>
          </cell>
          <cell r="AC2838">
            <v>474035.46</v>
          </cell>
          <cell r="AE2838">
            <v>413662.55</v>
          </cell>
        </row>
        <row r="2839">
          <cell r="A2839">
            <v>280179</v>
          </cell>
          <cell r="AC2839">
            <v>321308.96000000002</v>
          </cell>
          <cell r="AE2839">
            <v>441549.1</v>
          </cell>
        </row>
        <row r="2840">
          <cell r="A2840">
            <v>280179</v>
          </cell>
          <cell r="AC2840">
            <v>401215.55</v>
          </cell>
          <cell r="AE2840">
            <v>310422.18</v>
          </cell>
        </row>
        <row r="2841">
          <cell r="A2841">
            <v>280179</v>
          </cell>
          <cell r="AC2841">
            <v>470264.9</v>
          </cell>
          <cell r="AE2841">
            <v>564612.07999999996</v>
          </cell>
        </row>
        <row r="2842">
          <cell r="A2842">
            <v>280179</v>
          </cell>
          <cell r="AC2842">
            <v>697433.64</v>
          </cell>
          <cell r="AE2842">
            <v>643242.91</v>
          </cell>
        </row>
        <row r="2843">
          <cell r="A2843">
            <v>280179</v>
          </cell>
          <cell r="AC2843">
            <v>365567.79</v>
          </cell>
          <cell r="AE2843">
            <v>400212.95</v>
          </cell>
        </row>
        <row r="2844">
          <cell r="A2844">
            <v>280179</v>
          </cell>
          <cell r="AC2844">
            <v>1906427.51</v>
          </cell>
          <cell r="AE2844">
            <v>1563224.42</v>
          </cell>
        </row>
        <row r="2845">
          <cell r="A2845">
            <v>280179</v>
          </cell>
          <cell r="AC2845">
            <v>236413.7</v>
          </cell>
          <cell r="AE2845">
            <v>152016.48000000001</v>
          </cell>
        </row>
        <row r="2846">
          <cell r="A2846">
            <v>280179</v>
          </cell>
          <cell r="AC2846">
            <v>288042.74</v>
          </cell>
          <cell r="AE2846">
            <v>199098.71</v>
          </cell>
        </row>
        <row r="2847">
          <cell r="A2847">
            <v>280179</v>
          </cell>
          <cell r="AC2847">
            <v>1792272.36</v>
          </cell>
          <cell r="AE2847">
            <v>916753.12</v>
          </cell>
        </row>
        <row r="2848">
          <cell r="A2848">
            <v>280179</v>
          </cell>
          <cell r="AC2848">
            <v>202621.46</v>
          </cell>
          <cell r="AE2848">
            <v>220319.73</v>
          </cell>
        </row>
        <row r="2849">
          <cell r="A2849">
            <v>280179</v>
          </cell>
          <cell r="AC2849">
            <v>10489967.609999999</v>
          </cell>
          <cell r="AE2849">
            <v>9147884.7799999993</v>
          </cell>
        </row>
        <row r="2850">
          <cell r="A2850">
            <v>280179</v>
          </cell>
          <cell r="AC2850">
            <v>526300.76</v>
          </cell>
          <cell r="AE2850">
            <v>309300.39</v>
          </cell>
        </row>
        <row r="2851">
          <cell r="A2851">
            <v>280179</v>
          </cell>
          <cell r="AC2851">
            <v>2189971.25</v>
          </cell>
          <cell r="AE2851">
            <v>800642.52</v>
          </cell>
        </row>
        <row r="2852">
          <cell r="A2852">
            <v>280179</v>
          </cell>
          <cell r="AC2852">
            <v>730244.42</v>
          </cell>
          <cell r="AE2852">
            <v>296453.93</v>
          </cell>
        </row>
        <row r="2853">
          <cell r="A2853">
            <v>280179</v>
          </cell>
          <cell r="AC2853">
            <v>438208.29</v>
          </cell>
          <cell r="AE2853">
            <v>462899.19</v>
          </cell>
        </row>
        <row r="2854">
          <cell r="A2854">
            <v>280179</v>
          </cell>
          <cell r="AC2854">
            <v>440460.96</v>
          </cell>
          <cell r="AE2854">
            <v>455102.51</v>
          </cell>
        </row>
        <row r="2855">
          <cell r="A2855">
            <v>280179</v>
          </cell>
          <cell r="AC2855">
            <v>163724.64000000001</v>
          </cell>
          <cell r="AE2855">
            <v>182543.58</v>
          </cell>
        </row>
        <row r="2856">
          <cell r="A2856">
            <v>280179</v>
          </cell>
          <cell r="AC2856">
            <v>271511.53999999998</v>
          </cell>
          <cell r="AE2856">
            <v>223631.72</v>
          </cell>
        </row>
        <row r="2857">
          <cell r="A2857">
            <v>280179</v>
          </cell>
          <cell r="AC2857">
            <v>165444.85</v>
          </cell>
          <cell r="AE2857">
            <v>135479.35</v>
          </cell>
        </row>
        <row r="2858">
          <cell r="A2858">
            <v>280179</v>
          </cell>
          <cell r="AC2858">
            <v>740463.3</v>
          </cell>
          <cell r="AE2858">
            <v>627438.71</v>
          </cell>
        </row>
        <row r="2859">
          <cell r="A2859">
            <v>280179</v>
          </cell>
          <cell r="AC2859">
            <v>337236.94</v>
          </cell>
          <cell r="AE2859">
            <v>313366.87</v>
          </cell>
        </row>
        <row r="2860">
          <cell r="A2860">
            <v>280179</v>
          </cell>
          <cell r="AC2860">
            <v>884880.44</v>
          </cell>
          <cell r="AE2860">
            <v>459704.18</v>
          </cell>
        </row>
        <row r="2861">
          <cell r="A2861">
            <v>280179</v>
          </cell>
          <cell r="AC2861">
            <v>331257.63</v>
          </cell>
          <cell r="AE2861">
            <v>374794.08</v>
          </cell>
        </row>
        <row r="2862">
          <cell r="A2862">
            <v>280179</v>
          </cell>
          <cell r="AC2862">
            <v>958380.57</v>
          </cell>
          <cell r="AE2862">
            <v>790057.93</v>
          </cell>
        </row>
        <row r="2863">
          <cell r="A2863">
            <v>280179</v>
          </cell>
          <cell r="AC2863">
            <v>636244.21</v>
          </cell>
          <cell r="AE2863">
            <v>793067.16</v>
          </cell>
        </row>
        <row r="2864">
          <cell r="A2864">
            <v>280179</v>
          </cell>
          <cell r="AC2864">
            <v>505178.76</v>
          </cell>
          <cell r="AE2864">
            <v>441570.08</v>
          </cell>
        </row>
        <row r="2865">
          <cell r="A2865">
            <v>280179</v>
          </cell>
          <cell r="AC2865">
            <v>433962.01</v>
          </cell>
          <cell r="AE2865">
            <v>280300.31</v>
          </cell>
        </row>
        <row r="2866">
          <cell r="A2866">
            <v>280179</v>
          </cell>
          <cell r="AC2866">
            <v>299984.94</v>
          </cell>
          <cell r="AE2866">
            <v>246484.46</v>
          </cell>
        </row>
        <row r="2867">
          <cell r="A2867">
            <v>280179</v>
          </cell>
          <cell r="AC2867">
            <v>320607.34000000003</v>
          </cell>
          <cell r="AE2867">
            <v>312590.82</v>
          </cell>
        </row>
        <row r="2868">
          <cell r="A2868">
            <v>280179</v>
          </cell>
          <cell r="AC2868">
            <v>604153.91</v>
          </cell>
          <cell r="AE2868">
            <v>675786.79</v>
          </cell>
        </row>
        <row r="2869">
          <cell r="A2869">
            <v>280179</v>
          </cell>
          <cell r="AC2869">
            <v>652188.26</v>
          </cell>
          <cell r="AE2869">
            <v>573254.67000000004</v>
          </cell>
        </row>
        <row r="2870">
          <cell r="A2870">
            <v>280179</v>
          </cell>
          <cell r="AC2870">
            <v>371095.25</v>
          </cell>
          <cell r="AE2870">
            <v>355953.08</v>
          </cell>
        </row>
        <row r="2871">
          <cell r="A2871">
            <v>280179</v>
          </cell>
          <cell r="AC2871">
            <v>244312.82</v>
          </cell>
          <cell r="AE2871">
            <v>254605.57</v>
          </cell>
        </row>
        <row r="2872">
          <cell r="A2872">
            <v>280179</v>
          </cell>
          <cell r="AC2872">
            <v>155679.47</v>
          </cell>
          <cell r="AE2872">
            <v>197662.62</v>
          </cell>
        </row>
        <row r="2873">
          <cell r="A2873">
            <v>280179</v>
          </cell>
          <cell r="AC2873">
            <v>561261.57999999996</v>
          </cell>
          <cell r="AE2873">
            <v>207422.86</v>
          </cell>
        </row>
        <row r="2874">
          <cell r="A2874">
            <v>280179</v>
          </cell>
          <cell r="AC2874">
            <v>990381.32</v>
          </cell>
          <cell r="AE2874">
            <v>655459.1</v>
          </cell>
        </row>
        <row r="2875">
          <cell r="A2875">
            <v>280179</v>
          </cell>
          <cell r="AC2875">
            <v>269250.31</v>
          </cell>
          <cell r="AE2875">
            <v>168124.59</v>
          </cell>
        </row>
        <row r="2876">
          <cell r="A2876">
            <v>280179</v>
          </cell>
          <cell r="AC2876">
            <v>126706.95</v>
          </cell>
          <cell r="AE2876">
            <v>127272.09</v>
          </cell>
        </row>
        <row r="2877">
          <cell r="A2877">
            <v>280179</v>
          </cell>
          <cell r="AC2877">
            <v>261469.03</v>
          </cell>
          <cell r="AE2877">
            <v>147416.23000000001</v>
          </cell>
        </row>
        <row r="2878">
          <cell r="A2878">
            <v>280179</v>
          </cell>
          <cell r="AC2878">
            <v>994075.57</v>
          </cell>
          <cell r="AE2878">
            <v>1085613.71</v>
          </cell>
        </row>
        <row r="2879">
          <cell r="A2879">
            <v>280179</v>
          </cell>
          <cell r="AC2879">
            <v>352449.56</v>
          </cell>
          <cell r="AE2879">
            <v>673900</v>
          </cell>
        </row>
        <row r="2880">
          <cell r="A2880">
            <v>280179</v>
          </cell>
          <cell r="AC2880">
            <v>431327.35</v>
          </cell>
          <cell r="AE2880">
            <v>440617.29</v>
          </cell>
        </row>
        <row r="2881">
          <cell r="A2881">
            <v>280179</v>
          </cell>
          <cell r="AC2881">
            <v>532461.07999999996</v>
          </cell>
          <cell r="AE2881">
            <v>504666.95</v>
          </cell>
        </row>
        <row r="2882">
          <cell r="A2882">
            <v>280179</v>
          </cell>
          <cell r="AC2882">
            <v>548537.51</v>
          </cell>
          <cell r="AE2882">
            <v>496714.23999999999</v>
          </cell>
        </row>
        <row r="2883">
          <cell r="A2883">
            <v>280179</v>
          </cell>
          <cell r="AC2883">
            <v>593268.91</v>
          </cell>
          <cell r="AE2883">
            <v>513327.17</v>
          </cell>
        </row>
        <row r="2884">
          <cell r="A2884">
            <v>280179</v>
          </cell>
          <cell r="AC2884">
            <v>990031.76</v>
          </cell>
          <cell r="AE2884">
            <v>1112044.4099999999</v>
          </cell>
        </row>
        <row r="2885">
          <cell r="A2885">
            <v>280179</v>
          </cell>
          <cell r="AC2885">
            <v>412880.81</v>
          </cell>
          <cell r="AE2885">
            <v>353086.71999999997</v>
          </cell>
        </row>
        <row r="2886">
          <cell r="A2886">
            <v>280179</v>
          </cell>
          <cell r="AC2886">
            <v>1000310.21</v>
          </cell>
          <cell r="AE2886">
            <v>986750.67</v>
          </cell>
        </row>
        <row r="2887">
          <cell r="A2887">
            <v>280179</v>
          </cell>
          <cell r="AC2887">
            <v>539860.93999999994</v>
          </cell>
          <cell r="AE2887">
            <v>284717.40000000002</v>
          </cell>
        </row>
        <row r="2888">
          <cell r="A2888">
            <v>280179</v>
          </cell>
          <cell r="AC2888">
            <v>464206.6</v>
          </cell>
          <cell r="AE2888">
            <v>523375.48</v>
          </cell>
        </row>
        <row r="2889">
          <cell r="A2889">
            <v>280179</v>
          </cell>
          <cell r="AC2889">
            <v>1169100.42</v>
          </cell>
          <cell r="AE2889">
            <v>1311012.3700000001</v>
          </cell>
        </row>
        <row r="2890">
          <cell r="A2890">
            <v>280179</v>
          </cell>
          <cell r="AC2890">
            <v>1105016.06</v>
          </cell>
          <cell r="AE2890">
            <v>734748.92</v>
          </cell>
        </row>
        <row r="2891">
          <cell r="A2891">
            <v>280179</v>
          </cell>
          <cell r="AC2891">
            <v>726503.77</v>
          </cell>
          <cell r="AE2891">
            <v>658724.24</v>
          </cell>
        </row>
        <row r="2892">
          <cell r="A2892">
            <v>280179</v>
          </cell>
          <cell r="AC2892">
            <v>327482.77</v>
          </cell>
          <cell r="AE2892">
            <v>292966.08</v>
          </cell>
        </row>
        <row r="2893">
          <cell r="A2893">
            <v>280179</v>
          </cell>
          <cell r="AC2893">
            <v>1624893.08</v>
          </cell>
          <cell r="AE2893">
            <v>999189.86</v>
          </cell>
        </row>
        <row r="2894">
          <cell r="A2894">
            <v>280179</v>
          </cell>
          <cell r="AC2894">
            <v>561944.53</v>
          </cell>
          <cell r="AE2894">
            <v>376557.02</v>
          </cell>
        </row>
        <row r="2895">
          <cell r="A2895">
            <v>280179</v>
          </cell>
          <cell r="AC2895">
            <v>427154.4</v>
          </cell>
          <cell r="AE2895">
            <v>566141.64</v>
          </cell>
        </row>
        <row r="2896">
          <cell r="A2896">
            <v>280179</v>
          </cell>
          <cell r="AC2896">
            <v>1740455.83</v>
          </cell>
          <cell r="AE2896">
            <v>1013556.83</v>
          </cell>
        </row>
        <row r="2897">
          <cell r="A2897">
            <v>280179</v>
          </cell>
          <cell r="AC2897">
            <v>316174.2</v>
          </cell>
          <cell r="AE2897">
            <v>331365.09999999998</v>
          </cell>
        </row>
        <row r="2898">
          <cell r="A2898">
            <v>280179</v>
          </cell>
          <cell r="AC2898">
            <v>276505.02</v>
          </cell>
          <cell r="AE2898">
            <v>370772.64</v>
          </cell>
        </row>
        <row r="2899">
          <cell r="A2899">
            <v>280179</v>
          </cell>
          <cell r="AC2899">
            <v>334980.34000000003</v>
          </cell>
          <cell r="AE2899">
            <v>218764.26</v>
          </cell>
        </row>
        <row r="2900">
          <cell r="A2900">
            <v>280179</v>
          </cell>
          <cell r="AC2900">
            <v>436258.2</v>
          </cell>
          <cell r="AE2900">
            <v>256938.02</v>
          </cell>
        </row>
        <row r="2901">
          <cell r="A2901">
            <v>280179</v>
          </cell>
          <cell r="AC2901">
            <v>1958072.87</v>
          </cell>
          <cell r="AE2901">
            <v>887518.6</v>
          </cell>
        </row>
        <row r="2902">
          <cell r="A2902">
            <v>280179</v>
          </cell>
          <cell r="AC2902">
            <v>276073.46000000002</v>
          </cell>
          <cell r="AE2902">
            <v>319777.59000000003</v>
          </cell>
        </row>
        <row r="2903">
          <cell r="A2903">
            <v>280179</v>
          </cell>
          <cell r="AC2903">
            <v>751893.9</v>
          </cell>
          <cell r="AE2903">
            <v>718799.29</v>
          </cell>
        </row>
        <row r="2904">
          <cell r="A2904">
            <v>280179</v>
          </cell>
          <cell r="AC2904">
            <v>227037.15</v>
          </cell>
          <cell r="AE2904">
            <v>180006.5</v>
          </cell>
        </row>
        <row r="2905">
          <cell r="A2905">
            <v>280179</v>
          </cell>
          <cell r="AC2905">
            <v>634597.84</v>
          </cell>
          <cell r="AE2905">
            <v>663209.25</v>
          </cell>
        </row>
        <row r="2906">
          <cell r="A2906">
            <v>280179</v>
          </cell>
          <cell r="AC2906">
            <v>329384.45</v>
          </cell>
          <cell r="AE2906">
            <v>210671.13</v>
          </cell>
        </row>
        <row r="2907">
          <cell r="A2907">
            <v>280179</v>
          </cell>
          <cell r="AC2907">
            <v>372147.96</v>
          </cell>
          <cell r="AE2907">
            <v>361391.64</v>
          </cell>
        </row>
        <row r="2908">
          <cell r="A2908">
            <v>280179</v>
          </cell>
          <cell r="AC2908">
            <v>303632.67</v>
          </cell>
          <cell r="AE2908">
            <v>349172.22</v>
          </cell>
        </row>
        <row r="2909">
          <cell r="A2909">
            <v>280179</v>
          </cell>
          <cell r="AC2909">
            <v>419110.15</v>
          </cell>
          <cell r="AE2909">
            <v>544089.52</v>
          </cell>
        </row>
        <row r="2910">
          <cell r="A2910">
            <v>280179</v>
          </cell>
          <cell r="AC2910">
            <v>310336.53000000003</v>
          </cell>
          <cell r="AE2910">
            <v>280808.38</v>
          </cell>
        </row>
        <row r="2911">
          <cell r="A2911">
            <v>280179</v>
          </cell>
          <cell r="AC2911">
            <v>258137.2</v>
          </cell>
          <cell r="AE2911">
            <v>204783.46</v>
          </cell>
        </row>
        <row r="2912">
          <cell r="A2912">
            <v>280179</v>
          </cell>
          <cell r="AC2912">
            <v>90422.94</v>
          </cell>
          <cell r="AE2912">
            <v>84617.76</v>
          </cell>
        </row>
        <row r="2913">
          <cell r="A2913">
            <v>280179</v>
          </cell>
          <cell r="AC2913">
            <v>463870.54</v>
          </cell>
          <cell r="AE2913">
            <v>394857.94</v>
          </cell>
        </row>
        <row r="2914">
          <cell r="A2914">
            <v>280179</v>
          </cell>
          <cell r="AC2914">
            <v>296398.62</v>
          </cell>
          <cell r="AE2914">
            <v>299357.14</v>
          </cell>
        </row>
        <row r="2915">
          <cell r="A2915">
            <v>280179</v>
          </cell>
          <cell r="AC2915">
            <v>199263.05</v>
          </cell>
          <cell r="AE2915">
            <v>212023.6</v>
          </cell>
        </row>
        <row r="2916">
          <cell r="A2916">
            <v>280179</v>
          </cell>
          <cell r="AC2916">
            <v>292372.34000000003</v>
          </cell>
          <cell r="AE2916">
            <v>424647.85</v>
          </cell>
        </row>
        <row r="2917">
          <cell r="A2917">
            <v>280179</v>
          </cell>
          <cell r="AC2917">
            <v>514656.34</v>
          </cell>
          <cell r="AE2917">
            <v>460624.6</v>
          </cell>
        </row>
        <row r="2918">
          <cell r="A2918">
            <v>280179</v>
          </cell>
          <cell r="AC2918">
            <v>756510.79</v>
          </cell>
          <cell r="AE2918">
            <v>722200.83</v>
          </cell>
        </row>
        <row r="2919">
          <cell r="A2919">
            <v>280179</v>
          </cell>
          <cell r="AC2919">
            <v>297020.92</v>
          </cell>
          <cell r="AE2919">
            <v>214483.63</v>
          </cell>
        </row>
        <row r="2920">
          <cell r="A2920">
            <v>280179</v>
          </cell>
          <cell r="AC2920">
            <v>430647.6</v>
          </cell>
          <cell r="AE2920">
            <v>542100.18000000005</v>
          </cell>
        </row>
        <row r="2921">
          <cell r="A2921">
            <v>280179</v>
          </cell>
          <cell r="AC2921">
            <v>686541.06</v>
          </cell>
          <cell r="AE2921">
            <v>690165</v>
          </cell>
        </row>
        <row r="2922">
          <cell r="A2922">
            <v>280179</v>
          </cell>
          <cell r="AC2922">
            <v>399939.21</v>
          </cell>
          <cell r="AE2922">
            <v>418335.02</v>
          </cell>
        </row>
        <row r="2923">
          <cell r="A2923">
            <v>280179</v>
          </cell>
          <cell r="AC2923">
            <v>194869.43</v>
          </cell>
          <cell r="AE2923">
            <v>332440.52</v>
          </cell>
        </row>
        <row r="2924">
          <cell r="A2924">
            <v>280179</v>
          </cell>
          <cell r="AC2924">
            <v>311129.93</v>
          </cell>
          <cell r="AE2924">
            <v>417873.1</v>
          </cell>
        </row>
        <row r="2925">
          <cell r="A2925">
            <v>280179</v>
          </cell>
          <cell r="AC2925">
            <v>232793.29</v>
          </cell>
          <cell r="AE2925">
            <v>252641.38</v>
          </cell>
        </row>
        <row r="2926">
          <cell r="A2926">
            <v>280179</v>
          </cell>
          <cell r="AC2926">
            <v>497547.45</v>
          </cell>
          <cell r="AE2926">
            <v>390185.63</v>
          </cell>
        </row>
        <row r="2927">
          <cell r="A2927">
            <v>280179</v>
          </cell>
          <cell r="AC2927">
            <v>170754.72</v>
          </cell>
          <cell r="AE2927">
            <v>146256.81</v>
          </cell>
        </row>
        <row r="2928">
          <cell r="A2928">
            <v>280179</v>
          </cell>
          <cell r="AC2928">
            <v>418903.85</v>
          </cell>
          <cell r="AE2928">
            <v>232422.9</v>
          </cell>
        </row>
        <row r="2929">
          <cell r="A2929">
            <v>280179</v>
          </cell>
          <cell r="AC2929">
            <v>246926.41</v>
          </cell>
          <cell r="AE2929">
            <v>249082.18</v>
          </cell>
        </row>
        <row r="2930">
          <cell r="A2930">
            <v>280179</v>
          </cell>
          <cell r="AC2930">
            <v>269825.61</v>
          </cell>
          <cell r="AE2930">
            <v>204208.14</v>
          </cell>
        </row>
        <row r="2931">
          <cell r="A2931">
            <v>280179</v>
          </cell>
          <cell r="AC2931">
            <v>94320.02</v>
          </cell>
          <cell r="AE2931">
            <v>99790.28</v>
          </cell>
        </row>
        <row r="2932">
          <cell r="A2932">
            <v>280179</v>
          </cell>
          <cell r="AC2932">
            <v>194685.39</v>
          </cell>
          <cell r="AE2932">
            <v>193054.54</v>
          </cell>
        </row>
        <row r="2933">
          <cell r="A2933">
            <v>280179</v>
          </cell>
          <cell r="AC2933">
            <v>1772974.65</v>
          </cell>
          <cell r="AE2933">
            <v>1329881.96</v>
          </cell>
        </row>
        <row r="2934">
          <cell r="A2934">
            <v>280179</v>
          </cell>
          <cell r="AC2934">
            <v>533987.98</v>
          </cell>
          <cell r="AE2934">
            <v>269681.2</v>
          </cell>
        </row>
        <row r="2935">
          <cell r="A2935">
            <v>280179</v>
          </cell>
          <cell r="AC2935">
            <v>497633.58</v>
          </cell>
          <cell r="AE2935">
            <v>636126.84</v>
          </cell>
        </row>
        <row r="2936">
          <cell r="A2936">
            <v>280179</v>
          </cell>
          <cell r="AC2936">
            <v>306533.26</v>
          </cell>
          <cell r="AE2936">
            <v>215530.76</v>
          </cell>
        </row>
        <row r="2937">
          <cell r="A2937">
            <v>280179</v>
          </cell>
          <cell r="AC2937">
            <v>338980.82</v>
          </cell>
          <cell r="AE2937">
            <v>151107.76</v>
          </cell>
        </row>
        <row r="2938">
          <cell r="A2938">
            <v>280179</v>
          </cell>
          <cell r="AC2938">
            <v>258342.91</v>
          </cell>
          <cell r="AE2938">
            <v>92916.65</v>
          </cell>
        </row>
        <row r="2939">
          <cell r="A2939">
            <v>280179</v>
          </cell>
          <cell r="AC2939">
            <v>176748.32</v>
          </cell>
          <cell r="AE2939">
            <v>105504.03</v>
          </cell>
        </row>
        <row r="2940">
          <cell r="A2940">
            <v>280179</v>
          </cell>
          <cell r="AC2940">
            <v>2231237.7999999998</v>
          </cell>
          <cell r="AE2940">
            <v>2622206.9</v>
          </cell>
        </row>
        <row r="2941">
          <cell r="A2941">
            <v>280179</v>
          </cell>
          <cell r="AC2941">
            <v>260410.97</v>
          </cell>
          <cell r="AE2941">
            <v>314604.48</v>
          </cell>
        </row>
        <row r="2942">
          <cell r="A2942">
            <v>280179</v>
          </cell>
          <cell r="AC2942">
            <v>175711.21</v>
          </cell>
          <cell r="AE2942">
            <v>127057.05</v>
          </cell>
        </row>
        <row r="2943">
          <cell r="A2943">
            <v>280179</v>
          </cell>
          <cell r="AC2943">
            <v>712434.83</v>
          </cell>
          <cell r="AE2943">
            <v>417021.73</v>
          </cell>
        </row>
        <row r="2944">
          <cell r="A2944">
            <v>280179</v>
          </cell>
          <cell r="AC2944">
            <v>3353864.2</v>
          </cell>
          <cell r="AE2944">
            <v>2788938.79</v>
          </cell>
        </row>
        <row r="2945">
          <cell r="A2945">
            <v>280179</v>
          </cell>
          <cell r="AC2945">
            <v>686980.42</v>
          </cell>
          <cell r="AE2945">
            <v>838842.32</v>
          </cell>
        </row>
        <row r="2946">
          <cell r="A2946">
            <v>280179</v>
          </cell>
          <cell r="AC2946">
            <v>367161.62</v>
          </cell>
          <cell r="AE2946">
            <v>359209.73</v>
          </cell>
        </row>
        <row r="2947">
          <cell r="A2947">
            <v>280179</v>
          </cell>
          <cell r="AC2947">
            <v>541994.05000000005</v>
          </cell>
          <cell r="AE2947">
            <v>531157.43000000005</v>
          </cell>
        </row>
        <row r="2948">
          <cell r="A2948">
            <v>280179</v>
          </cell>
          <cell r="AC2948">
            <v>553360.54</v>
          </cell>
          <cell r="AE2948">
            <v>614948.72</v>
          </cell>
        </row>
        <row r="2949">
          <cell r="A2949">
            <v>280179</v>
          </cell>
          <cell r="AC2949">
            <v>1473243.16</v>
          </cell>
          <cell r="AE2949">
            <v>1090628.8500000001</v>
          </cell>
        </row>
        <row r="2950">
          <cell r="A2950">
            <v>280179</v>
          </cell>
          <cell r="AC2950">
            <v>951226.97</v>
          </cell>
          <cell r="AE2950">
            <v>1076786.02</v>
          </cell>
        </row>
        <row r="2951">
          <cell r="A2951">
            <v>280179</v>
          </cell>
          <cell r="AC2951">
            <v>368837.54</v>
          </cell>
          <cell r="AE2951">
            <v>457863.23</v>
          </cell>
        </row>
        <row r="2952">
          <cell r="A2952">
            <v>280179</v>
          </cell>
          <cell r="AC2952">
            <v>1498225.44</v>
          </cell>
          <cell r="AE2952">
            <v>1573198.07</v>
          </cell>
        </row>
        <row r="2953">
          <cell r="A2953">
            <v>280179</v>
          </cell>
          <cell r="AC2953">
            <v>428464.95</v>
          </cell>
          <cell r="AE2953">
            <v>270496.26</v>
          </cell>
        </row>
        <row r="2954">
          <cell r="A2954">
            <v>280179</v>
          </cell>
          <cell r="AC2954">
            <v>477474.86</v>
          </cell>
          <cell r="AE2954">
            <v>331420.96000000002</v>
          </cell>
        </row>
        <row r="2955">
          <cell r="A2955">
            <v>280179</v>
          </cell>
          <cell r="AC2955">
            <v>117954.86</v>
          </cell>
          <cell r="AE2955">
            <v>109122.1</v>
          </cell>
        </row>
        <row r="2956">
          <cell r="A2956">
            <v>280179</v>
          </cell>
          <cell r="AC2956">
            <v>957926.94</v>
          </cell>
          <cell r="AE2956">
            <v>1008643.43</v>
          </cell>
        </row>
        <row r="2957">
          <cell r="A2957">
            <v>280179</v>
          </cell>
          <cell r="AC2957">
            <v>338691.07</v>
          </cell>
          <cell r="AE2957">
            <v>353885.55</v>
          </cell>
        </row>
        <row r="2958">
          <cell r="A2958">
            <v>280179</v>
          </cell>
          <cell r="AC2958">
            <v>297151.21999999997</v>
          </cell>
          <cell r="AE2958">
            <v>334816.18</v>
          </cell>
        </row>
        <row r="2959">
          <cell r="A2959">
            <v>280179</v>
          </cell>
          <cell r="AC2959">
            <v>257228.59</v>
          </cell>
          <cell r="AE2959">
            <v>324413.51</v>
          </cell>
        </row>
        <row r="2960">
          <cell r="A2960">
            <v>280179</v>
          </cell>
          <cell r="AC2960">
            <v>148760.03</v>
          </cell>
          <cell r="AE2960">
            <v>124810.99</v>
          </cell>
        </row>
        <row r="2961">
          <cell r="A2961">
            <v>280179</v>
          </cell>
          <cell r="AC2961">
            <v>470346.11</v>
          </cell>
          <cell r="AE2961">
            <v>536704.32999999996</v>
          </cell>
        </row>
        <row r="2962">
          <cell r="A2962">
            <v>280179</v>
          </cell>
          <cell r="AC2962">
            <v>602125.68000000005</v>
          </cell>
          <cell r="AE2962">
            <v>316270.28000000003</v>
          </cell>
        </row>
        <row r="2963">
          <cell r="A2963">
            <v>280179</v>
          </cell>
          <cell r="AC2963">
            <v>836260.44</v>
          </cell>
          <cell r="AE2963">
            <v>824375.47</v>
          </cell>
        </row>
        <row r="2964">
          <cell r="A2964">
            <v>280179</v>
          </cell>
          <cell r="AC2964">
            <v>400180.49</v>
          </cell>
          <cell r="AE2964">
            <v>425704.72</v>
          </cell>
        </row>
        <row r="2965">
          <cell r="A2965">
            <v>280179</v>
          </cell>
          <cell r="AC2965">
            <v>334480.43</v>
          </cell>
          <cell r="AE2965">
            <v>244651.73</v>
          </cell>
        </row>
        <row r="2966">
          <cell r="A2966">
            <v>280179</v>
          </cell>
          <cell r="AC2966">
            <v>302997.92</v>
          </cell>
          <cell r="AE2966">
            <v>252832.05</v>
          </cell>
        </row>
        <row r="2967">
          <cell r="A2967">
            <v>280179</v>
          </cell>
          <cell r="AC2967">
            <v>130321.34</v>
          </cell>
          <cell r="AE2967">
            <v>83380.23</v>
          </cell>
        </row>
        <row r="2968">
          <cell r="A2968">
            <v>280179</v>
          </cell>
          <cell r="AC2968">
            <v>1029368.96</v>
          </cell>
          <cell r="AE2968">
            <v>1059100.3</v>
          </cell>
        </row>
        <row r="2969">
          <cell r="A2969">
            <v>280179</v>
          </cell>
          <cell r="AC2969">
            <v>219892.17</v>
          </cell>
          <cell r="AE2969">
            <v>285894.65999999997</v>
          </cell>
        </row>
        <row r="2970">
          <cell r="A2970">
            <v>280179</v>
          </cell>
          <cell r="AC2970">
            <v>328394.55</v>
          </cell>
          <cell r="AE2970">
            <v>344466.14</v>
          </cell>
        </row>
        <row r="2971">
          <cell r="A2971">
            <v>280179</v>
          </cell>
          <cell r="AC2971">
            <v>2388276.9300000002</v>
          </cell>
          <cell r="AE2971">
            <v>1684310.69</v>
          </cell>
        </row>
        <row r="2972">
          <cell r="A2972">
            <v>280179</v>
          </cell>
          <cell r="AC2972">
            <v>3168808.53</v>
          </cell>
          <cell r="AE2972">
            <v>2812511.62</v>
          </cell>
        </row>
        <row r="2973">
          <cell r="A2973">
            <v>280179</v>
          </cell>
          <cell r="AC2973">
            <v>980442.24</v>
          </cell>
          <cell r="AE2973">
            <v>580401.13</v>
          </cell>
        </row>
        <row r="2974">
          <cell r="A2974">
            <v>280179</v>
          </cell>
          <cell r="AC2974">
            <v>1394313.24</v>
          </cell>
          <cell r="AE2974">
            <v>1466443.6</v>
          </cell>
        </row>
        <row r="2975">
          <cell r="A2975">
            <v>280179</v>
          </cell>
          <cell r="AC2975">
            <v>186725.24</v>
          </cell>
          <cell r="AE2975">
            <v>170439.64</v>
          </cell>
        </row>
        <row r="2976">
          <cell r="A2976">
            <v>280179</v>
          </cell>
          <cell r="AC2976">
            <v>1627598.91</v>
          </cell>
          <cell r="AE2976">
            <v>1435670.64</v>
          </cell>
        </row>
        <row r="2977">
          <cell r="A2977">
            <v>280179</v>
          </cell>
          <cell r="AC2977">
            <v>2125027.17</v>
          </cell>
          <cell r="AE2977">
            <v>2933835.91</v>
          </cell>
        </row>
        <row r="2978">
          <cell r="A2978">
            <v>280179</v>
          </cell>
          <cell r="AC2978">
            <v>288810.96000000002</v>
          </cell>
          <cell r="AE2978">
            <v>274287.46000000002</v>
          </cell>
        </row>
        <row r="2979">
          <cell r="A2979">
            <v>280179</v>
          </cell>
          <cell r="AC2979">
            <v>258021.58</v>
          </cell>
          <cell r="AE2979">
            <v>240837.58</v>
          </cell>
        </row>
        <row r="2980">
          <cell r="A2980">
            <v>280179</v>
          </cell>
          <cell r="AC2980">
            <v>1408362.87</v>
          </cell>
          <cell r="AE2980">
            <v>736122.35</v>
          </cell>
        </row>
        <row r="2981">
          <cell r="A2981">
            <v>280179</v>
          </cell>
          <cell r="AC2981">
            <v>2344534.88</v>
          </cell>
          <cell r="AE2981">
            <v>1516762.34</v>
          </cell>
        </row>
        <row r="2982">
          <cell r="A2982">
            <v>280179</v>
          </cell>
          <cell r="AC2982">
            <v>1305404.32</v>
          </cell>
          <cell r="AE2982">
            <v>1198329.1599999999</v>
          </cell>
        </row>
        <row r="2983">
          <cell r="A2983">
            <v>280179</v>
          </cell>
          <cell r="AC2983">
            <v>445834.67</v>
          </cell>
          <cell r="AE2983">
            <v>348460.34</v>
          </cell>
        </row>
        <row r="2984">
          <cell r="A2984">
            <v>280179</v>
          </cell>
          <cell r="AC2984">
            <v>628680.65</v>
          </cell>
          <cell r="AE2984">
            <v>645567.59</v>
          </cell>
        </row>
        <row r="2985">
          <cell r="A2985">
            <v>280179</v>
          </cell>
          <cell r="AC2985">
            <v>158341.79</v>
          </cell>
          <cell r="AE2985">
            <v>225648.62</v>
          </cell>
        </row>
        <row r="2986">
          <cell r="A2986">
            <v>280179</v>
          </cell>
          <cell r="AC2986">
            <v>507070.03</v>
          </cell>
          <cell r="AE2986">
            <v>860284.51</v>
          </cell>
        </row>
        <row r="2987">
          <cell r="A2987">
            <v>280179</v>
          </cell>
          <cell r="AC2987">
            <v>387049.95</v>
          </cell>
          <cell r="AE2987">
            <v>308759.40999999997</v>
          </cell>
        </row>
        <row r="2988">
          <cell r="A2988">
            <v>280179</v>
          </cell>
          <cell r="AC2988">
            <v>1011917.19</v>
          </cell>
          <cell r="AE2988">
            <v>482635.96</v>
          </cell>
        </row>
        <row r="2989">
          <cell r="A2989">
            <v>280179</v>
          </cell>
          <cell r="AC2989">
            <v>895253.49</v>
          </cell>
          <cell r="AE2989">
            <v>820651.79</v>
          </cell>
        </row>
        <row r="2990">
          <cell r="A2990">
            <v>280179</v>
          </cell>
          <cell r="AC2990">
            <v>8892278.8100000005</v>
          </cell>
          <cell r="AE2990">
            <v>7738432</v>
          </cell>
        </row>
        <row r="2991">
          <cell r="A2991">
            <v>280179</v>
          </cell>
          <cell r="AC2991">
            <v>483252.1</v>
          </cell>
          <cell r="AE2991">
            <v>424621.43</v>
          </cell>
        </row>
        <row r="2992">
          <cell r="A2992">
            <v>280179</v>
          </cell>
          <cell r="AC2992">
            <v>493755.38</v>
          </cell>
          <cell r="AE2992">
            <v>160806.82999999999</v>
          </cell>
        </row>
        <row r="2993">
          <cell r="A2993">
            <v>280179</v>
          </cell>
          <cell r="AC2993">
            <v>942608.48</v>
          </cell>
          <cell r="AE2993">
            <v>931148.86</v>
          </cell>
        </row>
        <row r="2994">
          <cell r="A2994">
            <v>280179</v>
          </cell>
          <cell r="AC2994">
            <v>325745.25</v>
          </cell>
          <cell r="AE2994">
            <v>322873.39</v>
          </cell>
        </row>
        <row r="2995">
          <cell r="A2995">
            <v>280179</v>
          </cell>
          <cell r="AC2995">
            <v>979622.7</v>
          </cell>
          <cell r="AE2995">
            <v>824980.43</v>
          </cell>
        </row>
        <row r="2996">
          <cell r="A2996">
            <v>280179</v>
          </cell>
          <cell r="AC2996">
            <v>1378014.45</v>
          </cell>
          <cell r="AE2996">
            <v>723110.74</v>
          </cell>
        </row>
        <row r="2997">
          <cell r="A2997">
            <v>280179</v>
          </cell>
          <cell r="AC2997">
            <v>1001180.98</v>
          </cell>
          <cell r="AE2997">
            <v>1026785.63</v>
          </cell>
        </row>
        <row r="2998">
          <cell r="A2998">
            <v>280179</v>
          </cell>
          <cell r="AC2998">
            <v>496426.28</v>
          </cell>
          <cell r="AE2998">
            <v>578637.48</v>
          </cell>
        </row>
        <row r="2999">
          <cell r="A2999">
            <v>280179</v>
          </cell>
          <cell r="AC2999">
            <v>233990.36</v>
          </cell>
          <cell r="AE2999">
            <v>212562.4</v>
          </cell>
        </row>
        <row r="3000">
          <cell r="A3000">
            <v>280179</v>
          </cell>
          <cell r="AC3000">
            <v>108907.43</v>
          </cell>
          <cell r="AE3000">
            <v>91695.17</v>
          </cell>
        </row>
        <row r="3001">
          <cell r="A3001">
            <v>280179</v>
          </cell>
          <cell r="AC3001">
            <v>324261.65000000002</v>
          </cell>
          <cell r="AE3001">
            <v>192550.9</v>
          </cell>
        </row>
        <row r="3002">
          <cell r="A3002">
            <v>280179</v>
          </cell>
          <cell r="AC3002">
            <v>319088.61</v>
          </cell>
          <cell r="AE3002">
            <v>411808.79</v>
          </cell>
        </row>
        <row r="3003">
          <cell r="A3003">
            <v>280179</v>
          </cell>
          <cell r="AC3003">
            <v>1923251.44</v>
          </cell>
          <cell r="AE3003">
            <v>1429988.09</v>
          </cell>
        </row>
        <row r="3004">
          <cell r="A3004">
            <v>280179</v>
          </cell>
          <cell r="AC3004">
            <v>394835.11</v>
          </cell>
          <cell r="AE3004">
            <v>322463.67</v>
          </cell>
        </row>
        <row r="3005">
          <cell r="A3005">
            <v>280179</v>
          </cell>
          <cell r="AC3005">
            <v>494870.06</v>
          </cell>
          <cell r="AE3005">
            <v>277742.94</v>
          </cell>
        </row>
        <row r="3006">
          <cell r="A3006">
            <v>280179</v>
          </cell>
          <cell r="AC3006">
            <v>166099.31</v>
          </cell>
          <cell r="AE3006">
            <v>154649.1</v>
          </cell>
        </row>
        <row r="3007">
          <cell r="A3007">
            <v>280179</v>
          </cell>
          <cell r="AC3007">
            <v>201271.1</v>
          </cell>
          <cell r="AE3007">
            <v>279864.7</v>
          </cell>
        </row>
        <row r="3008">
          <cell r="A3008">
            <v>280179</v>
          </cell>
          <cell r="AC3008">
            <v>186860.54</v>
          </cell>
          <cell r="AE3008">
            <v>190919.92</v>
          </cell>
        </row>
        <row r="3009">
          <cell r="A3009">
            <v>280179</v>
          </cell>
          <cell r="AC3009">
            <v>232513.22</v>
          </cell>
          <cell r="AE3009">
            <v>309051.21000000002</v>
          </cell>
        </row>
        <row r="3010">
          <cell r="A3010">
            <v>280179</v>
          </cell>
          <cell r="AC3010">
            <v>268255.53999999998</v>
          </cell>
          <cell r="AE3010">
            <v>289088.33</v>
          </cell>
        </row>
        <row r="3011">
          <cell r="A3011">
            <v>280179</v>
          </cell>
          <cell r="AC3011">
            <v>163237.98000000001</v>
          </cell>
          <cell r="AE3011">
            <v>166045.04999999999</v>
          </cell>
        </row>
        <row r="3012">
          <cell r="A3012">
            <v>280179</v>
          </cell>
          <cell r="AC3012">
            <v>332972.12</v>
          </cell>
          <cell r="AE3012">
            <v>233502.02</v>
          </cell>
        </row>
        <row r="3013">
          <cell r="A3013">
            <v>280179</v>
          </cell>
          <cell r="AC3013">
            <v>518607.37</v>
          </cell>
          <cell r="AE3013">
            <v>520689.87</v>
          </cell>
        </row>
        <row r="3014">
          <cell r="A3014">
            <v>280179</v>
          </cell>
          <cell r="AC3014">
            <v>480577.08</v>
          </cell>
          <cell r="AE3014">
            <v>553392.18999999994</v>
          </cell>
        </row>
        <row r="3015">
          <cell r="A3015">
            <v>280179</v>
          </cell>
          <cell r="AC3015">
            <v>610531.73</v>
          </cell>
          <cell r="AE3015">
            <v>283437.36</v>
          </cell>
        </row>
        <row r="3016">
          <cell r="A3016">
            <v>280179</v>
          </cell>
          <cell r="AC3016">
            <v>378657.48</v>
          </cell>
          <cell r="AE3016">
            <v>410157.24</v>
          </cell>
        </row>
        <row r="3017">
          <cell r="A3017">
            <v>280179</v>
          </cell>
          <cell r="AC3017">
            <v>863853.65</v>
          </cell>
          <cell r="AE3017">
            <v>780061.18</v>
          </cell>
        </row>
        <row r="3018">
          <cell r="A3018">
            <v>280179</v>
          </cell>
          <cell r="AC3018">
            <v>293977.94</v>
          </cell>
          <cell r="AE3018">
            <v>248365.38</v>
          </cell>
        </row>
        <row r="3019">
          <cell r="A3019">
            <v>280179</v>
          </cell>
          <cell r="AC3019">
            <v>112648.14</v>
          </cell>
          <cell r="AE3019">
            <v>119457.4</v>
          </cell>
        </row>
        <row r="3020">
          <cell r="A3020">
            <v>280179</v>
          </cell>
          <cell r="AC3020">
            <v>1212818.78</v>
          </cell>
          <cell r="AE3020">
            <v>1181289.28</v>
          </cell>
        </row>
        <row r="3021">
          <cell r="A3021">
            <v>280179</v>
          </cell>
          <cell r="AC3021">
            <v>398986.96</v>
          </cell>
          <cell r="AE3021">
            <v>476981.17</v>
          </cell>
        </row>
        <row r="3022">
          <cell r="A3022">
            <v>280179</v>
          </cell>
          <cell r="AC3022">
            <v>263817.53000000003</v>
          </cell>
          <cell r="AE3022">
            <v>154997.60999999999</v>
          </cell>
        </row>
        <row r="3023">
          <cell r="A3023">
            <v>280179</v>
          </cell>
          <cell r="AC3023">
            <v>460080.34</v>
          </cell>
          <cell r="AE3023">
            <v>401532.48</v>
          </cell>
        </row>
        <row r="3024">
          <cell r="A3024">
            <v>280179</v>
          </cell>
          <cell r="AC3024">
            <v>548488.14</v>
          </cell>
          <cell r="AE3024">
            <v>482411.04</v>
          </cell>
        </row>
        <row r="3025">
          <cell r="A3025">
            <v>280179</v>
          </cell>
          <cell r="AC3025">
            <v>196113.4</v>
          </cell>
          <cell r="AE3025">
            <v>239672.13</v>
          </cell>
        </row>
        <row r="3026">
          <cell r="A3026">
            <v>280179</v>
          </cell>
          <cell r="AC3026">
            <v>167967.49</v>
          </cell>
          <cell r="AE3026">
            <v>216552.36</v>
          </cell>
        </row>
        <row r="3027">
          <cell r="A3027">
            <v>280179</v>
          </cell>
          <cell r="AC3027">
            <v>415987.17</v>
          </cell>
          <cell r="AE3027">
            <v>348979.36</v>
          </cell>
        </row>
        <row r="3028">
          <cell r="A3028">
            <v>280179</v>
          </cell>
          <cell r="AC3028">
            <v>231632.34</v>
          </cell>
          <cell r="AE3028">
            <v>158902.56</v>
          </cell>
        </row>
        <row r="3029">
          <cell r="A3029">
            <v>280179</v>
          </cell>
          <cell r="AC3029">
            <v>185248.42</v>
          </cell>
          <cell r="AE3029">
            <v>167095.74</v>
          </cell>
        </row>
        <row r="3030">
          <cell r="A3030">
            <v>280179</v>
          </cell>
          <cell r="AC3030">
            <v>366036.5</v>
          </cell>
          <cell r="AE3030">
            <v>375458.57</v>
          </cell>
        </row>
        <row r="3031">
          <cell r="A3031">
            <v>280179</v>
          </cell>
          <cell r="AC3031">
            <v>649175.53</v>
          </cell>
          <cell r="AE3031">
            <v>709199.53</v>
          </cell>
        </row>
        <row r="3032">
          <cell r="A3032">
            <v>280179</v>
          </cell>
          <cell r="AC3032">
            <v>217737</v>
          </cell>
          <cell r="AE3032">
            <v>227586.64</v>
          </cell>
        </row>
        <row r="3033">
          <cell r="A3033">
            <v>280179</v>
          </cell>
          <cell r="AC3033">
            <v>224270.52</v>
          </cell>
          <cell r="AE3033">
            <v>205562.9</v>
          </cell>
        </row>
        <row r="3034">
          <cell r="A3034">
            <v>280179</v>
          </cell>
          <cell r="AC3034">
            <v>424212.98</v>
          </cell>
          <cell r="AE3034">
            <v>229590.37</v>
          </cell>
        </row>
        <row r="3035">
          <cell r="A3035">
            <v>280179</v>
          </cell>
          <cell r="AC3035">
            <v>1545998.03</v>
          </cell>
          <cell r="AE3035">
            <v>1198805.6499999999</v>
          </cell>
        </row>
        <row r="3036">
          <cell r="A3036">
            <v>280179</v>
          </cell>
          <cell r="AC3036">
            <v>335318.58</v>
          </cell>
          <cell r="AE3036">
            <v>210326.93</v>
          </cell>
        </row>
        <row r="3037">
          <cell r="A3037">
            <v>280179</v>
          </cell>
          <cell r="AC3037">
            <v>597883.68999999994</v>
          </cell>
          <cell r="AE3037">
            <v>524355.74</v>
          </cell>
        </row>
        <row r="3038">
          <cell r="A3038">
            <v>280179</v>
          </cell>
          <cell r="AC3038">
            <v>743900.06</v>
          </cell>
          <cell r="AE3038">
            <v>740543.22</v>
          </cell>
        </row>
        <row r="3039">
          <cell r="A3039">
            <v>280179</v>
          </cell>
          <cell r="AC3039">
            <v>403533.21</v>
          </cell>
          <cell r="AE3039">
            <v>297621.44</v>
          </cell>
        </row>
        <row r="3040">
          <cell r="A3040">
            <v>280179</v>
          </cell>
          <cell r="AC3040">
            <v>622576.89</v>
          </cell>
          <cell r="AE3040">
            <v>543833.86</v>
          </cell>
        </row>
        <row r="3041">
          <cell r="A3041">
            <v>280179</v>
          </cell>
          <cell r="AC3041">
            <v>513136.68</v>
          </cell>
          <cell r="AE3041">
            <v>790450.71</v>
          </cell>
        </row>
        <row r="3042">
          <cell r="A3042">
            <v>280179</v>
          </cell>
          <cell r="AC3042">
            <v>392117.79</v>
          </cell>
          <cell r="AE3042">
            <v>525148.41</v>
          </cell>
        </row>
        <row r="3043">
          <cell r="A3043">
            <v>280179</v>
          </cell>
          <cell r="AC3043">
            <v>563152.57999999996</v>
          </cell>
          <cell r="AE3043">
            <v>276012.88</v>
          </cell>
        </row>
        <row r="3044">
          <cell r="A3044">
            <v>280179</v>
          </cell>
          <cell r="AC3044">
            <v>391995.15</v>
          </cell>
          <cell r="AE3044">
            <v>333015.77</v>
          </cell>
        </row>
        <row r="3045">
          <cell r="A3045">
            <v>280179</v>
          </cell>
          <cell r="AC3045">
            <v>945624.27</v>
          </cell>
          <cell r="AE3045">
            <v>663129.21</v>
          </cell>
        </row>
        <row r="3046">
          <cell r="A3046">
            <v>280179</v>
          </cell>
          <cell r="AC3046">
            <v>635169.81999999995</v>
          </cell>
          <cell r="AE3046">
            <v>582739.12</v>
          </cell>
        </row>
        <row r="3047">
          <cell r="A3047">
            <v>280179</v>
          </cell>
          <cell r="AC3047">
            <v>557434.44999999995</v>
          </cell>
          <cell r="AE3047">
            <v>587393.48</v>
          </cell>
        </row>
        <row r="3048">
          <cell r="A3048">
            <v>280179</v>
          </cell>
          <cell r="AC3048">
            <v>538506.11</v>
          </cell>
          <cell r="AE3048">
            <v>499411.12</v>
          </cell>
        </row>
        <row r="3049">
          <cell r="A3049">
            <v>280179</v>
          </cell>
          <cell r="AC3049">
            <v>984981.44</v>
          </cell>
          <cell r="AE3049">
            <v>1133795.1000000001</v>
          </cell>
        </row>
        <row r="3050">
          <cell r="A3050">
            <v>280179</v>
          </cell>
          <cell r="AC3050">
            <v>626010.14</v>
          </cell>
          <cell r="AE3050">
            <v>446141.7</v>
          </cell>
        </row>
        <row r="3051">
          <cell r="A3051">
            <v>280179</v>
          </cell>
          <cell r="AC3051">
            <v>1212120.8400000001</v>
          </cell>
          <cell r="AE3051">
            <v>1045049.07</v>
          </cell>
        </row>
        <row r="3052">
          <cell r="A3052">
            <v>280179</v>
          </cell>
          <cell r="AC3052">
            <v>2637289.38</v>
          </cell>
          <cell r="AE3052">
            <v>3033472.36</v>
          </cell>
        </row>
        <row r="3053">
          <cell r="A3053">
            <v>280179</v>
          </cell>
          <cell r="AC3053">
            <v>1698526.72</v>
          </cell>
          <cell r="AE3053">
            <v>2226857.5699999998</v>
          </cell>
        </row>
        <row r="3054">
          <cell r="A3054">
            <v>280179</v>
          </cell>
          <cell r="AC3054">
            <v>1394238.14</v>
          </cell>
          <cell r="AE3054">
            <v>1439340.93</v>
          </cell>
        </row>
        <row r="3055">
          <cell r="A3055">
            <v>280179</v>
          </cell>
          <cell r="AC3055">
            <v>1908826.68</v>
          </cell>
          <cell r="AE3055">
            <v>1829546.13</v>
          </cell>
        </row>
        <row r="3056">
          <cell r="A3056">
            <v>280179</v>
          </cell>
          <cell r="AC3056">
            <v>171543.04000000001</v>
          </cell>
          <cell r="AE3056">
            <v>147435.89000000001</v>
          </cell>
        </row>
        <row r="3057">
          <cell r="A3057">
            <v>280179</v>
          </cell>
          <cell r="AC3057">
            <v>243108.6</v>
          </cell>
          <cell r="AE3057">
            <v>293454.93</v>
          </cell>
        </row>
        <row r="3058">
          <cell r="A3058">
            <v>280179</v>
          </cell>
          <cell r="AC3058">
            <v>337670.5</v>
          </cell>
          <cell r="AE3058">
            <v>366489.69</v>
          </cell>
        </row>
        <row r="3059">
          <cell r="A3059">
            <v>280179</v>
          </cell>
          <cell r="AC3059">
            <v>457464.39</v>
          </cell>
          <cell r="AE3059">
            <v>578925.16</v>
          </cell>
        </row>
        <row r="3060">
          <cell r="A3060">
            <v>280179</v>
          </cell>
          <cell r="AC3060">
            <v>303453.55</v>
          </cell>
          <cell r="AE3060">
            <v>202638.31</v>
          </cell>
        </row>
        <row r="3061">
          <cell r="A3061">
            <v>280179</v>
          </cell>
          <cell r="AC3061">
            <v>206144.36</v>
          </cell>
          <cell r="AE3061">
            <v>138714.32999999999</v>
          </cell>
        </row>
        <row r="3062">
          <cell r="A3062">
            <v>280179</v>
          </cell>
          <cell r="AC3062">
            <v>1936030.54</v>
          </cell>
          <cell r="AE3062">
            <v>1780777.98</v>
          </cell>
        </row>
        <row r="3063">
          <cell r="A3063">
            <v>280179</v>
          </cell>
          <cell r="AC3063">
            <v>1342467.91</v>
          </cell>
          <cell r="AE3063">
            <v>517478.99</v>
          </cell>
        </row>
        <row r="3064">
          <cell r="A3064">
            <v>280179</v>
          </cell>
          <cell r="AC3064">
            <v>1089536.26</v>
          </cell>
          <cell r="AE3064">
            <v>1495931.92</v>
          </cell>
        </row>
        <row r="3065">
          <cell r="A3065">
            <v>280179</v>
          </cell>
          <cell r="AC3065">
            <v>330716.84999999998</v>
          </cell>
          <cell r="AE3065">
            <v>312619.40000000002</v>
          </cell>
        </row>
        <row r="3066">
          <cell r="A3066">
            <v>280179</v>
          </cell>
          <cell r="AC3066">
            <v>260295.74</v>
          </cell>
          <cell r="AE3066">
            <v>263291.09999999998</v>
          </cell>
        </row>
        <row r="3067">
          <cell r="A3067">
            <v>280179</v>
          </cell>
          <cell r="AC3067">
            <v>1135802.3400000001</v>
          </cell>
          <cell r="AE3067">
            <v>931000.64</v>
          </cell>
        </row>
        <row r="3068">
          <cell r="A3068">
            <v>280179</v>
          </cell>
          <cell r="AC3068">
            <v>353666.35</v>
          </cell>
          <cell r="AE3068">
            <v>216283.47</v>
          </cell>
        </row>
        <row r="3069">
          <cell r="A3069">
            <v>280179</v>
          </cell>
          <cell r="AC3069">
            <v>273422.15999999997</v>
          </cell>
          <cell r="AE3069">
            <v>301662.55</v>
          </cell>
        </row>
        <row r="3070">
          <cell r="A3070">
            <v>280179</v>
          </cell>
          <cell r="AC3070">
            <v>213363.01</v>
          </cell>
          <cell r="AE3070">
            <v>200954.84</v>
          </cell>
        </row>
        <row r="3071">
          <cell r="A3071">
            <v>280179</v>
          </cell>
          <cell r="AC3071">
            <v>1096779.94</v>
          </cell>
          <cell r="AE3071">
            <v>1202556.3999999999</v>
          </cell>
        </row>
        <row r="3072">
          <cell r="A3072">
            <v>280179</v>
          </cell>
          <cell r="AC3072">
            <v>138403.26999999999</v>
          </cell>
          <cell r="AE3072">
            <v>223638.84</v>
          </cell>
        </row>
        <row r="3073">
          <cell r="A3073">
            <v>280179</v>
          </cell>
          <cell r="AC3073">
            <v>1492910.87</v>
          </cell>
          <cell r="AE3073">
            <v>1606339.09</v>
          </cell>
        </row>
        <row r="3074">
          <cell r="A3074">
            <v>280179</v>
          </cell>
          <cell r="AC3074">
            <v>404431.35</v>
          </cell>
          <cell r="AE3074">
            <v>575607.30000000005</v>
          </cell>
        </row>
        <row r="3075">
          <cell r="A3075">
            <v>280179</v>
          </cell>
          <cell r="AC3075">
            <v>258445.79</v>
          </cell>
          <cell r="AE3075">
            <v>242003.12</v>
          </cell>
        </row>
        <row r="3076">
          <cell r="A3076">
            <v>280179</v>
          </cell>
          <cell r="AC3076">
            <v>178719.69</v>
          </cell>
          <cell r="AE3076">
            <v>203646.81</v>
          </cell>
        </row>
        <row r="3077">
          <cell r="A3077">
            <v>280179</v>
          </cell>
          <cell r="AC3077">
            <v>242563.58</v>
          </cell>
          <cell r="AE3077">
            <v>233091.89</v>
          </cell>
        </row>
        <row r="3078">
          <cell r="A3078">
            <v>280179</v>
          </cell>
          <cell r="AC3078">
            <v>455126.57</v>
          </cell>
          <cell r="AE3078">
            <v>932824.12</v>
          </cell>
        </row>
        <row r="3079">
          <cell r="A3079">
            <v>280179</v>
          </cell>
          <cell r="AC3079">
            <v>295807.35999999999</v>
          </cell>
          <cell r="AE3079">
            <v>184710.18</v>
          </cell>
        </row>
        <row r="3080">
          <cell r="A3080">
            <v>280179</v>
          </cell>
          <cell r="AC3080">
            <v>211583.16</v>
          </cell>
          <cell r="AE3080">
            <v>198967.73</v>
          </cell>
        </row>
        <row r="3081">
          <cell r="A3081">
            <v>280179</v>
          </cell>
          <cell r="AC3081">
            <v>2138116.5699999998</v>
          </cell>
          <cell r="AE3081">
            <v>1880692.35</v>
          </cell>
        </row>
        <row r="3082">
          <cell r="A3082">
            <v>280179</v>
          </cell>
          <cell r="AC3082">
            <v>377148.36</v>
          </cell>
          <cell r="AE3082">
            <v>330265.65999999997</v>
          </cell>
        </row>
        <row r="3083">
          <cell r="A3083">
            <v>280179</v>
          </cell>
          <cell r="AC3083">
            <v>4184299.34</v>
          </cell>
          <cell r="AE3083">
            <v>4879473.12</v>
          </cell>
        </row>
        <row r="3084">
          <cell r="A3084">
            <v>280179</v>
          </cell>
          <cell r="AC3084">
            <v>440836.84</v>
          </cell>
          <cell r="AE3084">
            <v>421483.42</v>
          </cell>
        </row>
        <row r="3085">
          <cell r="A3085">
            <v>280179</v>
          </cell>
          <cell r="AC3085">
            <v>315957.14</v>
          </cell>
          <cell r="AE3085">
            <v>271320.52</v>
          </cell>
        </row>
        <row r="3086">
          <cell r="A3086">
            <v>280179</v>
          </cell>
          <cell r="AC3086">
            <v>330331.13</v>
          </cell>
          <cell r="AE3086">
            <v>250170.15</v>
          </cell>
        </row>
        <row r="3087">
          <cell r="A3087">
            <v>280179</v>
          </cell>
          <cell r="AC3087">
            <v>381050.82</v>
          </cell>
          <cell r="AE3087">
            <v>173337.74</v>
          </cell>
        </row>
        <row r="3088">
          <cell r="A3088">
            <v>280179</v>
          </cell>
          <cell r="AC3088">
            <v>715009.5</v>
          </cell>
          <cell r="AE3088">
            <v>969845.51</v>
          </cell>
        </row>
        <row r="3089">
          <cell r="A3089">
            <v>280179</v>
          </cell>
          <cell r="AC3089">
            <v>298771.59999999998</v>
          </cell>
          <cell r="AE3089">
            <v>222626.54</v>
          </cell>
        </row>
        <row r="3090">
          <cell r="A3090">
            <v>280179</v>
          </cell>
          <cell r="AC3090">
            <v>503432.36</v>
          </cell>
          <cell r="AE3090">
            <v>405744.11</v>
          </cell>
        </row>
        <row r="3091">
          <cell r="A3091">
            <v>280179</v>
          </cell>
          <cell r="AC3091">
            <v>609944.67000000004</v>
          </cell>
          <cell r="AE3091">
            <v>553765.37</v>
          </cell>
        </row>
        <row r="3092">
          <cell r="A3092">
            <v>280179</v>
          </cell>
          <cell r="AC3092">
            <v>280777.56</v>
          </cell>
          <cell r="AE3092">
            <v>596882.86</v>
          </cell>
        </row>
        <row r="3093">
          <cell r="A3093">
            <v>280179</v>
          </cell>
          <cell r="AC3093">
            <v>1147953.08</v>
          </cell>
          <cell r="AE3093">
            <v>1017839.97</v>
          </cell>
        </row>
        <row r="3094">
          <cell r="A3094">
            <v>280179</v>
          </cell>
          <cell r="AC3094">
            <v>290266.95</v>
          </cell>
          <cell r="AE3094">
            <v>305631.68</v>
          </cell>
        </row>
        <row r="3095">
          <cell r="A3095">
            <v>280179</v>
          </cell>
          <cell r="AC3095">
            <v>225339.15</v>
          </cell>
          <cell r="AE3095">
            <v>182499.33</v>
          </cell>
        </row>
        <row r="3096">
          <cell r="A3096">
            <v>280179</v>
          </cell>
          <cell r="AC3096">
            <v>1200380.8400000001</v>
          </cell>
          <cell r="AE3096">
            <v>1934737.56</v>
          </cell>
        </row>
        <row r="3097">
          <cell r="A3097">
            <v>280179</v>
          </cell>
          <cell r="AC3097">
            <v>222490.39</v>
          </cell>
          <cell r="AE3097">
            <v>200103.07</v>
          </cell>
        </row>
        <row r="3098">
          <cell r="A3098">
            <v>280179</v>
          </cell>
          <cell r="AC3098">
            <v>233794.63</v>
          </cell>
          <cell r="AE3098">
            <v>161371.56</v>
          </cell>
        </row>
        <row r="3099">
          <cell r="A3099">
            <v>280179</v>
          </cell>
          <cell r="AC3099">
            <v>225057.69</v>
          </cell>
          <cell r="AE3099">
            <v>265465.73</v>
          </cell>
        </row>
        <row r="3100">
          <cell r="A3100">
            <v>280179</v>
          </cell>
          <cell r="AC3100">
            <v>244843.31</v>
          </cell>
          <cell r="AE3100">
            <v>171652.28</v>
          </cell>
        </row>
        <row r="3101">
          <cell r="A3101">
            <v>280179</v>
          </cell>
          <cell r="AC3101">
            <v>286964.14</v>
          </cell>
          <cell r="AE3101">
            <v>302533.55</v>
          </cell>
        </row>
        <row r="3102">
          <cell r="A3102">
            <v>280179</v>
          </cell>
          <cell r="AC3102">
            <v>365020.57</v>
          </cell>
          <cell r="AE3102">
            <v>327800.53000000003</v>
          </cell>
        </row>
        <row r="3103">
          <cell r="A3103">
            <v>280179</v>
          </cell>
          <cell r="AC3103">
            <v>524462.79</v>
          </cell>
          <cell r="AE3103">
            <v>484183.35</v>
          </cell>
        </row>
        <row r="3104">
          <cell r="A3104">
            <v>280179</v>
          </cell>
          <cell r="AC3104">
            <v>420275.65</v>
          </cell>
          <cell r="AE3104">
            <v>486575.08</v>
          </cell>
        </row>
        <row r="3105">
          <cell r="A3105">
            <v>280179</v>
          </cell>
          <cell r="AC3105">
            <v>268164.21000000002</v>
          </cell>
          <cell r="AE3105">
            <v>218918.23</v>
          </cell>
        </row>
        <row r="3106">
          <cell r="A3106">
            <v>280179</v>
          </cell>
          <cell r="AC3106">
            <v>410512.19</v>
          </cell>
          <cell r="AE3106">
            <v>159059.35999999999</v>
          </cell>
        </row>
        <row r="3107">
          <cell r="A3107">
            <v>280179</v>
          </cell>
          <cell r="AC3107">
            <v>241672.48</v>
          </cell>
          <cell r="AE3107">
            <v>283480.13</v>
          </cell>
        </row>
        <row r="3108">
          <cell r="A3108">
            <v>280179</v>
          </cell>
          <cell r="AC3108">
            <v>446821.63</v>
          </cell>
          <cell r="AE3108">
            <v>226490.73</v>
          </cell>
        </row>
        <row r="3109">
          <cell r="A3109">
            <v>280179</v>
          </cell>
          <cell r="AC3109">
            <v>1714277.54</v>
          </cell>
          <cell r="AE3109">
            <v>1865366.08</v>
          </cell>
        </row>
        <row r="3110">
          <cell r="A3110">
            <v>280179</v>
          </cell>
          <cell r="AC3110">
            <v>515807.45</v>
          </cell>
          <cell r="AE3110">
            <v>364281.52</v>
          </cell>
        </row>
        <row r="3111">
          <cell r="A3111">
            <v>280179</v>
          </cell>
          <cell r="AC3111">
            <v>863050.32</v>
          </cell>
          <cell r="AE3111">
            <v>1002849.67</v>
          </cell>
        </row>
        <row r="3112">
          <cell r="A3112">
            <v>280179</v>
          </cell>
          <cell r="AC3112">
            <v>814698.72</v>
          </cell>
          <cell r="AE3112">
            <v>289763.8</v>
          </cell>
        </row>
        <row r="3113">
          <cell r="A3113">
            <v>280179</v>
          </cell>
          <cell r="AC3113">
            <v>1281542.6299999999</v>
          </cell>
          <cell r="AE3113">
            <v>1109482.51</v>
          </cell>
        </row>
        <row r="3114">
          <cell r="A3114">
            <v>280179</v>
          </cell>
          <cell r="AC3114">
            <v>323240.17</v>
          </cell>
          <cell r="AE3114">
            <v>325599.87</v>
          </cell>
        </row>
        <row r="3115">
          <cell r="A3115">
            <v>280179</v>
          </cell>
          <cell r="AC3115">
            <v>424844.67</v>
          </cell>
          <cell r="AE3115">
            <v>461586.28</v>
          </cell>
        </row>
        <row r="3116">
          <cell r="A3116">
            <v>280179</v>
          </cell>
          <cell r="AC3116">
            <v>315878.36</v>
          </cell>
          <cell r="AE3116">
            <v>402157.85</v>
          </cell>
        </row>
        <row r="3117">
          <cell r="A3117">
            <v>280179</v>
          </cell>
          <cell r="AC3117">
            <v>508106.81</v>
          </cell>
          <cell r="AE3117">
            <v>624943.63</v>
          </cell>
        </row>
        <row r="3118">
          <cell r="A3118">
            <v>280179</v>
          </cell>
          <cell r="AC3118">
            <v>202145.43</v>
          </cell>
          <cell r="AE3118">
            <v>228920.17</v>
          </cell>
        </row>
        <row r="3119">
          <cell r="A3119">
            <v>280179</v>
          </cell>
          <cell r="AC3119">
            <v>428708.54</v>
          </cell>
          <cell r="AE3119">
            <v>531607.92000000004</v>
          </cell>
        </row>
        <row r="3120">
          <cell r="A3120">
            <v>280179</v>
          </cell>
          <cell r="AC3120">
            <v>1268568.25</v>
          </cell>
          <cell r="AE3120">
            <v>1200980.48</v>
          </cell>
        </row>
        <row r="3121">
          <cell r="A3121">
            <v>280179</v>
          </cell>
          <cell r="AC3121">
            <v>391829.48</v>
          </cell>
          <cell r="AE3121">
            <v>409320.17</v>
          </cell>
        </row>
        <row r="3122">
          <cell r="A3122">
            <v>280179</v>
          </cell>
          <cell r="AC3122">
            <v>246999.84</v>
          </cell>
          <cell r="AE3122">
            <v>309211.19</v>
          </cell>
        </row>
        <row r="3123">
          <cell r="A3123">
            <v>280179</v>
          </cell>
          <cell r="AC3123">
            <v>175805.7</v>
          </cell>
          <cell r="AE3123">
            <v>247077.32</v>
          </cell>
        </row>
        <row r="3124">
          <cell r="A3124">
            <v>280179</v>
          </cell>
          <cell r="AC3124">
            <v>571501.06000000006</v>
          </cell>
          <cell r="AE3124">
            <v>722522.52</v>
          </cell>
        </row>
        <row r="3125">
          <cell r="A3125">
            <v>280179</v>
          </cell>
          <cell r="AC3125">
            <v>194281.08</v>
          </cell>
          <cell r="AE3125">
            <v>173260.92</v>
          </cell>
        </row>
        <row r="3126">
          <cell r="A3126">
            <v>280179</v>
          </cell>
          <cell r="AC3126">
            <v>445001.77</v>
          </cell>
          <cell r="AE3126">
            <v>603504.32999999996</v>
          </cell>
        </row>
        <row r="3127">
          <cell r="A3127">
            <v>280179</v>
          </cell>
          <cell r="AC3127">
            <v>313262.39</v>
          </cell>
          <cell r="AE3127">
            <v>446223.54</v>
          </cell>
        </row>
        <row r="3128">
          <cell r="A3128">
            <v>280179</v>
          </cell>
          <cell r="AC3128">
            <v>237616.41</v>
          </cell>
          <cell r="AE3128">
            <v>173927.76</v>
          </cell>
        </row>
        <row r="3129">
          <cell r="A3129">
            <v>280179</v>
          </cell>
          <cell r="AC3129">
            <v>409281.53</v>
          </cell>
          <cell r="AE3129">
            <v>180955.65</v>
          </cell>
        </row>
        <row r="3130">
          <cell r="A3130">
            <v>280179</v>
          </cell>
          <cell r="AC3130">
            <v>476982.46</v>
          </cell>
          <cell r="AE3130">
            <v>542915.44999999995</v>
          </cell>
        </row>
        <row r="3131">
          <cell r="A3131">
            <v>280179</v>
          </cell>
          <cell r="AC3131">
            <v>614495.22</v>
          </cell>
          <cell r="AE3131">
            <v>903615.84</v>
          </cell>
        </row>
        <row r="3132">
          <cell r="A3132">
            <v>280179</v>
          </cell>
          <cell r="AC3132">
            <v>414663.34</v>
          </cell>
          <cell r="AE3132">
            <v>231263.98</v>
          </cell>
        </row>
        <row r="3133">
          <cell r="A3133">
            <v>280179</v>
          </cell>
          <cell r="AC3133">
            <v>293711.38</v>
          </cell>
          <cell r="AE3133">
            <v>357149.31</v>
          </cell>
        </row>
        <row r="3134">
          <cell r="A3134">
            <v>280179</v>
          </cell>
          <cell r="AC3134">
            <v>318019.21000000002</v>
          </cell>
          <cell r="AE3134">
            <v>97008.11</v>
          </cell>
        </row>
        <row r="3135">
          <cell r="A3135">
            <v>280179</v>
          </cell>
          <cell r="AC3135">
            <v>651364.37</v>
          </cell>
          <cell r="AE3135">
            <v>528155.76</v>
          </cell>
        </row>
        <row r="3136">
          <cell r="A3136">
            <v>280179</v>
          </cell>
          <cell r="AC3136">
            <v>179850.15</v>
          </cell>
          <cell r="AE3136">
            <v>127326.93</v>
          </cell>
        </row>
        <row r="3137">
          <cell r="A3137">
            <v>280179</v>
          </cell>
          <cell r="AC3137">
            <v>853987.56</v>
          </cell>
          <cell r="AE3137">
            <v>1059355.8999999999</v>
          </cell>
        </row>
        <row r="3138">
          <cell r="A3138">
            <v>280179</v>
          </cell>
          <cell r="AC3138">
            <v>869829.09</v>
          </cell>
          <cell r="AE3138">
            <v>901691.25</v>
          </cell>
        </row>
        <row r="3139">
          <cell r="A3139">
            <v>280179</v>
          </cell>
          <cell r="AC3139">
            <v>1537981.3</v>
          </cell>
          <cell r="AE3139">
            <v>1510542.39</v>
          </cell>
        </row>
        <row r="3140">
          <cell r="A3140">
            <v>280179</v>
          </cell>
          <cell r="AC3140">
            <v>322225.8</v>
          </cell>
          <cell r="AE3140">
            <v>286657.53999999998</v>
          </cell>
        </row>
        <row r="3141">
          <cell r="A3141">
            <v>280179</v>
          </cell>
          <cell r="AC3141">
            <v>2168796.02</v>
          </cell>
          <cell r="AE3141">
            <v>2016525.04</v>
          </cell>
        </row>
        <row r="3142">
          <cell r="A3142">
            <v>280179</v>
          </cell>
          <cell r="AC3142">
            <v>254407.02</v>
          </cell>
          <cell r="AE3142">
            <v>324863.81</v>
          </cell>
        </row>
        <row r="3143">
          <cell r="A3143">
            <v>280179</v>
          </cell>
          <cell r="AC3143">
            <v>889458.03</v>
          </cell>
          <cell r="AE3143">
            <v>1230558.44</v>
          </cell>
        </row>
        <row r="3144">
          <cell r="A3144">
            <v>280179</v>
          </cell>
          <cell r="AC3144">
            <v>400275.99</v>
          </cell>
          <cell r="AE3144">
            <v>295645.61</v>
          </cell>
        </row>
        <row r="3145">
          <cell r="A3145">
            <v>280179</v>
          </cell>
          <cell r="AC3145">
            <v>465312.93</v>
          </cell>
          <cell r="AE3145">
            <v>496794.61</v>
          </cell>
        </row>
        <row r="3146">
          <cell r="A3146">
            <v>280179</v>
          </cell>
          <cell r="AC3146">
            <v>494415.33</v>
          </cell>
          <cell r="AE3146">
            <v>387431.71</v>
          </cell>
        </row>
        <row r="3147">
          <cell r="A3147">
            <v>280179</v>
          </cell>
          <cell r="AC3147">
            <v>1454335.42</v>
          </cell>
          <cell r="AE3147">
            <v>1150187.92</v>
          </cell>
        </row>
        <row r="3148">
          <cell r="A3148">
            <v>280179</v>
          </cell>
          <cell r="AC3148">
            <v>760535.51</v>
          </cell>
          <cell r="AE3148">
            <v>622227.26</v>
          </cell>
        </row>
        <row r="3149">
          <cell r="A3149">
            <v>280179</v>
          </cell>
          <cell r="AC3149">
            <v>6141190.6799999997</v>
          </cell>
          <cell r="AE3149">
            <v>5086097.6500000004</v>
          </cell>
        </row>
        <row r="3150">
          <cell r="A3150">
            <v>280179</v>
          </cell>
          <cell r="AC3150">
            <v>371321.18</v>
          </cell>
          <cell r="AE3150">
            <v>371881.15</v>
          </cell>
        </row>
        <row r="3151">
          <cell r="A3151">
            <v>280179</v>
          </cell>
          <cell r="AC3151">
            <v>517200.9</v>
          </cell>
          <cell r="AE3151">
            <v>682506.91</v>
          </cell>
        </row>
        <row r="3152">
          <cell r="A3152">
            <v>280179</v>
          </cell>
          <cell r="AC3152">
            <v>679689.73</v>
          </cell>
          <cell r="AE3152">
            <v>598190.46</v>
          </cell>
        </row>
        <row r="3153">
          <cell r="A3153">
            <v>280179</v>
          </cell>
          <cell r="AC3153">
            <v>587739.47</v>
          </cell>
          <cell r="AE3153">
            <v>645817.43999999994</v>
          </cell>
        </row>
        <row r="3154">
          <cell r="A3154">
            <v>280179</v>
          </cell>
          <cell r="AC3154">
            <v>417572.23</v>
          </cell>
          <cell r="AE3154">
            <v>664141.22</v>
          </cell>
        </row>
        <row r="3155">
          <cell r="A3155">
            <v>280179</v>
          </cell>
          <cell r="AC3155">
            <v>335998.36</v>
          </cell>
          <cell r="AE3155">
            <v>423408.15</v>
          </cell>
        </row>
        <row r="3156">
          <cell r="A3156">
            <v>280179</v>
          </cell>
          <cell r="AC3156">
            <v>440758.6</v>
          </cell>
          <cell r="AE3156">
            <v>434698.72</v>
          </cell>
        </row>
        <row r="3157">
          <cell r="A3157">
            <v>280179</v>
          </cell>
          <cell r="AC3157">
            <v>139753.25</v>
          </cell>
          <cell r="AE3157">
            <v>68887.11</v>
          </cell>
        </row>
        <row r="3158">
          <cell r="A3158">
            <v>280179</v>
          </cell>
          <cell r="AC3158">
            <v>600933.73</v>
          </cell>
          <cell r="AE3158">
            <v>576076.22</v>
          </cell>
        </row>
        <row r="3159">
          <cell r="A3159">
            <v>280179</v>
          </cell>
          <cell r="AC3159">
            <v>370900.98</v>
          </cell>
          <cell r="AE3159">
            <v>358906.38</v>
          </cell>
        </row>
        <row r="3160">
          <cell r="A3160">
            <v>280179</v>
          </cell>
          <cell r="AC3160">
            <v>446321.93</v>
          </cell>
          <cell r="AE3160">
            <v>348500.81</v>
          </cell>
        </row>
        <row r="3161">
          <cell r="A3161">
            <v>280179</v>
          </cell>
          <cell r="AC3161">
            <v>203024.07</v>
          </cell>
          <cell r="AE3161">
            <v>217755.94</v>
          </cell>
        </row>
        <row r="3162">
          <cell r="A3162">
            <v>280179</v>
          </cell>
          <cell r="AC3162">
            <v>229521.99</v>
          </cell>
          <cell r="AE3162">
            <v>188777.86</v>
          </cell>
        </row>
        <row r="3163">
          <cell r="A3163">
            <v>280179</v>
          </cell>
          <cell r="AC3163">
            <v>297094.94</v>
          </cell>
          <cell r="AE3163">
            <v>115636.63</v>
          </cell>
        </row>
        <row r="3164">
          <cell r="A3164">
            <v>280179</v>
          </cell>
          <cell r="AC3164">
            <v>877041.06</v>
          </cell>
          <cell r="AE3164">
            <v>373847.14</v>
          </cell>
        </row>
        <row r="3165">
          <cell r="A3165">
            <v>280179</v>
          </cell>
          <cell r="AC3165">
            <v>371489.45</v>
          </cell>
          <cell r="AE3165">
            <v>396290.65</v>
          </cell>
        </row>
        <row r="3166">
          <cell r="A3166">
            <v>280179</v>
          </cell>
          <cell r="AC3166">
            <v>688552.77</v>
          </cell>
          <cell r="AE3166">
            <v>888951.39</v>
          </cell>
        </row>
        <row r="3167">
          <cell r="A3167">
            <v>280179</v>
          </cell>
          <cell r="AC3167">
            <v>192111.39</v>
          </cell>
          <cell r="AE3167">
            <v>176880.44</v>
          </cell>
        </row>
        <row r="3168">
          <cell r="A3168">
            <v>280179</v>
          </cell>
          <cell r="AC3168">
            <v>300723.56</v>
          </cell>
          <cell r="AE3168">
            <v>383570</v>
          </cell>
        </row>
        <row r="3169">
          <cell r="A3169">
            <v>280179</v>
          </cell>
          <cell r="AC3169">
            <v>228037.68</v>
          </cell>
          <cell r="AE3169">
            <v>256999.34</v>
          </cell>
        </row>
        <row r="3170">
          <cell r="A3170">
            <v>280179</v>
          </cell>
          <cell r="AC3170">
            <v>211235.57</v>
          </cell>
          <cell r="AE3170">
            <v>269500</v>
          </cell>
        </row>
        <row r="3171">
          <cell r="A3171">
            <v>280179</v>
          </cell>
          <cell r="AC3171">
            <v>228753.41</v>
          </cell>
          <cell r="AE3171">
            <v>218943.95</v>
          </cell>
        </row>
        <row r="3172">
          <cell r="A3172">
            <v>280179</v>
          </cell>
          <cell r="AC3172">
            <v>622139.31999999995</v>
          </cell>
          <cell r="AE3172">
            <v>855288.23</v>
          </cell>
        </row>
        <row r="3173">
          <cell r="A3173">
            <v>280179</v>
          </cell>
          <cell r="AC3173">
            <v>244845.91</v>
          </cell>
          <cell r="AE3173">
            <v>128908.03</v>
          </cell>
        </row>
        <row r="3174">
          <cell r="A3174">
            <v>280179</v>
          </cell>
          <cell r="AC3174">
            <v>269484.03999999998</v>
          </cell>
          <cell r="AE3174">
            <v>285773.65999999997</v>
          </cell>
        </row>
        <row r="3175">
          <cell r="A3175">
            <v>280179</v>
          </cell>
          <cell r="AC3175">
            <v>284478.28000000003</v>
          </cell>
          <cell r="AE3175">
            <v>257473.93</v>
          </cell>
        </row>
        <row r="3176">
          <cell r="A3176">
            <v>280179</v>
          </cell>
          <cell r="AC3176">
            <v>2775251.8</v>
          </cell>
          <cell r="AE3176">
            <v>2282806.5</v>
          </cell>
        </row>
        <row r="3177">
          <cell r="A3177">
            <v>280179</v>
          </cell>
          <cell r="AC3177">
            <v>223870.43</v>
          </cell>
          <cell r="AE3177">
            <v>260434.27</v>
          </cell>
        </row>
        <row r="3178">
          <cell r="A3178">
            <v>280179</v>
          </cell>
          <cell r="AC3178">
            <v>410191.28</v>
          </cell>
          <cell r="AE3178">
            <v>277945.13</v>
          </cell>
        </row>
        <row r="3179">
          <cell r="A3179">
            <v>280179</v>
          </cell>
          <cell r="AC3179">
            <v>149770.51999999999</v>
          </cell>
          <cell r="AE3179">
            <v>133415.26</v>
          </cell>
        </row>
        <row r="3180">
          <cell r="A3180">
            <v>280179</v>
          </cell>
          <cell r="AC3180">
            <v>681620.08</v>
          </cell>
          <cell r="AE3180">
            <v>845743.08</v>
          </cell>
        </row>
        <row r="3181">
          <cell r="A3181">
            <v>280179</v>
          </cell>
          <cell r="AC3181">
            <v>542309.14</v>
          </cell>
          <cell r="AE3181">
            <v>727329.99</v>
          </cell>
        </row>
        <row r="3182">
          <cell r="A3182">
            <v>280179</v>
          </cell>
          <cell r="AC3182">
            <v>199321.61</v>
          </cell>
          <cell r="AE3182">
            <v>148207.85</v>
          </cell>
        </row>
        <row r="3183">
          <cell r="A3183">
            <v>280179</v>
          </cell>
          <cell r="AC3183">
            <v>509721.43</v>
          </cell>
          <cell r="AE3183">
            <v>598858.29</v>
          </cell>
        </row>
        <row r="3184">
          <cell r="A3184">
            <v>280179</v>
          </cell>
          <cell r="AC3184">
            <v>626189.23</v>
          </cell>
          <cell r="AE3184">
            <v>700927.3</v>
          </cell>
        </row>
        <row r="3185">
          <cell r="A3185">
            <v>280179</v>
          </cell>
          <cell r="AC3185">
            <v>1062098.8799999999</v>
          </cell>
          <cell r="AE3185">
            <v>952311.69</v>
          </cell>
        </row>
        <row r="3186">
          <cell r="A3186">
            <v>280179</v>
          </cell>
          <cell r="AC3186">
            <v>325334.21999999997</v>
          </cell>
          <cell r="AE3186">
            <v>317455.27</v>
          </cell>
        </row>
        <row r="3187">
          <cell r="A3187">
            <v>280179</v>
          </cell>
          <cell r="AC3187">
            <v>385564.67</v>
          </cell>
          <cell r="AE3187">
            <v>569779.21</v>
          </cell>
        </row>
        <row r="3188">
          <cell r="A3188">
            <v>280179</v>
          </cell>
          <cell r="AC3188">
            <v>401886.78</v>
          </cell>
          <cell r="AE3188">
            <v>296121.03999999998</v>
          </cell>
        </row>
        <row r="3189">
          <cell r="A3189">
            <v>280179</v>
          </cell>
          <cell r="AC3189">
            <v>292083.06</v>
          </cell>
          <cell r="AE3189">
            <v>215050.52</v>
          </cell>
        </row>
        <row r="3190">
          <cell r="A3190">
            <v>280179</v>
          </cell>
          <cell r="AC3190">
            <v>614125.94999999995</v>
          </cell>
          <cell r="AE3190">
            <v>748117.64</v>
          </cell>
        </row>
        <row r="3191">
          <cell r="A3191">
            <v>280179</v>
          </cell>
          <cell r="AC3191">
            <v>236140.72</v>
          </cell>
          <cell r="AE3191">
            <v>333218.51</v>
          </cell>
        </row>
        <row r="3192">
          <cell r="A3192">
            <v>280179</v>
          </cell>
          <cell r="AC3192">
            <v>435237.5</v>
          </cell>
          <cell r="AE3192">
            <v>451834.59</v>
          </cell>
        </row>
        <row r="3193">
          <cell r="A3193">
            <v>280179</v>
          </cell>
          <cell r="AC3193">
            <v>475595.35</v>
          </cell>
          <cell r="AE3193">
            <v>480096.23</v>
          </cell>
        </row>
        <row r="3194">
          <cell r="A3194">
            <v>280179</v>
          </cell>
          <cell r="AC3194">
            <v>245556.54</v>
          </cell>
          <cell r="AE3194">
            <v>242117.83</v>
          </cell>
        </row>
        <row r="3195">
          <cell r="A3195">
            <v>280179</v>
          </cell>
          <cell r="AC3195">
            <v>188296.25</v>
          </cell>
          <cell r="AE3195">
            <v>274806.88</v>
          </cell>
        </row>
        <row r="3196">
          <cell r="A3196">
            <v>280179</v>
          </cell>
          <cell r="AC3196">
            <v>93853.07</v>
          </cell>
          <cell r="AE3196">
            <v>77852.11</v>
          </cell>
        </row>
        <row r="3197">
          <cell r="A3197">
            <v>280179</v>
          </cell>
          <cell r="AC3197">
            <v>173756.72</v>
          </cell>
          <cell r="AE3197">
            <v>147352.73000000001</v>
          </cell>
        </row>
        <row r="3198">
          <cell r="A3198">
            <v>280179</v>
          </cell>
          <cell r="AC3198">
            <v>300505.56</v>
          </cell>
          <cell r="AE3198">
            <v>174127.9</v>
          </cell>
        </row>
        <row r="3199">
          <cell r="A3199">
            <v>280179</v>
          </cell>
          <cell r="AC3199">
            <v>191294.74</v>
          </cell>
          <cell r="AE3199">
            <v>142423.95000000001</v>
          </cell>
        </row>
        <row r="3200">
          <cell r="A3200">
            <v>280179</v>
          </cell>
          <cell r="AC3200">
            <v>413892.43</v>
          </cell>
          <cell r="AE3200">
            <v>395166.03</v>
          </cell>
        </row>
        <row r="3201">
          <cell r="A3201">
            <v>280179</v>
          </cell>
          <cell r="AC3201">
            <v>1234750.32</v>
          </cell>
          <cell r="AE3201">
            <v>1614898.02</v>
          </cell>
        </row>
        <row r="3202">
          <cell r="A3202">
            <v>280179</v>
          </cell>
          <cell r="AC3202">
            <v>222784.66</v>
          </cell>
          <cell r="AE3202">
            <v>211191.59</v>
          </cell>
        </row>
        <row r="3203">
          <cell r="A3203">
            <v>280179</v>
          </cell>
          <cell r="AC3203">
            <v>202169.66</v>
          </cell>
          <cell r="AE3203">
            <v>206659.43</v>
          </cell>
        </row>
        <row r="3204">
          <cell r="A3204">
            <v>280179</v>
          </cell>
          <cell r="AC3204">
            <v>183642.7</v>
          </cell>
          <cell r="AE3204">
            <v>176445.15</v>
          </cell>
        </row>
        <row r="3205">
          <cell r="A3205">
            <v>280179</v>
          </cell>
          <cell r="AC3205">
            <v>630445.21</v>
          </cell>
          <cell r="AE3205">
            <v>521223.08</v>
          </cell>
        </row>
        <row r="3206">
          <cell r="A3206">
            <v>280179</v>
          </cell>
          <cell r="AC3206">
            <v>477469.58</v>
          </cell>
          <cell r="AE3206">
            <v>388124.11</v>
          </cell>
        </row>
        <row r="3207">
          <cell r="A3207">
            <v>280179</v>
          </cell>
          <cell r="AC3207">
            <v>283507.59999999998</v>
          </cell>
          <cell r="AE3207">
            <v>251648.89</v>
          </cell>
        </row>
        <row r="3208">
          <cell r="A3208">
            <v>280179</v>
          </cell>
          <cell r="AC3208">
            <v>1408670.26</v>
          </cell>
          <cell r="AE3208">
            <v>1780185.33</v>
          </cell>
        </row>
        <row r="3209">
          <cell r="A3209">
            <v>280179</v>
          </cell>
          <cell r="AC3209">
            <v>371872.64</v>
          </cell>
          <cell r="AE3209">
            <v>395215.04</v>
          </cell>
        </row>
        <row r="3210">
          <cell r="A3210">
            <v>280179</v>
          </cell>
          <cell r="AC3210">
            <v>1549051.9</v>
          </cell>
          <cell r="AE3210">
            <v>1468694.29</v>
          </cell>
        </row>
        <row r="3211">
          <cell r="A3211">
            <v>280179</v>
          </cell>
          <cell r="AC3211">
            <v>320085.26</v>
          </cell>
          <cell r="AE3211">
            <v>258734.53</v>
          </cell>
        </row>
        <row r="3212">
          <cell r="A3212">
            <v>280179</v>
          </cell>
          <cell r="AC3212">
            <v>244612.49</v>
          </cell>
          <cell r="AE3212">
            <v>266097.78000000003</v>
          </cell>
        </row>
        <row r="3213">
          <cell r="A3213">
            <v>280179</v>
          </cell>
          <cell r="AC3213">
            <v>251796.42</v>
          </cell>
          <cell r="AE3213">
            <v>356636.9</v>
          </cell>
        </row>
        <row r="3214">
          <cell r="A3214">
            <v>280179</v>
          </cell>
          <cell r="AC3214">
            <v>252679.71</v>
          </cell>
          <cell r="AE3214">
            <v>291223.84999999998</v>
          </cell>
        </row>
        <row r="3215">
          <cell r="A3215">
            <v>280179</v>
          </cell>
          <cell r="AC3215">
            <v>245181.44</v>
          </cell>
          <cell r="AE3215">
            <v>232860.26</v>
          </cell>
        </row>
        <row r="3216">
          <cell r="A3216">
            <v>280179</v>
          </cell>
          <cell r="AC3216">
            <v>297911.99</v>
          </cell>
          <cell r="AE3216">
            <v>274855.15999999997</v>
          </cell>
        </row>
        <row r="3217">
          <cell r="A3217">
            <v>280179</v>
          </cell>
          <cell r="AC3217">
            <v>368952.37</v>
          </cell>
          <cell r="AE3217">
            <v>374167.3</v>
          </cell>
        </row>
        <row r="3218">
          <cell r="A3218">
            <v>280179</v>
          </cell>
          <cell r="AC3218">
            <v>307454.11</v>
          </cell>
          <cell r="AE3218">
            <v>194214.24</v>
          </cell>
        </row>
        <row r="3219">
          <cell r="A3219">
            <v>280179</v>
          </cell>
          <cell r="AC3219">
            <v>546430.73</v>
          </cell>
          <cell r="AE3219">
            <v>433856.18</v>
          </cell>
        </row>
        <row r="3220">
          <cell r="A3220">
            <v>280179</v>
          </cell>
          <cell r="AC3220">
            <v>458330.18</v>
          </cell>
          <cell r="AE3220">
            <v>571632.03</v>
          </cell>
        </row>
        <row r="3221">
          <cell r="A3221">
            <v>280179</v>
          </cell>
          <cell r="AC3221">
            <v>1196409.8700000001</v>
          </cell>
          <cell r="AE3221">
            <v>928244.98</v>
          </cell>
        </row>
        <row r="3222">
          <cell r="A3222">
            <v>280179</v>
          </cell>
          <cell r="AC3222">
            <v>1093941.1200000001</v>
          </cell>
          <cell r="AE3222">
            <v>937734.18</v>
          </cell>
        </row>
        <row r="3223">
          <cell r="A3223">
            <v>280179</v>
          </cell>
          <cell r="AC3223">
            <v>1887050.64</v>
          </cell>
          <cell r="AE3223">
            <v>2362680.29</v>
          </cell>
        </row>
        <row r="3224">
          <cell r="A3224">
            <v>280179</v>
          </cell>
          <cell r="AC3224">
            <v>320451.78999999998</v>
          </cell>
          <cell r="AE3224">
            <v>312228.37</v>
          </cell>
        </row>
        <row r="3225">
          <cell r="A3225">
            <v>280179</v>
          </cell>
          <cell r="AC3225">
            <v>231958.42</v>
          </cell>
          <cell r="AE3225">
            <v>245840.19</v>
          </cell>
        </row>
        <row r="3226">
          <cell r="A3226">
            <v>280179</v>
          </cell>
          <cell r="AC3226">
            <v>495193.34</v>
          </cell>
          <cell r="AE3226">
            <v>566452.56999999995</v>
          </cell>
        </row>
        <row r="3227">
          <cell r="A3227">
            <v>280179</v>
          </cell>
          <cell r="AC3227">
            <v>553074.29</v>
          </cell>
          <cell r="AE3227">
            <v>612483.92000000004</v>
          </cell>
        </row>
        <row r="3228">
          <cell r="A3228">
            <v>280179</v>
          </cell>
          <cell r="AC3228">
            <v>958873.79</v>
          </cell>
          <cell r="AE3228">
            <v>830572.21</v>
          </cell>
        </row>
        <row r="3229">
          <cell r="A3229">
            <v>280179</v>
          </cell>
          <cell r="AC3229">
            <v>261684.45</v>
          </cell>
          <cell r="AE3229">
            <v>252803.67</v>
          </cell>
        </row>
        <row r="3230">
          <cell r="A3230">
            <v>280179</v>
          </cell>
          <cell r="AC3230">
            <v>201287.55</v>
          </cell>
          <cell r="AE3230">
            <v>235843.25</v>
          </cell>
        </row>
        <row r="3231">
          <cell r="A3231">
            <v>280179</v>
          </cell>
          <cell r="AC3231">
            <v>73968.5</v>
          </cell>
          <cell r="AE3231">
            <v>27556.93</v>
          </cell>
        </row>
        <row r="3232">
          <cell r="A3232">
            <v>280179</v>
          </cell>
          <cell r="AC3232">
            <v>385326.12</v>
          </cell>
          <cell r="AE3232">
            <v>457155.58</v>
          </cell>
        </row>
        <row r="3233">
          <cell r="A3233">
            <v>280179</v>
          </cell>
          <cell r="AC3233">
            <v>428267.73</v>
          </cell>
          <cell r="AE3233">
            <v>319876.11</v>
          </cell>
        </row>
        <row r="3234">
          <cell r="A3234">
            <v>280179</v>
          </cell>
          <cell r="AC3234">
            <v>6856535.8899999997</v>
          </cell>
          <cell r="AE3234">
            <v>6086052.8600000003</v>
          </cell>
        </row>
        <row r="3235">
          <cell r="A3235">
            <v>280179</v>
          </cell>
          <cell r="AC3235">
            <v>231545.02</v>
          </cell>
          <cell r="AE3235">
            <v>253564.23</v>
          </cell>
        </row>
        <row r="3236">
          <cell r="A3236">
            <v>280179</v>
          </cell>
          <cell r="AC3236">
            <v>214832.66</v>
          </cell>
          <cell r="AE3236">
            <v>213666.53</v>
          </cell>
        </row>
        <row r="3237">
          <cell r="A3237">
            <v>280179</v>
          </cell>
          <cell r="AC3237">
            <v>311934.95</v>
          </cell>
          <cell r="AE3237">
            <v>349293.15</v>
          </cell>
        </row>
        <row r="3238">
          <cell r="A3238">
            <v>280179</v>
          </cell>
          <cell r="AC3238">
            <v>212659.01</v>
          </cell>
          <cell r="AE3238">
            <v>273631.59000000003</v>
          </cell>
        </row>
        <row r="3239">
          <cell r="A3239">
            <v>280179</v>
          </cell>
          <cell r="AC3239">
            <v>353637.5</v>
          </cell>
          <cell r="AE3239">
            <v>371395.22</v>
          </cell>
        </row>
        <row r="3240">
          <cell r="A3240">
            <v>280179</v>
          </cell>
          <cell r="AC3240">
            <v>964481.67</v>
          </cell>
          <cell r="AE3240">
            <v>679482.04</v>
          </cell>
        </row>
        <row r="3241">
          <cell r="A3241">
            <v>280179</v>
          </cell>
          <cell r="AC3241">
            <v>1255182.01</v>
          </cell>
          <cell r="AE3241">
            <v>897491.73</v>
          </cell>
        </row>
        <row r="3242">
          <cell r="A3242">
            <v>280179</v>
          </cell>
          <cell r="AC3242">
            <v>635568.17000000004</v>
          </cell>
          <cell r="AE3242">
            <v>700044.92</v>
          </cell>
        </row>
        <row r="3243">
          <cell r="A3243">
            <v>280179</v>
          </cell>
          <cell r="AC3243">
            <v>234767.51</v>
          </cell>
          <cell r="AE3243">
            <v>268165.71000000002</v>
          </cell>
        </row>
        <row r="3244">
          <cell r="A3244">
            <v>280179</v>
          </cell>
          <cell r="AC3244">
            <v>587384.53</v>
          </cell>
          <cell r="AE3244">
            <v>463047.95</v>
          </cell>
        </row>
        <row r="3245">
          <cell r="A3245">
            <v>280179</v>
          </cell>
          <cell r="AC3245">
            <v>244119.05</v>
          </cell>
          <cell r="AE3245">
            <v>278199.11</v>
          </cell>
        </row>
        <row r="3246">
          <cell r="A3246">
            <v>280179</v>
          </cell>
          <cell r="AC3246">
            <v>50551.92</v>
          </cell>
          <cell r="AE3246">
            <v>225395.64</v>
          </cell>
        </row>
        <row r="3247">
          <cell r="A3247">
            <v>280179</v>
          </cell>
          <cell r="AC3247">
            <v>364066.33</v>
          </cell>
          <cell r="AE3247">
            <v>432104.09</v>
          </cell>
        </row>
        <row r="3248">
          <cell r="A3248">
            <v>280179</v>
          </cell>
          <cell r="AC3248">
            <v>447934.46</v>
          </cell>
          <cell r="AE3248">
            <v>428305.93</v>
          </cell>
        </row>
        <row r="3249">
          <cell r="A3249">
            <v>280179</v>
          </cell>
          <cell r="AC3249">
            <v>250620.67</v>
          </cell>
          <cell r="AE3249">
            <v>234032.57</v>
          </cell>
        </row>
        <row r="3250">
          <cell r="A3250">
            <v>280179</v>
          </cell>
          <cell r="AC3250">
            <v>276053.98</v>
          </cell>
          <cell r="AE3250">
            <v>372713.3</v>
          </cell>
        </row>
        <row r="3251">
          <cell r="A3251">
            <v>280179</v>
          </cell>
          <cell r="AC3251">
            <v>847410.81</v>
          </cell>
          <cell r="AE3251">
            <v>606397.21</v>
          </cell>
        </row>
        <row r="3252">
          <cell r="A3252">
            <v>280179</v>
          </cell>
          <cell r="AC3252">
            <v>402183.86</v>
          </cell>
          <cell r="AE3252">
            <v>302470.96999999997</v>
          </cell>
        </row>
        <row r="3253">
          <cell r="A3253">
            <v>280179</v>
          </cell>
          <cell r="AC3253">
            <v>8451715.8499999996</v>
          </cell>
          <cell r="AE3253">
            <v>14976811.710000001</v>
          </cell>
        </row>
        <row r="3254">
          <cell r="A3254">
            <v>280179</v>
          </cell>
          <cell r="AC3254">
            <v>387037.87</v>
          </cell>
          <cell r="AE3254">
            <v>399281.67</v>
          </cell>
        </row>
        <row r="3255">
          <cell r="A3255">
            <v>280179</v>
          </cell>
          <cell r="AC3255">
            <v>410480.59</v>
          </cell>
          <cell r="AE3255">
            <v>376219.16</v>
          </cell>
        </row>
        <row r="3256">
          <cell r="A3256">
            <v>280179</v>
          </cell>
          <cell r="AC3256">
            <v>294817.33</v>
          </cell>
          <cell r="AE3256">
            <v>393262.1</v>
          </cell>
        </row>
        <row r="3257">
          <cell r="A3257">
            <v>280179</v>
          </cell>
          <cell r="AC3257">
            <v>240748.9</v>
          </cell>
          <cell r="AE3257">
            <v>252155.38</v>
          </cell>
        </row>
        <row r="3258">
          <cell r="A3258">
            <v>280179</v>
          </cell>
          <cell r="AC3258">
            <v>303870.81</v>
          </cell>
          <cell r="AE3258">
            <v>294238.8</v>
          </cell>
        </row>
        <row r="3259">
          <cell r="A3259">
            <v>280179</v>
          </cell>
          <cell r="AC3259">
            <v>407597.85</v>
          </cell>
          <cell r="AE3259">
            <v>448995.6</v>
          </cell>
        </row>
        <row r="3260">
          <cell r="A3260">
            <v>280179</v>
          </cell>
          <cell r="AC3260">
            <v>637449.12</v>
          </cell>
          <cell r="AE3260">
            <v>523262.5</v>
          </cell>
        </row>
        <row r="3261">
          <cell r="A3261">
            <v>280179</v>
          </cell>
          <cell r="AC3261">
            <v>482037.37</v>
          </cell>
          <cell r="AE3261">
            <v>531600.48</v>
          </cell>
        </row>
        <row r="3262">
          <cell r="A3262">
            <v>280179</v>
          </cell>
          <cell r="AC3262">
            <v>214941.51</v>
          </cell>
          <cell r="AE3262">
            <v>195703.29</v>
          </cell>
        </row>
        <row r="3263">
          <cell r="A3263">
            <v>280179</v>
          </cell>
          <cell r="AC3263">
            <v>0</v>
          </cell>
          <cell r="AE3263">
            <v>3027.8</v>
          </cell>
        </row>
        <row r="3264">
          <cell r="A3264">
            <v>280179</v>
          </cell>
          <cell r="AC3264">
            <v>37260.47</v>
          </cell>
          <cell r="AE3264">
            <v>37385.120000000003</v>
          </cell>
        </row>
        <row r="3265">
          <cell r="A3265">
            <v>280179</v>
          </cell>
          <cell r="AC3265">
            <v>0</v>
          </cell>
          <cell r="AE3265">
            <v>1738.45</v>
          </cell>
        </row>
        <row r="3266">
          <cell r="A3266">
            <v>280179</v>
          </cell>
          <cell r="AC3266">
            <v>0</v>
          </cell>
          <cell r="AE3266">
            <v>28005.82</v>
          </cell>
        </row>
        <row r="3267">
          <cell r="A3267">
            <v>280179</v>
          </cell>
          <cell r="AC3267">
            <v>21955.7</v>
          </cell>
          <cell r="AE3267">
            <v>19800.46</v>
          </cell>
        </row>
        <row r="3268">
          <cell r="A3268">
            <v>280179</v>
          </cell>
          <cell r="AC3268">
            <v>20140.400000000001</v>
          </cell>
          <cell r="AE3268">
            <v>19264.599999999999</v>
          </cell>
        </row>
        <row r="3269">
          <cell r="A3269">
            <v>280179</v>
          </cell>
          <cell r="AC3269">
            <v>9711.89</v>
          </cell>
          <cell r="AE3269">
            <v>12121.81</v>
          </cell>
        </row>
        <row r="3270">
          <cell r="A3270">
            <v>280179</v>
          </cell>
          <cell r="AC3270">
            <v>52252.84</v>
          </cell>
          <cell r="AE3270">
            <v>45360.5</v>
          </cell>
        </row>
        <row r="3271">
          <cell r="A3271">
            <v>280179</v>
          </cell>
          <cell r="AC3271">
            <v>486520.98</v>
          </cell>
          <cell r="AE3271">
            <v>413333.22</v>
          </cell>
        </row>
        <row r="3272">
          <cell r="A3272">
            <v>280179</v>
          </cell>
          <cell r="AC3272">
            <v>1868.87</v>
          </cell>
          <cell r="AE3272">
            <v>39170.69</v>
          </cell>
        </row>
        <row r="3273">
          <cell r="A3273">
            <v>280179</v>
          </cell>
          <cell r="AC3273">
            <v>0</v>
          </cell>
          <cell r="AE3273">
            <v>55806.13</v>
          </cell>
        </row>
        <row r="3274">
          <cell r="A3274">
            <v>280179</v>
          </cell>
          <cell r="AC3274">
            <v>0</v>
          </cell>
          <cell r="AE3274">
            <v>3712.5</v>
          </cell>
        </row>
        <row r="3275">
          <cell r="A3275">
            <v>280179</v>
          </cell>
          <cell r="AC3275">
            <v>69532.570000000007</v>
          </cell>
          <cell r="AE3275">
            <v>64702.79</v>
          </cell>
        </row>
        <row r="3276">
          <cell r="A3276">
            <v>280179</v>
          </cell>
          <cell r="AC3276">
            <v>0</v>
          </cell>
          <cell r="AE3276">
            <v>5915.34</v>
          </cell>
        </row>
        <row r="3277">
          <cell r="A3277">
            <v>280179</v>
          </cell>
          <cell r="AC3277">
            <v>25784.38</v>
          </cell>
          <cell r="AE3277">
            <v>23581.41</v>
          </cell>
        </row>
        <row r="3278">
          <cell r="A3278">
            <v>280179</v>
          </cell>
          <cell r="AC3278">
            <v>0</v>
          </cell>
          <cell r="AE3278">
            <v>5889.33</v>
          </cell>
        </row>
        <row r="3279">
          <cell r="A3279">
            <v>230837</v>
          </cell>
          <cell r="AC3279">
            <v>130146.73</v>
          </cell>
          <cell r="AE3279">
            <v>94915.5</v>
          </cell>
        </row>
        <row r="3280">
          <cell r="A3280">
            <v>230837</v>
          </cell>
          <cell r="AC3280">
            <v>583139.18000000005</v>
          </cell>
          <cell r="AE3280">
            <v>581166.64</v>
          </cell>
        </row>
        <row r="3281">
          <cell r="A3281">
            <v>230837</v>
          </cell>
          <cell r="AC3281">
            <v>482301.11</v>
          </cell>
          <cell r="AE3281">
            <v>433895.98</v>
          </cell>
        </row>
        <row r="3282">
          <cell r="A3282">
            <v>230837</v>
          </cell>
          <cell r="AC3282">
            <v>235662.91</v>
          </cell>
          <cell r="AE3282">
            <v>220233.22</v>
          </cell>
        </row>
        <row r="3283">
          <cell r="A3283">
            <v>230837</v>
          </cell>
          <cell r="AC3283">
            <v>365407.31</v>
          </cell>
          <cell r="AE3283">
            <v>336213.95</v>
          </cell>
        </row>
        <row r="3284">
          <cell r="A3284">
            <v>230837</v>
          </cell>
          <cell r="AC3284">
            <v>554681.89</v>
          </cell>
          <cell r="AE3284">
            <v>704453.12</v>
          </cell>
        </row>
        <row r="3285">
          <cell r="A3285">
            <v>230837</v>
          </cell>
          <cell r="AC3285">
            <v>280346.95</v>
          </cell>
          <cell r="AE3285">
            <v>264609.06</v>
          </cell>
        </row>
        <row r="3286">
          <cell r="A3286">
            <v>230837</v>
          </cell>
          <cell r="AC3286">
            <v>538653.41</v>
          </cell>
          <cell r="AE3286">
            <v>628939.35</v>
          </cell>
        </row>
        <row r="3287">
          <cell r="A3287">
            <v>230837</v>
          </cell>
          <cell r="AC3287">
            <v>445296.53</v>
          </cell>
          <cell r="AE3287">
            <v>438928.13</v>
          </cell>
        </row>
        <row r="3288">
          <cell r="A3288">
            <v>230837</v>
          </cell>
          <cell r="AC3288">
            <v>237640.43</v>
          </cell>
          <cell r="AE3288">
            <v>269005.06</v>
          </cell>
        </row>
        <row r="3289">
          <cell r="A3289">
            <v>230837</v>
          </cell>
          <cell r="AC3289">
            <v>336340.26</v>
          </cell>
          <cell r="AE3289">
            <v>356766.43</v>
          </cell>
        </row>
        <row r="3290">
          <cell r="A3290">
            <v>230837</v>
          </cell>
          <cell r="AC3290">
            <v>254006.17</v>
          </cell>
          <cell r="AE3290">
            <v>258189.63</v>
          </cell>
        </row>
        <row r="3291">
          <cell r="A3291">
            <v>230837</v>
          </cell>
          <cell r="AC3291">
            <v>1484345.79</v>
          </cell>
          <cell r="AE3291">
            <v>1660776.66</v>
          </cell>
        </row>
        <row r="3292">
          <cell r="A3292">
            <v>230837</v>
          </cell>
          <cell r="AC3292">
            <v>617754.02</v>
          </cell>
          <cell r="AE3292">
            <v>564502.37</v>
          </cell>
        </row>
        <row r="3293">
          <cell r="A3293">
            <v>230837</v>
          </cell>
          <cell r="AC3293">
            <v>426944.98</v>
          </cell>
          <cell r="AE3293">
            <v>385409.7</v>
          </cell>
        </row>
        <row r="3294">
          <cell r="A3294">
            <v>230837</v>
          </cell>
          <cell r="AC3294">
            <v>781427.14</v>
          </cell>
          <cell r="AE3294">
            <v>907350</v>
          </cell>
        </row>
        <row r="3295">
          <cell r="A3295">
            <v>230837</v>
          </cell>
          <cell r="AC3295">
            <v>332515.49</v>
          </cell>
          <cell r="AE3295">
            <v>333667.52</v>
          </cell>
        </row>
        <row r="3296">
          <cell r="A3296">
            <v>230837</v>
          </cell>
          <cell r="AC3296">
            <v>293095.46999999997</v>
          </cell>
          <cell r="AE3296">
            <v>243858.59</v>
          </cell>
        </row>
        <row r="3297">
          <cell r="A3297">
            <v>230837</v>
          </cell>
          <cell r="AC3297">
            <v>921961.14</v>
          </cell>
          <cell r="AE3297">
            <v>917940.94</v>
          </cell>
        </row>
        <row r="3298">
          <cell r="A3298">
            <v>230837</v>
          </cell>
          <cell r="AC3298">
            <v>243988.2</v>
          </cell>
          <cell r="AE3298">
            <v>144086.6</v>
          </cell>
        </row>
        <row r="3299">
          <cell r="A3299">
            <v>230837</v>
          </cell>
          <cell r="AC3299">
            <v>427113.37</v>
          </cell>
          <cell r="AE3299">
            <v>472986.04</v>
          </cell>
        </row>
        <row r="3300">
          <cell r="A3300">
            <v>230837</v>
          </cell>
          <cell r="AC3300">
            <v>471085.82</v>
          </cell>
          <cell r="AE3300">
            <v>658458.16</v>
          </cell>
        </row>
        <row r="3301">
          <cell r="A3301">
            <v>230837</v>
          </cell>
          <cell r="AC3301">
            <v>832910.42</v>
          </cell>
          <cell r="AE3301">
            <v>719560.09</v>
          </cell>
        </row>
        <row r="3302">
          <cell r="A3302">
            <v>230837</v>
          </cell>
          <cell r="AC3302">
            <v>623655.9</v>
          </cell>
          <cell r="AE3302">
            <v>692088.3</v>
          </cell>
        </row>
        <row r="3303">
          <cell r="A3303">
            <v>230837</v>
          </cell>
          <cell r="AC3303">
            <v>459772.82</v>
          </cell>
          <cell r="AE3303">
            <v>412551.12</v>
          </cell>
        </row>
        <row r="3304">
          <cell r="A3304">
            <v>230837</v>
          </cell>
          <cell r="AC3304">
            <v>842355.97</v>
          </cell>
          <cell r="AE3304">
            <v>802447.2</v>
          </cell>
        </row>
        <row r="3305">
          <cell r="A3305">
            <v>230837</v>
          </cell>
          <cell r="AC3305">
            <v>779014.23</v>
          </cell>
          <cell r="AE3305">
            <v>719179.41</v>
          </cell>
        </row>
        <row r="3306">
          <cell r="A3306">
            <v>230837</v>
          </cell>
          <cell r="AC3306">
            <v>406796.42</v>
          </cell>
          <cell r="AE3306">
            <v>459515.33</v>
          </cell>
        </row>
        <row r="3307">
          <cell r="A3307">
            <v>230837</v>
          </cell>
          <cell r="AC3307">
            <v>341061.17</v>
          </cell>
          <cell r="AE3307">
            <v>251848.62</v>
          </cell>
        </row>
        <row r="3308">
          <cell r="A3308">
            <v>230837</v>
          </cell>
          <cell r="AC3308">
            <v>305479.84000000003</v>
          </cell>
          <cell r="AE3308">
            <v>282844.51</v>
          </cell>
        </row>
        <row r="3309">
          <cell r="A3309">
            <v>230837</v>
          </cell>
          <cell r="AC3309">
            <v>398009.17</v>
          </cell>
          <cell r="AE3309">
            <v>408234.3</v>
          </cell>
        </row>
        <row r="3310">
          <cell r="A3310">
            <v>230837</v>
          </cell>
          <cell r="AC3310">
            <v>747989.16</v>
          </cell>
          <cell r="AE3310">
            <v>760963.6</v>
          </cell>
        </row>
        <row r="3311">
          <cell r="A3311">
            <v>230837</v>
          </cell>
          <cell r="AC3311">
            <v>91963.24</v>
          </cell>
          <cell r="AE3311">
            <v>76118.53</v>
          </cell>
        </row>
        <row r="3312">
          <cell r="A3312">
            <v>230837</v>
          </cell>
          <cell r="AC3312">
            <v>377735.43</v>
          </cell>
          <cell r="AE3312">
            <v>385498.05</v>
          </cell>
        </row>
        <row r="3313">
          <cell r="A3313">
            <v>230837</v>
          </cell>
          <cell r="AC3313">
            <v>190727.2</v>
          </cell>
          <cell r="AE3313">
            <v>138805.43</v>
          </cell>
        </row>
        <row r="3314">
          <cell r="A3314">
            <v>230837</v>
          </cell>
          <cell r="AC3314">
            <v>613944.01</v>
          </cell>
          <cell r="AE3314">
            <v>683168.74</v>
          </cell>
        </row>
        <row r="3315">
          <cell r="A3315">
            <v>230837</v>
          </cell>
          <cell r="AC3315">
            <v>245674.18</v>
          </cell>
          <cell r="AE3315">
            <v>256772.29</v>
          </cell>
        </row>
        <row r="3316">
          <cell r="A3316">
            <v>230837</v>
          </cell>
          <cell r="AC3316">
            <v>218994.75</v>
          </cell>
          <cell r="AE3316">
            <v>208050.17</v>
          </cell>
        </row>
        <row r="3317">
          <cell r="A3317">
            <v>230837</v>
          </cell>
          <cell r="AC3317">
            <v>337729.76</v>
          </cell>
          <cell r="AE3317">
            <v>283646.98</v>
          </cell>
        </row>
        <row r="3318">
          <cell r="A3318">
            <v>230837</v>
          </cell>
          <cell r="AC3318">
            <v>78450.320000000007</v>
          </cell>
          <cell r="AE3318">
            <v>65668.399999999994</v>
          </cell>
        </row>
        <row r="3319">
          <cell r="A3319">
            <v>230837</v>
          </cell>
          <cell r="AC3319">
            <v>724448.93</v>
          </cell>
          <cell r="AE3319">
            <v>731399.57</v>
          </cell>
        </row>
        <row r="3320">
          <cell r="A3320">
            <v>230837</v>
          </cell>
          <cell r="AC3320">
            <v>792981.25</v>
          </cell>
          <cell r="AE3320">
            <v>768700.93</v>
          </cell>
        </row>
        <row r="3321">
          <cell r="A3321">
            <v>230837</v>
          </cell>
          <cell r="AC3321">
            <v>238779.51999999999</v>
          </cell>
          <cell r="AE3321">
            <v>210160.49</v>
          </cell>
        </row>
        <row r="3322">
          <cell r="A3322">
            <v>230837</v>
          </cell>
          <cell r="AC3322">
            <v>823151.22</v>
          </cell>
          <cell r="AE3322">
            <v>768535.93</v>
          </cell>
        </row>
        <row r="3323">
          <cell r="A3323">
            <v>230837</v>
          </cell>
          <cell r="AC3323">
            <v>133789.44</v>
          </cell>
          <cell r="AE3323">
            <v>122493.47</v>
          </cell>
        </row>
        <row r="3324">
          <cell r="A3324">
            <v>230837</v>
          </cell>
          <cell r="AC3324">
            <v>145101.87</v>
          </cell>
          <cell r="AE3324">
            <v>1823.19</v>
          </cell>
        </row>
        <row r="3325">
          <cell r="A3325">
            <v>230837</v>
          </cell>
          <cell r="AC3325">
            <v>354954.64</v>
          </cell>
          <cell r="AE3325">
            <v>252108.91</v>
          </cell>
        </row>
        <row r="3326">
          <cell r="A3326">
            <v>230837</v>
          </cell>
          <cell r="AC3326">
            <v>85253.15</v>
          </cell>
          <cell r="AE3326">
            <v>82666.559999999998</v>
          </cell>
        </row>
        <row r="3327">
          <cell r="A3327">
            <v>230837</v>
          </cell>
          <cell r="AC3327">
            <v>149354.31</v>
          </cell>
          <cell r="AE3327">
            <v>151756.46</v>
          </cell>
        </row>
        <row r="3328">
          <cell r="A3328">
            <v>230837</v>
          </cell>
          <cell r="AC3328">
            <v>477359.87</v>
          </cell>
          <cell r="AE3328">
            <v>429397.63</v>
          </cell>
        </row>
        <row r="3329">
          <cell r="A3329">
            <v>230837</v>
          </cell>
          <cell r="AC3329">
            <v>220343.33</v>
          </cell>
          <cell r="AE3329">
            <v>252783.7</v>
          </cell>
        </row>
        <row r="3330">
          <cell r="A3330">
            <v>230837</v>
          </cell>
          <cell r="AC3330">
            <v>541258.89</v>
          </cell>
          <cell r="AE3330">
            <v>476199.78</v>
          </cell>
        </row>
        <row r="3331">
          <cell r="A3331">
            <v>230837</v>
          </cell>
          <cell r="AC3331">
            <v>819240.26</v>
          </cell>
          <cell r="AE3331">
            <v>768006.91</v>
          </cell>
        </row>
        <row r="3332">
          <cell r="A3332">
            <v>230837</v>
          </cell>
          <cell r="AC3332">
            <v>44273.35</v>
          </cell>
          <cell r="AE3332">
            <v>29252.76</v>
          </cell>
        </row>
        <row r="3333">
          <cell r="A3333">
            <v>230837</v>
          </cell>
          <cell r="AC3333">
            <v>829082.33</v>
          </cell>
          <cell r="AE3333">
            <v>750240</v>
          </cell>
        </row>
        <row r="3334">
          <cell r="A3334">
            <v>230837</v>
          </cell>
          <cell r="AC3334">
            <v>1198698.32</v>
          </cell>
          <cell r="AE3334">
            <v>1135628.73</v>
          </cell>
        </row>
        <row r="3335">
          <cell r="A3335">
            <v>230837</v>
          </cell>
          <cell r="AC3335">
            <v>367643.75</v>
          </cell>
          <cell r="AE3335">
            <v>337628.51</v>
          </cell>
        </row>
        <row r="3336">
          <cell r="A3336">
            <v>230837</v>
          </cell>
          <cell r="AC3336">
            <v>187754.11</v>
          </cell>
          <cell r="AE3336">
            <v>163447.76999999999</v>
          </cell>
        </row>
        <row r="3337">
          <cell r="A3337">
            <v>230837</v>
          </cell>
          <cell r="AC3337">
            <v>292748.26</v>
          </cell>
          <cell r="AE3337">
            <v>322598.38</v>
          </cell>
        </row>
        <row r="3338">
          <cell r="A3338">
            <v>230837</v>
          </cell>
          <cell r="AC3338">
            <v>661535.78</v>
          </cell>
          <cell r="AE3338">
            <v>634726.80000000005</v>
          </cell>
        </row>
        <row r="3339">
          <cell r="A3339">
            <v>230837</v>
          </cell>
          <cell r="AC3339">
            <v>699667.59</v>
          </cell>
          <cell r="AE3339">
            <v>677718.01</v>
          </cell>
        </row>
        <row r="3340">
          <cell r="A3340">
            <v>230837</v>
          </cell>
          <cell r="AC3340">
            <v>136039.67000000001</v>
          </cell>
          <cell r="AE3340">
            <v>115559.37</v>
          </cell>
        </row>
        <row r="3341">
          <cell r="A3341">
            <v>230837</v>
          </cell>
          <cell r="AC3341">
            <v>320112.15000000002</v>
          </cell>
          <cell r="AE3341">
            <v>248080.5</v>
          </cell>
        </row>
        <row r="3342">
          <cell r="A3342">
            <v>230837</v>
          </cell>
          <cell r="AC3342">
            <v>202793.61</v>
          </cell>
          <cell r="AE3342">
            <v>338196.43</v>
          </cell>
        </row>
        <row r="3343">
          <cell r="A3343">
            <v>230837</v>
          </cell>
          <cell r="AC3343">
            <v>269081.27</v>
          </cell>
          <cell r="AE3343">
            <v>258758.67</v>
          </cell>
        </row>
        <row r="3344">
          <cell r="A3344">
            <v>230837</v>
          </cell>
          <cell r="AC3344">
            <v>49407.95</v>
          </cell>
          <cell r="AE3344">
            <v>40333.120000000003</v>
          </cell>
        </row>
        <row r="3345">
          <cell r="A3345">
            <v>230837</v>
          </cell>
          <cell r="AC3345">
            <v>254373.43</v>
          </cell>
          <cell r="AE3345">
            <v>195204.86</v>
          </cell>
        </row>
        <row r="3346">
          <cell r="A3346">
            <v>230837</v>
          </cell>
          <cell r="AC3346">
            <v>287025.77</v>
          </cell>
          <cell r="AE3346">
            <v>308798.76</v>
          </cell>
        </row>
        <row r="3347">
          <cell r="A3347">
            <v>230837</v>
          </cell>
          <cell r="AC3347">
            <v>171895.72</v>
          </cell>
          <cell r="AE3347">
            <v>174030.56</v>
          </cell>
        </row>
        <row r="3348">
          <cell r="A3348">
            <v>230837</v>
          </cell>
          <cell r="AC3348">
            <v>115654.75</v>
          </cell>
          <cell r="AE3348">
            <v>103668.35</v>
          </cell>
        </row>
        <row r="3349">
          <cell r="A3349">
            <v>230837</v>
          </cell>
          <cell r="AC3349">
            <v>828478.12</v>
          </cell>
          <cell r="AE3349">
            <v>765519.44</v>
          </cell>
        </row>
        <row r="3350">
          <cell r="A3350">
            <v>230837</v>
          </cell>
          <cell r="AC3350">
            <v>735616.63</v>
          </cell>
          <cell r="AE3350">
            <v>714403.3</v>
          </cell>
        </row>
        <row r="3351">
          <cell r="A3351">
            <v>230837</v>
          </cell>
          <cell r="AC3351">
            <v>286451.8</v>
          </cell>
          <cell r="AE3351">
            <v>270666.7</v>
          </cell>
        </row>
        <row r="3352">
          <cell r="A3352">
            <v>230837</v>
          </cell>
          <cell r="AC3352">
            <v>255409.72</v>
          </cell>
          <cell r="AE3352">
            <v>225559.48</v>
          </cell>
        </row>
        <row r="3353">
          <cell r="A3353">
            <v>230837</v>
          </cell>
          <cell r="AC3353">
            <v>144225.43</v>
          </cell>
          <cell r="AE3353">
            <v>140732.74</v>
          </cell>
        </row>
        <row r="3354">
          <cell r="A3354">
            <v>230837</v>
          </cell>
          <cell r="AC3354">
            <v>723224.5</v>
          </cell>
          <cell r="AE3354">
            <v>713059.62</v>
          </cell>
        </row>
        <row r="3355">
          <cell r="A3355">
            <v>230837</v>
          </cell>
          <cell r="AC3355">
            <v>185249.99</v>
          </cell>
          <cell r="AE3355">
            <v>169044.76</v>
          </cell>
        </row>
        <row r="3356">
          <cell r="A3356">
            <v>230837</v>
          </cell>
          <cell r="AC3356">
            <v>48382.1</v>
          </cell>
          <cell r="AE3356">
            <v>44597.36</v>
          </cell>
        </row>
        <row r="3357">
          <cell r="A3357">
            <v>230837</v>
          </cell>
          <cell r="AC3357">
            <v>714176.41</v>
          </cell>
          <cell r="AE3357">
            <v>690372.41</v>
          </cell>
        </row>
        <row r="3358">
          <cell r="A3358">
            <v>230837</v>
          </cell>
          <cell r="AC3358">
            <v>352474.56</v>
          </cell>
          <cell r="AE3358">
            <v>286787.13</v>
          </cell>
        </row>
        <row r="3359">
          <cell r="A3359">
            <v>230837</v>
          </cell>
          <cell r="AC3359">
            <v>236939.36</v>
          </cell>
          <cell r="AE3359">
            <v>246309.55</v>
          </cell>
        </row>
        <row r="3360">
          <cell r="A3360">
            <v>230837</v>
          </cell>
          <cell r="AC3360">
            <v>688663.32</v>
          </cell>
          <cell r="AE3360">
            <v>646716.06000000006</v>
          </cell>
        </row>
        <row r="3361">
          <cell r="A3361">
            <v>230837</v>
          </cell>
          <cell r="AC3361">
            <v>166325.54999999999</v>
          </cell>
          <cell r="AE3361">
            <v>144071.56</v>
          </cell>
        </row>
        <row r="3362">
          <cell r="A3362">
            <v>230837</v>
          </cell>
          <cell r="AC3362">
            <v>730981.55</v>
          </cell>
          <cell r="AE3362">
            <v>683358.03</v>
          </cell>
        </row>
        <row r="3363">
          <cell r="A3363">
            <v>230837</v>
          </cell>
          <cell r="AC3363">
            <v>132925.65</v>
          </cell>
          <cell r="AE3363">
            <v>149397.69</v>
          </cell>
        </row>
        <row r="3364">
          <cell r="A3364">
            <v>230837</v>
          </cell>
          <cell r="AC3364">
            <v>469385.59</v>
          </cell>
          <cell r="AE3364">
            <v>428919</v>
          </cell>
        </row>
        <row r="3365">
          <cell r="A3365">
            <v>230837</v>
          </cell>
          <cell r="AC3365">
            <v>166569.23000000001</v>
          </cell>
          <cell r="AE3365">
            <v>215402.81</v>
          </cell>
        </row>
        <row r="3366">
          <cell r="A3366">
            <v>230837</v>
          </cell>
          <cell r="AC3366">
            <v>683176.81</v>
          </cell>
          <cell r="AE3366">
            <v>664862.26</v>
          </cell>
        </row>
        <row r="3367">
          <cell r="A3367">
            <v>230837</v>
          </cell>
          <cell r="AC3367">
            <v>40298.449999999997</v>
          </cell>
          <cell r="AE3367">
            <v>38613.72</v>
          </cell>
        </row>
        <row r="3368">
          <cell r="A3368">
            <v>230837</v>
          </cell>
          <cell r="AC3368">
            <v>48359.79</v>
          </cell>
          <cell r="AE3368">
            <v>53702.01</v>
          </cell>
        </row>
        <row r="3369">
          <cell r="A3369">
            <v>230837</v>
          </cell>
          <cell r="AC3369">
            <v>246226.01</v>
          </cell>
          <cell r="AE3369">
            <v>266506.69</v>
          </cell>
        </row>
        <row r="3370">
          <cell r="A3370">
            <v>230837</v>
          </cell>
          <cell r="AC3370">
            <v>19311.099999999999</v>
          </cell>
          <cell r="AE3370">
            <v>20499.46</v>
          </cell>
        </row>
        <row r="3371">
          <cell r="A3371">
            <v>230837</v>
          </cell>
          <cell r="AC3371">
            <v>67015.66</v>
          </cell>
          <cell r="AE3371">
            <v>55136.54</v>
          </cell>
        </row>
        <row r="3372">
          <cell r="A3372">
            <v>230837</v>
          </cell>
          <cell r="AC3372">
            <v>421790</v>
          </cell>
          <cell r="AE3372">
            <v>392900.86</v>
          </cell>
        </row>
        <row r="3373">
          <cell r="A3373">
            <v>230837</v>
          </cell>
          <cell r="AC3373">
            <v>430920.18</v>
          </cell>
          <cell r="AE3373">
            <v>440575.36</v>
          </cell>
        </row>
        <row r="3374">
          <cell r="A3374">
            <v>230837</v>
          </cell>
          <cell r="AC3374">
            <v>737959.93</v>
          </cell>
          <cell r="AE3374">
            <v>733033.96</v>
          </cell>
        </row>
        <row r="3375">
          <cell r="A3375">
            <v>230837</v>
          </cell>
          <cell r="AC3375">
            <v>398179.46</v>
          </cell>
          <cell r="AE3375">
            <v>343706.98</v>
          </cell>
        </row>
        <row r="3376">
          <cell r="A3376">
            <v>230837</v>
          </cell>
          <cell r="AC3376">
            <v>411317.64</v>
          </cell>
          <cell r="AE3376">
            <v>382377.97</v>
          </cell>
        </row>
        <row r="3377">
          <cell r="A3377">
            <v>230837</v>
          </cell>
          <cell r="AC3377">
            <v>670916.34</v>
          </cell>
          <cell r="AE3377">
            <v>622566.64</v>
          </cell>
        </row>
        <row r="3378">
          <cell r="A3378">
            <v>230837</v>
          </cell>
          <cell r="AC3378">
            <v>540382.23</v>
          </cell>
          <cell r="AE3378">
            <v>465190.01</v>
          </cell>
        </row>
        <row r="3379">
          <cell r="A3379">
            <v>230837</v>
          </cell>
          <cell r="AC3379">
            <v>510288.06</v>
          </cell>
          <cell r="AE3379">
            <v>612336.06999999995</v>
          </cell>
        </row>
        <row r="3380">
          <cell r="A3380">
            <v>230837</v>
          </cell>
          <cell r="AC3380">
            <v>19214.66</v>
          </cell>
          <cell r="AE3380">
            <v>25028.65</v>
          </cell>
        </row>
        <row r="3381">
          <cell r="A3381">
            <v>230837</v>
          </cell>
          <cell r="AC3381">
            <v>277100.98</v>
          </cell>
          <cell r="AE3381">
            <v>235294.85</v>
          </cell>
        </row>
        <row r="3382">
          <cell r="A3382">
            <v>604</v>
          </cell>
          <cell r="AC3382">
            <v>1344723.76</v>
          </cell>
          <cell r="AE3382">
            <v>1423731.27</v>
          </cell>
        </row>
        <row r="3383">
          <cell r="A3383">
            <v>604</v>
          </cell>
          <cell r="AC3383">
            <v>2644842.88</v>
          </cell>
          <cell r="AE3383">
            <v>2040905.52</v>
          </cell>
        </row>
        <row r="3384">
          <cell r="A3384">
            <v>604</v>
          </cell>
          <cell r="AC3384">
            <v>1685593.27</v>
          </cell>
          <cell r="AE3384">
            <v>2334779.27</v>
          </cell>
        </row>
        <row r="3385">
          <cell r="A3385">
            <v>604</v>
          </cell>
          <cell r="AC3385">
            <v>6530657.54</v>
          </cell>
          <cell r="AE3385">
            <v>6984966.8899999997</v>
          </cell>
        </row>
        <row r="3386">
          <cell r="A3386">
            <v>604</v>
          </cell>
          <cell r="AC3386">
            <v>3551680.99</v>
          </cell>
          <cell r="AE3386">
            <v>3398584.19</v>
          </cell>
        </row>
        <row r="3387">
          <cell r="A3387">
            <v>604</v>
          </cell>
          <cell r="AC3387">
            <v>2019280.96</v>
          </cell>
          <cell r="AE3387">
            <v>2116781.92</v>
          </cell>
        </row>
        <row r="3388">
          <cell r="A3388">
            <v>604</v>
          </cell>
          <cell r="AC3388">
            <v>2530025.66</v>
          </cell>
          <cell r="AE3388">
            <v>3111334</v>
          </cell>
        </row>
        <row r="3389">
          <cell r="A3389">
            <v>604</v>
          </cell>
          <cell r="AC3389">
            <v>2528685.88</v>
          </cell>
          <cell r="AE3389">
            <v>2917486.7</v>
          </cell>
        </row>
        <row r="3390">
          <cell r="A3390">
            <v>604</v>
          </cell>
          <cell r="AC3390">
            <v>3416748.9</v>
          </cell>
          <cell r="AE3390">
            <v>3569354.89</v>
          </cell>
        </row>
        <row r="3391">
          <cell r="A3391">
            <v>604</v>
          </cell>
          <cell r="AC3391">
            <v>3481469.62</v>
          </cell>
          <cell r="AE3391">
            <v>5540999.21</v>
          </cell>
        </row>
        <row r="3392">
          <cell r="A3392">
            <v>604</v>
          </cell>
          <cell r="AC3392">
            <v>2740296.09</v>
          </cell>
          <cell r="AE3392">
            <v>2704068.78</v>
          </cell>
        </row>
        <row r="3393">
          <cell r="A3393">
            <v>604</v>
          </cell>
          <cell r="AC3393">
            <v>735570.72</v>
          </cell>
          <cell r="AE3393">
            <v>535809.77</v>
          </cell>
        </row>
        <row r="3394">
          <cell r="A3394">
            <v>604</v>
          </cell>
          <cell r="AC3394">
            <v>3160809.96</v>
          </cell>
          <cell r="AE3394">
            <v>3103555.93</v>
          </cell>
        </row>
        <row r="3395">
          <cell r="A3395">
            <v>604</v>
          </cell>
          <cell r="AC3395">
            <v>604903.01</v>
          </cell>
          <cell r="AE3395">
            <v>484964.5</v>
          </cell>
        </row>
        <row r="3396">
          <cell r="A3396">
            <v>604</v>
          </cell>
          <cell r="AC3396">
            <v>452690.34</v>
          </cell>
          <cell r="AE3396">
            <v>230477.12</v>
          </cell>
        </row>
        <row r="3397">
          <cell r="A3397">
            <v>604</v>
          </cell>
          <cell r="AC3397">
            <v>5399941.3799999999</v>
          </cell>
          <cell r="AE3397">
            <v>5519967.9299999997</v>
          </cell>
        </row>
        <row r="3398">
          <cell r="A3398">
            <v>604</v>
          </cell>
          <cell r="AC3398">
            <v>7070901.8700000001</v>
          </cell>
          <cell r="AE3398">
            <v>10300692.42</v>
          </cell>
        </row>
        <row r="3399">
          <cell r="A3399">
            <v>604</v>
          </cell>
          <cell r="AC3399">
            <v>4505042.6500000004</v>
          </cell>
          <cell r="AE3399">
            <v>3930818.99</v>
          </cell>
        </row>
        <row r="3400">
          <cell r="A3400">
            <v>604</v>
          </cell>
          <cell r="AC3400">
            <v>1791578.99</v>
          </cell>
          <cell r="AE3400">
            <v>1833209.14</v>
          </cell>
        </row>
        <row r="3401">
          <cell r="A3401">
            <v>604</v>
          </cell>
          <cell r="AC3401">
            <v>7867124.9299999997</v>
          </cell>
          <cell r="AE3401">
            <v>5693232.4400000004</v>
          </cell>
        </row>
        <row r="3402">
          <cell r="A3402">
            <v>604</v>
          </cell>
          <cell r="AC3402">
            <v>1990562.14</v>
          </cell>
          <cell r="AE3402">
            <v>2919396.73</v>
          </cell>
        </row>
        <row r="3403">
          <cell r="A3403">
            <v>604</v>
          </cell>
          <cell r="AC3403">
            <v>57030.04</v>
          </cell>
          <cell r="AE3403">
            <v>0</v>
          </cell>
        </row>
        <row r="3404">
          <cell r="A3404">
            <v>604</v>
          </cell>
          <cell r="AC3404">
            <v>1281872.6200000001</v>
          </cell>
          <cell r="AE3404">
            <v>1176441.8999999999</v>
          </cell>
        </row>
        <row r="3405">
          <cell r="A3405">
            <v>604</v>
          </cell>
          <cell r="AC3405">
            <v>2665838.5099999998</v>
          </cell>
          <cell r="AE3405">
            <v>1531414.56</v>
          </cell>
        </row>
        <row r="3406">
          <cell r="A3406">
            <v>604</v>
          </cell>
          <cell r="AC3406">
            <v>1852389.23</v>
          </cell>
          <cell r="AE3406">
            <v>1379273.82</v>
          </cell>
        </row>
        <row r="3407">
          <cell r="A3407">
            <v>604</v>
          </cell>
          <cell r="AC3407">
            <v>8016145.3899999997</v>
          </cell>
          <cell r="AE3407">
            <v>6891038.1500000004</v>
          </cell>
        </row>
        <row r="3408">
          <cell r="A3408">
            <v>604</v>
          </cell>
          <cell r="AC3408">
            <v>1404949.83</v>
          </cell>
          <cell r="AE3408">
            <v>1295290.82</v>
          </cell>
        </row>
        <row r="3409">
          <cell r="A3409">
            <v>604</v>
          </cell>
          <cell r="AC3409">
            <v>2243865.0699999998</v>
          </cell>
          <cell r="AE3409">
            <v>3358815.4</v>
          </cell>
        </row>
        <row r="3410">
          <cell r="A3410">
            <v>604</v>
          </cell>
          <cell r="AC3410">
            <v>1571343.64</v>
          </cell>
          <cell r="AE3410">
            <v>1400163.14</v>
          </cell>
        </row>
        <row r="3411">
          <cell r="A3411">
            <v>604</v>
          </cell>
          <cell r="AC3411">
            <v>953084.33</v>
          </cell>
          <cell r="AE3411">
            <v>823376.87</v>
          </cell>
        </row>
        <row r="3412">
          <cell r="A3412">
            <v>604</v>
          </cell>
          <cell r="AC3412">
            <v>2126579.4700000002</v>
          </cell>
          <cell r="AE3412">
            <v>2855010.15</v>
          </cell>
        </row>
        <row r="3413">
          <cell r="A3413">
            <v>604</v>
          </cell>
          <cell r="AC3413">
            <v>2629097.96</v>
          </cell>
          <cell r="AE3413">
            <v>2572284.41</v>
          </cell>
        </row>
        <row r="3414">
          <cell r="A3414">
            <v>604</v>
          </cell>
          <cell r="AC3414">
            <v>6834892.1799999997</v>
          </cell>
          <cell r="AE3414">
            <v>9570763.6699999999</v>
          </cell>
        </row>
        <row r="3415">
          <cell r="A3415">
            <v>604</v>
          </cell>
          <cell r="AC3415">
            <v>873067.82</v>
          </cell>
          <cell r="AE3415">
            <v>1003311.99</v>
          </cell>
        </row>
        <row r="3416">
          <cell r="A3416">
            <v>604</v>
          </cell>
          <cell r="AC3416">
            <v>906593.93</v>
          </cell>
          <cell r="AE3416">
            <v>1206011.06</v>
          </cell>
        </row>
        <row r="3417">
          <cell r="A3417">
            <v>604</v>
          </cell>
          <cell r="AC3417">
            <v>1020571.9</v>
          </cell>
          <cell r="AE3417">
            <v>944808.29</v>
          </cell>
        </row>
        <row r="3418">
          <cell r="A3418">
            <v>604</v>
          </cell>
          <cell r="AC3418">
            <v>2294854.31</v>
          </cell>
          <cell r="AE3418">
            <v>2821032.14</v>
          </cell>
        </row>
        <row r="3419">
          <cell r="A3419">
            <v>604</v>
          </cell>
          <cell r="AC3419">
            <v>5004087.66</v>
          </cell>
          <cell r="AE3419">
            <v>5215108.1399999997</v>
          </cell>
        </row>
        <row r="3420">
          <cell r="A3420">
            <v>604</v>
          </cell>
          <cell r="AC3420">
            <v>1721065.78</v>
          </cell>
          <cell r="AE3420">
            <v>1706541.19</v>
          </cell>
        </row>
        <row r="3421">
          <cell r="A3421">
            <v>604</v>
          </cell>
          <cell r="AC3421">
            <v>4306893.8099999996</v>
          </cell>
          <cell r="AE3421">
            <v>1875768.78</v>
          </cell>
        </row>
        <row r="3422">
          <cell r="A3422">
            <v>604</v>
          </cell>
          <cell r="AC3422">
            <v>1553113.92</v>
          </cell>
          <cell r="AE3422">
            <v>1725401.27</v>
          </cell>
        </row>
        <row r="3423">
          <cell r="A3423">
            <v>604</v>
          </cell>
          <cell r="AC3423">
            <v>1184911.6599999999</v>
          </cell>
          <cell r="AE3423">
            <v>1108784.54</v>
          </cell>
        </row>
        <row r="3424">
          <cell r="A3424">
            <v>604</v>
          </cell>
          <cell r="AC3424">
            <v>1548144.75</v>
          </cell>
          <cell r="AE3424">
            <v>1610624.85</v>
          </cell>
        </row>
        <row r="3425">
          <cell r="A3425">
            <v>604</v>
          </cell>
          <cell r="AC3425">
            <v>1231441.47</v>
          </cell>
          <cell r="AE3425">
            <v>1128690.03</v>
          </cell>
        </row>
        <row r="3426">
          <cell r="A3426">
            <v>604</v>
          </cell>
          <cell r="AC3426">
            <v>1268513.1100000001</v>
          </cell>
          <cell r="AE3426">
            <v>1050806.97</v>
          </cell>
        </row>
        <row r="3427">
          <cell r="A3427">
            <v>604</v>
          </cell>
          <cell r="AC3427">
            <v>758066.06</v>
          </cell>
          <cell r="AE3427">
            <v>654064.85</v>
          </cell>
        </row>
        <row r="3428">
          <cell r="A3428">
            <v>604</v>
          </cell>
          <cell r="AC3428">
            <v>2743262.16</v>
          </cell>
          <cell r="AE3428">
            <v>3096093.24</v>
          </cell>
        </row>
        <row r="3429">
          <cell r="A3429">
            <v>604</v>
          </cell>
          <cell r="AC3429">
            <v>5322977.8899999997</v>
          </cell>
          <cell r="AE3429">
            <v>5106585.47</v>
          </cell>
        </row>
        <row r="3430">
          <cell r="A3430">
            <v>604</v>
          </cell>
          <cell r="AC3430">
            <v>2333462.83</v>
          </cell>
          <cell r="AE3430">
            <v>2346588.13</v>
          </cell>
        </row>
        <row r="3431">
          <cell r="A3431">
            <v>604</v>
          </cell>
          <cell r="AC3431">
            <v>1968929.27</v>
          </cell>
          <cell r="AE3431">
            <v>1783190.25</v>
          </cell>
        </row>
        <row r="3432">
          <cell r="A3432">
            <v>604</v>
          </cell>
          <cell r="AC3432">
            <v>1867170.3</v>
          </cell>
          <cell r="AE3432">
            <v>1736067.6</v>
          </cell>
        </row>
        <row r="3433">
          <cell r="A3433">
            <v>604</v>
          </cell>
          <cell r="AC3433">
            <v>5338241.16</v>
          </cell>
          <cell r="AE3433">
            <v>5480014.0800000001</v>
          </cell>
        </row>
        <row r="3434">
          <cell r="A3434">
            <v>604</v>
          </cell>
          <cell r="AC3434">
            <v>5619302.3700000001</v>
          </cell>
          <cell r="AE3434">
            <v>8594618.6999999993</v>
          </cell>
        </row>
        <row r="3435">
          <cell r="A3435">
            <v>604</v>
          </cell>
          <cell r="AC3435">
            <v>380767.28</v>
          </cell>
          <cell r="AE3435">
            <v>620323.16</v>
          </cell>
        </row>
        <row r="3436">
          <cell r="A3436">
            <v>604</v>
          </cell>
          <cell r="AC3436">
            <v>3880508.5</v>
          </cell>
          <cell r="AE3436">
            <v>3979570.75</v>
          </cell>
        </row>
        <row r="3437">
          <cell r="A3437">
            <v>604</v>
          </cell>
          <cell r="AC3437">
            <v>1204762.75</v>
          </cell>
          <cell r="AE3437">
            <v>1704624.55</v>
          </cell>
        </row>
        <row r="3438">
          <cell r="A3438">
            <v>604</v>
          </cell>
          <cell r="AC3438">
            <v>1390912.56</v>
          </cell>
          <cell r="AE3438">
            <v>1274730.1000000001</v>
          </cell>
        </row>
        <row r="3439">
          <cell r="A3439">
            <v>604</v>
          </cell>
          <cell r="AC3439">
            <v>901123.37</v>
          </cell>
          <cell r="AE3439">
            <v>1335371.78</v>
          </cell>
        </row>
        <row r="3440">
          <cell r="A3440">
            <v>604</v>
          </cell>
          <cell r="AC3440">
            <v>1649622.45</v>
          </cell>
          <cell r="AE3440">
            <v>1620803.41</v>
          </cell>
        </row>
        <row r="3441">
          <cell r="A3441">
            <v>604</v>
          </cell>
          <cell r="AC3441">
            <v>3234269.9</v>
          </cell>
          <cell r="AE3441">
            <v>3133043.59</v>
          </cell>
        </row>
        <row r="3442">
          <cell r="A3442">
            <v>604</v>
          </cell>
          <cell r="AC3442">
            <v>1111849.21</v>
          </cell>
          <cell r="AE3442">
            <v>695353.18</v>
          </cell>
        </row>
        <row r="3443">
          <cell r="A3443">
            <v>604</v>
          </cell>
          <cell r="AC3443">
            <v>1485160.54</v>
          </cell>
          <cell r="AE3443">
            <v>1517066.57</v>
          </cell>
        </row>
        <row r="3444">
          <cell r="A3444">
            <v>604</v>
          </cell>
          <cell r="AC3444">
            <v>1953421.19</v>
          </cell>
          <cell r="AE3444">
            <v>1848357.82</v>
          </cell>
        </row>
        <row r="3445">
          <cell r="A3445">
            <v>604</v>
          </cell>
          <cell r="AC3445">
            <v>3571587.74</v>
          </cell>
          <cell r="AE3445">
            <v>3843982.5</v>
          </cell>
        </row>
        <row r="3446">
          <cell r="A3446">
            <v>604</v>
          </cell>
          <cell r="AC3446">
            <v>1768731.02</v>
          </cell>
          <cell r="AE3446">
            <v>2158236.06</v>
          </cell>
        </row>
        <row r="3447">
          <cell r="A3447">
            <v>604</v>
          </cell>
          <cell r="AC3447">
            <v>1972107.44</v>
          </cell>
          <cell r="AE3447">
            <v>1795053.34</v>
          </cell>
        </row>
        <row r="3448">
          <cell r="A3448">
            <v>604</v>
          </cell>
          <cell r="AC3448">
            <v>868604.96</v>
          </cell>
          <cell r="AE3448">
            <v>987457.36</v>
          </cell>
        </row>
        <row r="3449">
          <cell r="A3449">
            <v>604</v>
          </cell>
          <cell r="AC3449">
            <v>921586.6</v>
          </cell>
          <cell r="AE3449">
            <v>957182.24</v>
          </cell>
        </row>
        <row r="3450">
          <cell r="A3450">
            <v>604</v>
          </cell>
          <cell r="AC3450">
            <v>514536.6</v>
          </cell>
          <cell r="AE3450">
            <v>530003.80000000005</v>
          </cell>
        </row>
        <row r="3451">
          <cell r="A3451">
            <v>604</v>
          </cell>
          <cell r="AC3451">
            <v>2777998.82</v>
          </cell>
          <cell r="AE3451">
            <v>2773955.7</v>
          </cell>
        </row>
        <row r="3452">
          <cell r="A3452">
            <v>604</v>
          </cell>
          <cell r="AC3452">
            <v>592901.01</v>
          </cell>
          <cell r="AE3452">
            <v>542550.96</v>
          </cell>
        </row>
        <row r="3453">
          <cell r="A3453">
            <v>604</v>
          </cell>
          <cell r="AC3453">
            <v>1103189.04</v>
          </cell>
          <cell r="AE3453">
            <v>1095807.29</v>
          </cell>
        </row>
        <row r="3454">
          <cell r="A3454">
            <v>604</v>
          </cell>
          <cell r="AC3454">
            <v>4517660.26</v>
          </cell>
          <cell r="AE3454">
            <v>4305590.87</v>
          </cell>
        </row>
        <row r="3455">
          <cell r="A3455">
            <v>604</v>
          </cell>
          <cell r="AC3455">
            <v>703636.11</v>
          </cell>
          <cell r="AE3455">
            <v>717289.39</v>
          </cell>
        </row>
        <row r="3456">
          <cell r="A3456">
            <v>604</v>
          </cell>
          <cell r="AC3456">
            <v>1674177.57</v>
          </cell>
          <cell r="AE3456">
            <v>3188928.34</v>
          </cell>
        </row>
        <row r="3457">
          <cell r="A3457">
            <v>604</v>
          </cell>
          <cell r="AC3457">
            <v>1939217.51</v>
          </cell>
          <cell r="AE3457">
            <v>1900347.44</v>
          </cell>
        </row>
        <row r="3458">
          <cell r="A3458">
            <v>604</v>
          </cell>
          <cell r="AC3458">
            <v>10100325.49</v>
          </cell>
          <cell r="AE3458">
            <v>9955358.1300000008</v>
          </cell>
        </row>
        <row r="3459">
          <cell r="A3459">
            <v>604</v>
          </cell>
          <cell r="AC3459">
            <v>610332.80000000005</v>
          </cell>
          <cell r="AE3459">
            <v>626234.88</v>
          </cell>
        </row>
        <row r="3460">
          <cell r="A3460">
            <v>604</v>
          </cell>
          <cell r="AC3460">
            <v>1322476.1599999999</v>
          </cell>
          <cell r="AE3460">
            <v>1363814.54</v>
          </cell>
        </row>
        <row r="3461">
          <cell r="A3461">
            <v>604</v>
          </cell>
          <cell r="AC3461">
            <v>1267002.5900000001</v>
          </cell>
          <cell r="AE3461">
            <v>1361839.77</v>
          </cell>
        </row>
        <row r="3462">
          <cell r="A3462">
            <v>604</v>
          </cell>
          <cell r="AC3462">
            <v>1274071.31</v>
          </cell>
          <cell r="AE3462">
            <v>1223439.33</v>
          </cell>
        </row>
        <row r="3463">
          <cell r="A3463">
            <v>604</v>
          </cell>
          <cell r="AC3463">
            <v>9186087.8200000003</v>
          </cell>
          <cell r="AE3463">
            <v>8397305.4900000002</v>
          </cell>
        </row>
        <row r="3464">
          <cell r="A3464">
            <v>604</v>
          </cell>
          <cell r="AC3464">
            <v>1402640.52</v>
          </cell>
          <cell r="AE3464">
            <v>736672.41</v>
          </cell>
        </row>
        <row r="3465">
          <cell r="A3465">
            <v>604</v>
          </cell>
          <cell r="AC3465">
            <v>1421644.88</v>
          </cell>
          <cell r="AE3465">
            <v>1325532.29</v>
          </cell>
        </row>
        <row r="3466">
          <cell r="A3466">
            <v>604</v>
          </cell>
          <cell r="AC3466">
            <v>1567007.34</v>
          </cell>
          <cell r="AE3466">
            <v>1362891.23</v>
          </cell>
        </row>
        <row r="3467">
          <cell r="A3467">
            <v>604</v>
          </cell>
          <cell r="AC3467">
            <v>1920422.41</v>
          </cell>
          <cell r="AE3467">
            <v>1910755.38</v>
          </cell>
        </row>
        <row r="3468">
          <cell r="A3468">
            <v>604</v>
          </cell>
          <cell r="AC3468">
            <v>567199.77</v>
          </cell>
          <cell r="AE3468">
            <v>649824</v>
          </cell>
        </row>
        <row r="3469">
          <cell r="A3469">
            <v>604</v>
          </cell>
          <cell r="AC3469">
            <v>537942.71</v>
          </cell>
          <cell r="AE3469">
            <v>516443.94</v>
          </cell>
        </row>
        <row r="3470">
          <cell r="A3470">
            <v>604</v>
          </cell>
          <cell r="AC3470">
            <v>1023815.49</v>
          </cell>
          <cell r="AE3470">
            <v>1239492.01</v>
          </cell>
        </row>
        <row r="3471">
          <cell r="A3471">
            <v>604</v>
          </cell>
          <cell r="AC3471">
            <v>1100285.29</v>
          </cell>
          <cell r="AE3471">
            <v>812577.79</v>
          </cell>
        </row>
        <row r="3472">
          <cell r="A3472">
            <v>604</v>
          </cell>
          <cell r="AC3472">
            <v>390557.68</v>
          </cell>
          <cell r="AE3472">
            <v>262442.53999999998</v>
          </cell>
        </row>
        <row r="3473">
          <cell r="A3473">
            <v>604</v>
          </cell>
          <cell r="AC3473">
            <v>1440331.9</v>
          </cell>
          <cell r="AE3473">
            <v>1337514.68</v>
          </cell>
        </row>
        <row r="3474">
          <cell r="A3474">
            <v>604</v>
          </cell>
          <cell r="AC3474">
            <v>2100207.63</v>
          </cell>
          <cell r="AE3474">
            <v>2561225.38</v>
          </cell>
        </row>
        <row r="3475">
          <cell r="A3475">
            <v>604</v>
          </cell>
          <cell r="AC3475">
            <v>1142517.81</v>
          </cell>
          <cell r="AE3475">
            <v>1056756.1000000001</v>
          </cell>
        </row>
        <row r="3476">
          <cell r="A3476">
            <v>604</v>
          </cell>
          <cell r="AC3476">
            <v>926254.07999999996</v>
          </cell>
          <cell r="AE3476">
            <v>639686.78</v>
          </cell>
        </row>
        <row r="3477">
          <cell r="A3477">
            <v>604</v>
          </cell>
          <cell r="AC3477">
            <v>2034644.01</v>
          </cell>
          <cell r="AE3477">
            <v>2511687.33</v>
          </cell>
        </row>
        <row r="3478">
          <cell r="A3478">
            <v>604</v>
          </cell>
          <cell r="AC3478">
            <v>1885179.88</v>
          </cell>
          <cell r="AE3478">
            <v>2069272.39</v>
          </cell>
        </row>
        <row r="3479">
          <cell r="A3479">
            <v>604</v>
          </cell>
          <cell r="AC3479">
            <v>3994740.5</v>
          </cell>
          <cell r="AE3479">
            <v>3628039.19</v>
          </cell>
        </row>
        <row r="3480">
          <cell r="A3480">
            <v>604</v>
          </cell>
          <cell r="AC3480">
            <v>477610.55</v>
          </cell>
          <cell r="AE3480">
            <v>541391.06000000006</v>
          </cell>
        </row>
        <row r="3481">
          <cell r="A3481">
            <v>604</v>
          </cell>
          <cell r="AC3481">
            <v>1684286.02</v>
          </cell>
          <cell r="AE3481">
            <v>1511412.47</v>
          </cell>
        </row>
        <row r="3482">
          <cell r="A3482">
            <v>604</v>
          </cell>
          <cell r="AC3482">
            <v>1738134.52</v>
          </cell>
          <cell r="AE3482">
            <v>1835780.03</v>
          </cell>
        </row>
        <row r="3483">
          <cell r="A3483">
            <v>604</v>
          </cell>
          <cell r="AC3483">
            <v>1424640.52</v>
          </cell>
          <cell r="AE3483">
            <v>1538803.36</v>
          </cell>
        </row>
        <row r="3484">
          <cell r="A3484">
            <v>604</v>
          </cell>
          <cell r="AC3484">
            <v>1615536.67</v>
          </cell>
          <cell r="AE3484">
            <v>564068.21</v>
          </cell>
        </row>
        <row r="3485">
          <cell r="A3485">
            <v>604</v>
          </cell>
          <cell r="AC3485">
            <v>1432714.32</v>
          </cell>
          <cell r="AE3485">
            <v>1308213.56</v>
          </cell>
        </row>
        <row r="3486">
          <cell r="A3486">
            <v>604</v>
          </cell>
          <cell r="AC3486">
            <v>399273.61</v>
          </cell>
          <cell r="AE3486">
            <v>520420.32</v>
          </cell>
        </row>
        <row r="3487">
          <cell r="A3487">
            <v>604</v>
          </cell>
          <cell r="AC3487">
            <v>2114025.19</v>
          </cell>
          <cell r="AE3487">
            <v>1873897.36</v>
          </cell>
        </row>
        <row r="3488">
          <cell r="A3488">
            <v>604</v>
          </cell>
          <cell r="AC3488">
            <v>1247704.51</v>
          </cell>
          <cell r="AE3488">
            <v>1146405.47</v>
          </cell>
        </row>
        <row r="3489">
          <cell r="A3489">
            <v>604</v>
          </cell>
          <cell r="AC3489">
            <v>3563517.47</v>
          </cell>
          <cell r="AE3489">
            <v>4115185.27</v>
          </cell>
        </row>
        <row r="3490">
          <cell r="A3490">
            <v>604</v>
          </cell>
          <cell r="AC3490">
            <v>1726504.5</v>
          </cell>
          <cell r="AE3490">
            <v>1669855.62</v>
          </cell>
        </row>
        <row r="3491">
          <cell r="A3491">
            <v>604</v>
          </cell>
          <cell r="AC3491">
            <v>1068441.06</v>
          </cell>
          <cell r="AE3491">
            <v>417613.45</v>
          </cell>
        </row>
        <row r="3492">
          <cell r="A3492">
            <v>604</v>
          </cell>
          <cell r="AC3492">
            <v>924776.98</v>
          </cell>
          <cell r="AE3492">
            <v>985913.34</v>
          </cell>
        </row>
        <row r="3493">
          <cell r="A3493">
            <v>604</v>
          </cell>
          <cell r="AC3493">
            <v>1696198.54</v>
          </cell>
          <cell r="AE3493">
            <v>2027250.92</v>
          </cell>
        </row>
        <row r="3494">
          <cell r="A3494">
            <v>604</v>
          </cell>
          <cell r="AC3494">
            <v>1101051.8</v>
          </cell>
          <cell r="AE3494">
            <v>1308898.31</v>
          </cell>
        </row>
        <row r="3495">
          <cell r="A3495">
            <v>604</v>
          </cell>
          <cell r="AC3495">
            <v>905299.01</v>
          </cell>
          <cell r="AE3495">
            <v>1148025.74</v>
          </cell>
        </row>
        <row r="3496">
          <cell r="A3496">
            <v>604</v>
          </cell>
          <cell r="AC3496">
            <v>1994114.15</v>
          </cell>
          <cell r="AE3496">
            <v>2370110.0099999998</v>
          </cell>
        </row>
        <row r="3497">
          <cell r="A3497">
            <v>604</v>
          </cell>
          <cell r="AC3497">
            <v>1097610.46</v>
          </cell>
          <cell r="AE3497">
            <v>1125196.8400000001</v>
          </cell>
        </row>
        <row r="3498">
          <cell r="A3498">
            <v>604</v>
          </cell>
          <cell r="AC3498">
            <v>2619110.52</v>
          </cell>
          <cell r="AE3498">
            <v>3369543.01</v>
          </cell>
        </row>
        <row r="3499">
          <cell r="A3499">
            <v>604</v>
          </cell>
          <cell r="AC3499">
            <v>1389422.34</v>
          </cell>
          <cell r="AE3499">
            <v>1220611.3500000001</v>
          </cell>
        </row>
        <row r="3500">
          <cell r="A3500">
            <v>604</v>
          </cell>
          <cell r="AC3500">
            <v>1136831.55</v>
          </cell>
          <cell r="AE3500">
            <v>858044.66</v>
          </cell>
        </row>
        <row r="3501">
          <cell r="A3501">
            <v>604</v>
          </cell>
          <cell r="AC3501">
            <v>932579.15</v>
          </cell>
          <cell r="AE3501">
            <v>303865.01</v>
          </cell>
        </row>
        <row r="3502">
          <cell r="A3502">
            <v>604</v>
          </cell>
          <cell r="AC3502">
            <v>561597.13</v>
          </cell>
          <cell r="AE3502">
            <v>456697.95</v>
          </cell>
        </row>
        <row r="3503">
          <cell r="A3503">
            <v>604</v>
          </cell>
          <cell r="AC3503">
            <v>2227034.58</v>
          </cell>
          <cell r="AE3503">
            <v>2358915.34</v>
          </cell>
        </row>
        <row r="3504">
          <cell r="A3504">
            <v>604</v>
          </cell>
          <cell r="AC3504">
            <v>1325891.6299999999</v>
          </cell>
          <cell r="AE3504">
            <v>1127398.3</v>
          </cell>
        </row>
        <row r="3505">
          <cell r="A3505">
            <v>604</v>
          </cell>
          <cell r="AC3505">
            <v>1401191.93</v>
          </cell>
          <cell r="AE3505">
            <v>1357279.92</v>
          </cell>
        </row>
        <row r="3506">
          <cell r="A3506">
            <v>604</v>
          </cell>
          <cell r="AC3506">
            <v>892092.96</v>
          </cell>
          <cell r="AE3506">
            <v>873929.21</v>
          </cell>
        </row>
        <row r="3507">
          <cell r="A3507">
            <v>604</v>
          </cell>
          <cell r="AC3507">
            <v>396405.3</v>
          </cell>
          <cell r="AE3507">
            <v>338523.86</v>
          </cell>
        </row>
        <row r="3508">
          <cell r="A3508">
            <v>604</v>
          </cell>
          <cell r="AC3508">
            <v>9879455.6400000006</v>
          </cell>
          <cell r="AE3508">
            <v>0</v>
          </cell>
        </row>
        <row r="3509">
          <cell r="A3509">
            <v>604</v>
          </cell>
          <cell r="AC3509">
            <v>1510627.64</v>
          </cell>
          <cell r="AE3509">
            <v>1189054.69</v>
          </cell>
        </row>
        <row r="3510">
          <cell r="A3510">
            <v>604</v>
          </cell>
          <cell r="AC3510">
            <v>2394955.9900000002</v>
          </cell>
          <cell r="AE3510">
            <v>2149182.08</v>
          </cell>
        </row>
        <row r="3511">
          <cell r="A3511">
            <v>604</v>
          </cell>
          <cell r="AC3511">
            <v>1447521.38</v>
          </cell>
          <cell r="AE3511">
            <v>1551418.55</v>
          </cell>
        </row>
        <row r="3512">
          <cell r="A3512">
            <v>604</v>
          </cell>
          <cell r="AC3512">
            <v>1436835.01</v>
          </cell>
          <cell r="AE3512">
            <v>1851133.82</v>
          </cell>
        </row>
        <row r="3513">
          <cell r="A3513">
            <v>604</v>
          </cell>
          <cell r="AC3513">
            <v>2130318.4700000002</v>
          </cell>
          <cell r="AE3513">
            <v>2065274.3</v>
          </cell>
        </row>
        <row r="3514">
          <cell r="A3514">
            <v>604</v>
          </cell>
          <cell r="AC3514">
            <v>1618846.62</v>
          </cell>
          <cell r="AE3514">
            <v>2409883.2400000002</v>
          </cell>
        </row>
        <row r="3515">
          <cell r="A3515">
            <v>604</v>
          </cell>
          <cell r="AC3515">
            <v>1176944</v>
          </cell>
          <cell r="AE3515">
            <v>1536085</v>
          </cell>
        </row>
        <row r="3516">
          <cell r="A3516">
            <v>282159</v>
          </cell>
          <cell r="AC3516">
            <v>354233.73</v>
          </cell>
          <cell r="AE3516">
            <v>360654.55</v>
          </cell>
        </row>
        <row r="3517">
          <cell r="A3517">
            <v>282159</v>
          </cell>
          <cell r="AC3517">
            <v>869655.39</v>
          </cell>
          <cell r="AE3517">
            <v>917247.22</v>
          </cell>
        </row>
        <row r="3518">
          <cell r="A3518">
            <v>282159</v>
          </cell>
          <cell r="AC3518">
            <v>354192.83</v>
          </cell>
          <cell r="AE3518">
            <v>358258.65</v>
          </cell>
        </row>
        <row r="3519">
          <cell r="A3519">
            <v>282159</v>
          </cell>
          <cell r="AC3519">
            <v>354430.79</v>
          </cell>
          <cell r="AE3519">
            <v>370091.33</v>
          </cell>
        </row>
        <row r="3520">
          <cell r="A3520">
            <v>282159</v>
          </cell>
          <cell r="AC3520">
            <v>355066.14</v>
          </cell>
          <cell r="AE3520">
            <v>380629.75</v>
          </cell>
        </row>
        <row r="3521">
          <cell r="A3521">
            <v>282159</v>
          </cell>
          <cell r="AC3521">
            <v>354666.27</v>
          </cell>
          <cell r="AE3521">
            <v>363334.38</v>
          </cell>
        </row>
        <row r="3522">
          <cell r="A3522">
            <v>282159</v>
          </cell>
          <cell r="AC3522">
            <v>484188.92</v>
          </cell>
          <cell r="AE3522">
            <v>500402.71</v>
          </cell>
        </row>
        <row r="3523">
          <cell r="A3523">
            <v>282159</v>
          </cell>
          <cell r="AC3523">
            <v>645002.19999999995</v>
          </cell>
          <cell r="AE3523">
            <v>653371.5</v>
          </cell>
        </row>
        <row r="3524">
          <cell r="A3524">
            <v>282159</v>
          </cell>
          <cell r="AC3524">
            <v>1094120.21</v>
          </cell>
          <cell r="AE3524">
            <v>990136.31</v>
          </cell>
        </row>
        <row r="3525">
          <cell r="A3525">
            <v>282159</v>
          </cell>
          <cell r="AC3525">
            <v>354546.07</v>
          </cell>
          <cell r="AE3525">
            <v>352521.51</v>
          </cell>
        </row>
        <row r="3526">
          <cell r="A3526">
            <v>282159</v>
          </cell>
          <cell r="AC3526">
            <v>323188.95</v>
          </cell>
          <cell r="AE3526">
            <v>319066.74</v>
          </cell>
        </row>
        <row r="3527">
          <cell r="A3527">
            <v>282159</v>
          </cell>
          <cell r="AC3527">
            <v>480051.39</v>
          </cell>
          <cell r="AE3527">
            <v>480582.63</v>
          </cell>
        </row>
        <row r="3528">
          <cell r="A3528">
            <v>282159</v>
          </cell>
          <cell r="AC3528">
            <v>489765.2</v>
          </cell>
          <cell r="AE3528">
            <v>419593.2</v>
          </cell>
        </row>
        <row r="3529">
          <cell r="A3529">
            <v>282159</v>
          </cell>
          <cell r="AC3529">
            <v>302452</v>
          </cell>
          <cell r="AE3529">
            <v>285987.48</v>
          </cell>
        </row>
        <row r="3530">
          <cell r="A3530">
            <v>282159</v>
          </cell>
          <cell r="AC3530">
            <v>964485.21</v>
          </cell>
          <cell r="AE3530">
            <v>1005600</v>
          </cell>
        </row>
        <row r="3531">
          <cell r="A3531">
            <v>282159</v>
          </cell>
          <cell r="AC3531">
            <v>644226.99</v>
          </cell>
          <cell r="AE3531">
            <v>626366.82999999996</v>
          </cell>
        </row>
        <row r="3532">
          <cell r="A3532">
            <v>282159</v>
          </cell>
          <cell r="AC3532">
            <v>873895.39</v>
          </cell>
          <cell r="AE3532">
            <v>960547.81</v>
          </cell>
        </row>
        <row r="3533">
          <cell r="A3533">
            <v>282159</v>
          </cell>
          <cell r="AC3533">
            <v>560019.75</v>
          </cell>
          <cell r="AE3533">
            <v>559174.30000000005</v>
          </cell>
        </row>
        <row r="3534">
          <cell r="A3534">
            <v>282159</v>
          </cell>
          <cell r="AC3534">
            <v>485877.99</v>
          </cell>
          <cell r="AE3534">
            <v>498418.6</v>
          </cell>
        </row>
        <row r="3535">
          <cell r="A3535">
            <v>282159</v>
          </cell>
          <cell r="AC3535">
            <v>425018.36</v>
          </cell>
          <cell r="AE3535">
            <v>387945.6</v>
          </cell>
        </row>
        <row r="3536">
          <cell r="A3536">
            <v>282159</v>
          </cell>
          <cell r="AC3536">
            <v>640476.62</v>
          </cell>
          <cell r="AE3536">
            <v>629676.11</v>
          </cell>
        </row>
        <row r="3537">
          <cell r="A3537">
            <v>282159</v>
          </cell>
          <cell r="AC3537">
            <v>644078.87</v>
          </cell>
          <cell r="AE3537">
            <v>634339.51</v>
          </cell>
        </row>
        <row r="3538">
          <cell r="A3538">
            <v>282159</v>
          </cell>
          <cell r="AC3538">
            <v>1193726.78</v>
          </cell>
          <cell r="AE3538">
            <v>1047429.84</v>
          </cell>
        </row>
        <row r="3539">
          <cell r="A3539">
            <v>282159</v>
          </cell>
          <cell r="AC3539">
            <v>775040.65</v>
          </cell>
          <cell r="AE3539">
            <v>771866.93</v>
          </cell>
        </row>
        <row r="3540">
          <cell r="A3540">
            <v>282159</v>
          </cell>
          <cell r="AC3540">
            <v>648180.38</v>
          </cell>
          <cell r="AE3540">
            <v>600287.52</v>
          </cell>
        </row>
        <row r="3541">
          <cell r="A3541">
            <v>282159</v>
          </cell>
          <cell r="AC3541">
            <v>483683.93</v>
          </cell>
          <cell r="AE3541">
            <v>478343.41</v>
          </cell>
        </row>
        <row r="3542">
          <cell r="A3542">
            <v>282159</v>
          </cell>
          <cell r="AC3542">
            <v>487781.47</v>
          </cell>
          <cell r="AE3542">
            <v>481723.99</v>
          </cell>
        </row>
        <row r="3543">
          <cell r="A3543">
            <v>282159</v>
          </cell>
          <cell r="AC3543">
            <v>483286.5</v>
          </cell>
          <cell r="AE3543">
            <v>449505.88</v>
          </cell>
        </row>
        <row r="3544">
          <cell r="A3544">
            <v>282159</v>
          </cell>
          <cell r="AC3544">
            <v>648387.83999999997</v>
          </cell>
          <cell r="AE3544">
            <v>668837.4</v>
          </cell>
        </row>
        <row r="3545">
          <cell r="A3545">
            <v>282159</v>
          </cell>
          <cell r="AC3545">
            <v>782310.61</v>
          </cell>
          <cell r="AE3545">
            <v>787850.26</v>
          </cell>
        </row>
        <row r="3546">
          <cell r="A3546">
            <v>282159</v>
          </cell>
          <cell r="AC3546">
            <v>445001.06</v>
          </cell>
          <cell r="AE3546">
            <v>495589.34</v>
          </cell>
        </row>
        <row r="3547">
          <cell r="A3547">
            <v>282159</v>
          </cell>
          <cell r="AC3547">
            <v>646364.18999999994</v>
          </cell>
          <cell r="AE3547">
            <v>641776.5</v>
          </cell>
        </row>
        <row r="3548">
          <cell r="A3548">
            <v>282159</v>
          </cell>
          <cell r="AC3548">
            <v>647076.16</v>
          </cell>
          <cell r="AE3548">
            <v>636457.38</v>
          </cell>
        </row>
        <row r="3549">
          <cell r="A3549">
            <v>282159</v>
          </cell>
          <cell r="AC3549">
            <v>484775.67999999999</v>
          </cell>
          <cell r="AE3549">
            <v>496416.38</v>
          </cell>
        </row>
        <row r="3550">
          <cell r="A3550">
            <v>282159</v>
          </cell>
          <cell r="AC3550">
            <v>871706.4</v>
          </cell>
          <cell r="AE3550">
            <v>877187.12</v>
          </cell>
        </row>
        <row r="3551">
          <cell r="A3551">
            <v>282159</v>
          </cell>
          <cell r="AC3551">
            <v>536675.72</v>
          </cell>
          <cell r="AE3551">
            <v>515412.9</v>
          </cell>
        </row>
        <row r="3552">
          <cell r="A3552">
            <v>282159</v>
          </cell>
          <cell r="AC3552">
            <v>770570.11</v>
          </cell>
          <cell r="AE3552">
            <v>787980.35</v>
          </cell>
        </row>
        <row r="3553">
          <cell r="A3553">
            <v>282159</v>
          </cell>
          <cell r="AC3553">
            <v>874559.49</v>
          </cell>
          <cell r="AE3553">
            <v>881804.63</v>
          </cell>
        </row>
        <row r="3554">
          <cell r="A3554">
            <v>282159</v>
          </cell>
          <cell r="AC3554">
            <v>356602.92</v>
          </cell>
          <cell r="AE3554">
            <v>329278.39</v>
          </cell>
        </row>
        <row r="3555">
          <cell r="A3555">
            <v>282159</v>
          </cell>
          <cell r="AC3555">
            <v>359635.05</v>
          </cell>
          <cell r="AE3555">
            <v>387050.58</v>
          </cell>
        </row>
        <row r="3556">
          <cell r="A3556">
            <v>282159</v>
          </cell>
          <cell r="AC3556">
            <v>915330.11</v>
          </cell>
          <cell r="AE3556">
            <v>928048.24</v>
          </cell>
        </row>
        <row r="3557">
          <cell r="A3557">
            <v>282159</v>
          </cell>
          <cell r="AC3557">
            <v>487792.58</v>
          </cell>
          <cell r="AE3557">
            <v>475750.16</v>
          </cell>
        </row>
        <row r="3558">
          <cell r="A3558">
            <v>282159</v>
          </cell>
          <cell r="AC3558">
            <v>484136.24</v>
          </cell>
          <cell r="AE3558">
            <v>467117.37</v>
          </cell>
        </row>
        <row r="3559">
          <cell r="A3559">
            <v>282159</v>
          </cell>
          <cell r="AC3559">
            <v>644675.19999999995</v>
          </cell>
          <cell r="AE3559">
            <v>717674.47</v>
          </cell>
        </row>
        <row r="3560">
          <cell r="A3560">
            <v>282159</v>
          </cell>
          <cell r="AC3560">
            <v>475573.77</v>
          </cell>
          <cell r="AE3560">
            <v>502005.15</v>
          </cell>
        </row>
        <row r="3561">
          <cell r="A3561">
            <v>282159</v>
          </cell>
          <cell r="AC3561">
            <v>645273.25</v>
          </cell>
          <cell r="AE3561">
            <v>641507.93000000005</v>
          </cell>
        </row>
        <row r="3562">
          <cell r="A3562">
            <v>282159</v>
          </cell>
          <cell r="AC3562">
            <v>773870.11</v>
          </cell>
          <cell r="AE3562">
            <v>712969.47</v>
          </cell>
        </row>
        <row r="3563">
          <cell r="A3563">
            <v>282159</v>
          </cell>
          <cell r="AC3563">
            <v>958098.16</v>
          </cell>
          <cell r="AE3563">
            <v>1054369.25</v>
          </cell>
        </row>
        <row r="3564">
          <cell r="A3564">
            <v>282159</v>
          </cell>
          <cell r="AC3564">
            <v>475853.88</v>
          </cell>
          <cell r="AE3564">
            <v>503944.32</v>
          </cell>
        </row>
        <row r="3565">
          <cell r="A3565">
            <v>282159</v>
          </cell>
          <cell r="AC3565">
            <v>934532.77</v>
          </cell>
          <cell r="AE3565">
            <v>950698.36</v>
          </cell>
        </row>
        <row r="3566">
          <cell r="A3566">
            <v>282159</v>
          </cell>
          <cell r="AC3566">
            <v>646702.37</v>
          </cell>
          <cell r="AE3566">
            <v>595919.86</v>
          </cell>
        </row>
        <row r="3567">
          <cell r="A3567">
            <v>282159</v>
          </cell>
          <cell r="AC3567">
            <v>487889.3</v>
          </cell>
          <cell r="AE3567">
            <v>486768.22</v>
          </cell>
        </row>
        <row r="3568">
          <cell r="A3568">
            <v>282159</v>
          </cell>
          <cell r="AC3568">
            <v>496271.52</v>
          </cell>
          <cell r="AE3568">
            <v>524231.31</v>
          </cell>
        </row>
        <row r="3569">
          <cell r="A3569">
            <v>280142</v>
          </cell>
          <cell r="AC3569">
            <v>944223.09</v>
          </cell>
          <cell r="AE3569">
            <v>1082308.32</v>
          </cell>
        </row>
        <row r="3570">
          <cell r="A3570">
            <v>280142</v>
          </cell>
          <cell r="AC3570">
            <v>622734.75</v>
          </cell>
          <cell r="AE3570">
            <v>710334</v>
          </cell>
        </row>
        <row r="3571">
          <cell r="A3571">
            <v>280142</v>
          </cell>
          <cell r="AC3571">
            <v>308905.40999999997</v>
          </cell>
          <cell r="AE3571">
            <v>373137.54</v>
          </cell>
        </row>
        <row r="3572">
          <cell r="A3572">
            <v>280142</v>
          </cell>
          <cell r="AC3572">
            <v>372469.84</v>
          </cell>
          <cell r="AE3572">
            <v>489564.08</v>
          </cell>
        </row>
        <row r="3573">
          <cell r="A3573">
            <v>280142</v>
          </cell>
          <cell r="AC3573">
            <v>808908.08</v>
          </cell>
          <cell r="AE3573">
            <v>811010.72</v>
          </cell>
        </row>
        <row r="3574">
          <cell r="A3574">
            <v>280142</v>
          </cell>
          <cell r="AC3574">
            <v>1046272.69</v>
          </cell>
          <cell r="AE3574">
            <v>1252713.0900000001</v>
          </cell>
        </row>
        <row r="3575">
          <cell r="A3575">
            <v>280142</v>
          </cell>
          <cell r="AC3575">
            <v>1002080.76</v>
          </cell>
          <cell r="AE3575">
            <v>1214107.6200000001</v>
          </cell>
        </row>
        <row r="3576">
          <cell r="A3576">
            <v>280142</v>
          </cell>
          <cell r="AC3576">
            <v>892787.26</v>
          </cell>
          <cell r="AE3576">
            <v>1228076.73</v>
          </cell>
        </row>
        <row r="3577">
          <cell r="A3577">
            <v>280142</v>
          </cell>
          <cell r="AC3577">
            <v>4782320.78</v>
          </cell>
          <cell r="AE3577">
            <v>5307175.2</v>
          </cell>
        </row>
        <row r="3578">
          <cell r="A3578">
            <v>280142</v>
          </cell>
          <cell r="AC3578">
            <v>152563</v>
          </cell>
          <cell r="AE3578">
            <v>168294</v>
          </cell>
        </row>
        <row r="3579">
          <cell r="A3579">
            <v>280142</v>
          </cell>
          <cell r="AC3579">
            <v>1319671</v>
          </cell>
          <cell r="AE3579">
            <v>1342701.5</v>
          </cell>
        </row>
        <row r="3580">
          <cell r="A3580">
            <v>280142</v>
          </cell>
          <cell r="AC3580">
            <v>381341</v>
          </cell>
          <cell r="AE3580">
            <v>408724.5</v>
          </cell>
        </row>
        <row r="3581">
          <cell r="A3581">
            <v>280142</v>
          </cell>
          <cell r="AC3581">
            <v>-6272.37</v>
          </cell>
          <cell r="AE3581">
            <v>-5620.15</v>
          </cell>
        </row>
        <row r="3582">
          <cell r="A3582">
            <v>280142</v>
          </cell>
          <cell r="AC3582">
            <v>5165.4799999999996</v>
          </cell>
          <cell r="AE3582">
            <v>2029.72</v>
          </cell>
        </row>
        <row r="3583">
          <cell r="A3583">
            <v>280142</v>
          </cell>
          <cell r="AC3583">
            <v>804328.13</v>
          </cell>
          <cell r="AE3583">
            <v>905172.99</v>
          </cell>
        </row>
        <row r="3584">
          <cell r="A3584">
            <v>280142</v>
          </cell>
          <cell r="AC3584">
            <v>1112797.17</v>
          </cell>
          <cell r="AE3584">
            <v>1288974.25</v>
          </cell>
        </row>
        <row r="3585">
          <cell r="A3585">
            <v>280142</v>
          </cell>
          <cell r="AC3585">
            <v>129446</v>
          </cell>
          <cell r="AE3585">
            <v>147967</v>
          </cell>
        </row>
        <row r="3586">
          <cell r="A3586">
            <v>280142</v>
          </cell>
          <cell r="AC3586">
            <v>1081584.47</v>
          </cell>
          <cell r="AE3586">
            <v>1193263.58</v>
          </cell>
        </row>
        <row r="3587">
          <cell r="A3587">
            <v>280142</v>
          </cell>
          <cell r="AC3587">
            <v>945321.13</v>
          </cell>
          <cell r="AE3587">
            <v>1275197.7</v>
          </cell>
        </row>
        <row r="3588">
          <cell r="A3588">
            <v>280142</v>
          </cell>
          <cell r="AC3588">
            <v>399500</v>
          </cell>
          <cell r="AE3588">
            <v>401000</v>
          </cell>
        </row>
        <row r="3589">
          <cell r="A3589">
            <v>280142</v>
          </cell>
          <cell r="AC3589">
            <v>105800</v>
          </cell>
          <cell r="AE3589">
            <v>104750</v>
          </cell>
        </row>
        <row r="3590">
          <cell r="A3590">
            <v>280142</v>
          </cell>
          <cell r="AC3590">
            <v>578590.22</v>
          </cell>
          <cell r="AE3590">
            <v>877224.9</v>
          </cell>
        </row>
        <row r="3591">
          <cell r="A3591">
            <v>280142</v>
          </cell>
          <cell r="AC3591">
            <v>1248253.28</v>
          </cell>
          <cell r="AE3591">
            <v>1495396.12</v>
          </cell>
        </row>
        <row r="3592">
          <cell r="A3592">
            <v>280142</v>
          </cell>
          <cell r="AC3592">
            <v>119015</v>
          </cell>
          <cell r="AE3592">
            <v>125330</v>
          </cell>
        </row>
        <row r="3593">
          <cell r="A3593">
            <v>280142</v>
          </cell>
          <cell r="AC3593">
            <v>25601656.690000001</v>
          </cell>
          <cell r="AE3593">
            <v>26774100</v>
          </cell>
        </row>
        <row r="3594">
          <cell r="A3594">
            <v>280142</v>
          </cell>
          <cell r="AC3594">
            <v>70455</v>
          </cell>
          <cell r="AE3594">
            <v>70805</v>
          </cell>
        </row>
        <row r="3595">
          <cell r="A3595">
            <v>280142</v>
          </cell>
          <cell r="AC3595">
            <v>1260874.8</v>
          </cell>
          <cell r="AE3595">
            <v>1357022.16</v>
          </cell>
        </row>
        <row r="3596">
          <cell r="A3596">
            <v>280142</v>
          </cell>
          <cell r="AC3596">
            <v>1229829.8</v>
          </cell>
          <cell r="AE3596">
            <v>1491737.5</v>
          </cell>
        </row>
        <row r="3597">
          <cell r="A3597">
            <v>280142</v>
          </cell>
          <cell r="AC3597">
            <v>51187.5</v>
          </cell>
          <cell r="AE3597">
            <v>50937.5</v>
          </cell>
        </row>
        <row r="3598">
          <cell r="A3598">
            <v>280142</v>
          </cell>
          <cell r="AC3598">
            <v>869161.43</v>
          </cell>
          <cell r="AE3598">
            <v>1273799.76</v>
          </cell>
        </row>
        <row r="3599">
          <cell r="A3599">
            <v>280142</v>
          </cell>
          <cell r="AC3599">
            <v>603170.06999999995</v>
          </cell>
          <cell r="AE3599">
            <v>837004.35</v>
          </cell>
        </row>
        <row r="3600">
          <cell r="A3600">
            <v>280142</v>
          </cell>
          <cell r="AC3600">
            <v>4693780.91</v>
          </cell>
          <cell r="AE3600">
            <v>4758269.2</v>
          </cell>
        </row>
        <row r="3601">
          <cell r="A3601">
            <v>280142</v>
          </cell>
          <cell r="AC3601">
            <v>1976114.42</v>
          </cell>
          <cell r="AE3601">
            <v>2354062.2999999998</v>
          </cell>
        </row>
        <row r="3602">
          <cell r="A3602">
            <v>280142</v>
          </cell>
          <cell r="AC3602">
            <v>1391208.14</v>
          </cell>
          <cell r="AE3602">
            <v>1647701.85</v>
          </cell>
        </row>
        <row r="3603">
          <cell r="A3603">
            <v>280142</v>
          </cell>
          <cell r="AC3603">
            <v>97129.8</v>
          </cell>
          <cell r="AE3603">
            <v>95512.5</v>
          </cell>
        </row>
        <row r="3604">
          <cell r="A3604">
            <v>280142</v>
          </cell>
          <cell r="AC3604">
            <v>45812.4</v>
          </cell>
          <cell r="AE3604">
            <v>44332.2</v>
          </cell>
        </row>
        <row r="3605">
          <cell r="A3605">
            <v>280142</v>
          </cell>
          <cell r="AC3605">
            <v>987202.5</v>
          </cell>
          <cell r="AE3605">
            <v>1007802.75</v>
          </cell>
        </row>
        <row r="3606">
          <cell r="A3606">
            <v>280142</v>
          </cell>
          <cell r="AC3606">
            <v>97790.85</v>
          </cell>
          <cell r="AE3606">
            <v>97177.5</v>
          </cell>
        </row>
        <row r="3607">
          <cell r="A3607">
            <v>280142</v>
          </cell>
          <cell r="AC3607">
            <v>101385</v>
          </cell>
          <cell r="AE3607">
            <v>103125</v>
          </cell>
        </row>
        <row r="3608">
          <cell r="A3608">
            <v>280142</v>
          </cell>
          <cell r="AC3608">
            <v>102750</v>
          </cell>
          <cell r="AE3608">
            <v>101500</v>
          </cell>
        </row>
        <row r="3609">
          <cell r="A3609">
            <v>280142</v>
          </cell>
          <cell r="AC3609">
            <v>942624.94</v>
          </cell>
          <cell r="AE3609">
            <v>1280797.18</v>
          </cell>
        </row>
        <row r="3610">
          <cell r="A3610">
            <v>280142</v>
          </cell>
          <cell r="AC3610">
            <v>50724.25</v>
          </cell>
          <cell r="AE3610">
            <v>50625</v>
          </cell>
        </row>
        <row r="3611">
          <cell r="A3611">
            <v>280142</v>
          </cell>
          <cell r="AC3611">
            <v>104375</v>
          </cell>
          <cell r="AE3611">
            <v>102625</v>
          </cell>
        </row>
        <row r="3612">
          <cell r="A3612">
            <v>280142</v>
          </cell>
          <cell r="AC3612">
            <v>95827.5</v>
          </cell>
          <cell r="AE3612">
            <v>93883.5</v>
          </cell>
        </row>
        <row r="3613">
          <cell r="A3613">
            <v>280142</v>
          </cell>
          <cell r="AC3613">
            <v>1063625.56</v>
          </cell>
          <cell r="AE3613">
            <v>1226605.8600000001</v>
          </cell>
        </row>
        <row r="3614">
          <cell r="A3614">
            <v>280142</v>
          </cell>
          <cell r="AC3614">
            <v>106500</v>
          </cell>
          <cell r="AE3614">
            <v>108720</v>
          </cell>
        </row>
        <row r="3615">
          <cell r="A3615">
            <v>280142</v>
          </cell>
          <cell r="AC3615">
            <v>317832</v>
          </cell>
          <cell r="AE3615">
            <v>312138</v>
          </cell>
        </row>
        <row r="3616">
          <cell r="A3616">
            <v>280142</v>
          </cell>
          <cell r="AC3616">
            <v>533820.80000000005</v>
          </cell>
          <cell r="AE3616">
            <v>619465.31999999995</v>
          </cell>
        </row>
        <row r="3617">
          <cell r="A3617">
            <v>280142</v>
          </cell>
          <cell r="AC3617">
            <v>149307.5</v>
          </cell>
          <cell r="AE3617">
            <v>152737.5</v>
          </cell>
        </row>
        <row r="3618">
          <cell r="A3618">
            <v>280142</v>
          </cell>
          <cell r="AC3618">
            <v>168660</v>
          </cell>
          <cell r="AE3618">
            <v>169834.5</v>
          </cell>
        </row>
        <row r="3619">
          <cell r="A3619">
            <v>280142</v>
          </cell>
          <cell r="AC3619">
            <v>101000</v>
          </cell>
          <cell r="AE3619">
            <v>110500</v>
          </cell>
        </row>
        <row r="3620">
          <cell r="A3620">
            <v>280142</v>
          </cell>
          <cell r="AC3620">
            <v>155929</v>
          </cell>
          <cell r="AE3620">
            <v>166125</v>
          </cell>
        </row>
        <row r="3621">
          <cell r="A3621">
            <v>280142</v>
          </cell>
          <cell r="AC3621">
            <v>313861.84000000003</v>
          </cell>
          <cell r="AE3621">
            <v>400770.45</v>
          </cell>
        </row>
        <row r="3622">
          <cell r="A3622">
            <v>280142</v>
          </cell>
          <cell r="AC3622">
            <v>345338</v>
          </cell>
          <cell r="AE3622">
            <v>340024.5</v>
          </cell>
        </row>
        <row r="3623">
          <cell r="A3623">
            <v>280142</v>
          </cell>
          <cell r="AC3623">
            <v>114570</v>
          </cell>
          <cell r="AE3623">
            <v>114474</v>
          </cell>
        </row>
        <row r="3624">
          <cell r="A3624">
            <v>280142</v>
          </cell>
          <cell r="AC3624">
            <v>1850549.22</v>
          </cell>
          <cell r="AE3624">
            <v>2000250.01</v>
          </cell>
        </row>
        <row r="3625">
          <cell r="A3625">
            <v>280142</v>
          </cell>
          <cell r="AC3625">
            <v>72894.850000000006</v>
          </cell>
          <cell r="AE3625">
            <v>73587.5</v>
          </cell>
        </row>
        <row r="3626">
          <cell r="A3626">
            <v>280142</v>
          </cell>
          <cell r="AC3626">
            <v>248053</v>
          </cell>
          <cell r="AE3626">
            <v>251893</v>
          </cell>
        </row>
        <row r="3627">
          <cell r="A3627">
            <v>280142</v>
          </cell>
          <cell r="AC3627">
            <v>104575</v>
          </cell>
          <cell r="AE3627">
            <v>104625</v>
          </cell>
        </row>
        <row r="3628">
          <cell r="A3628">
            <v>280142</v>
          </cell>
          <cell r="AC3628">
            <v>2416055</v>
          </cell>
          <cell r="AE3628">
            <v>2701111.25</v>
          </cell>
        </row>
        <row r="3629">
          <cell r="A3629">
            <v>280142</v>
          </cell>
          <cell r="AC3629">
            <v>218822</v>
          </cell>
          <cell r="AE3629">
            <v>213943</v>
          </cell>
        </row>
        <row r="3630">
          <cell r="A3630">
            <v>280142</v>
          </cell>
          <cell r="AC3630">
            <v>621365.61</v>
          </cell>
          <cell r="AE3630">
            <v>640647.55000000005</v>
          </cell>
        </row>
        <row r="3631">
          <cell r="A3631">
            <v>280142</v>
          </cell>
          <cell r="AC3631">
            <v>421294</v>
          </cell>
          <cell r="AE3631">
            <v>435000</v>
          </cell>
        </row>
        <row r="3632">
          <cell r="A3632">
            <v>280142</v>
          </cell>
          <cell r="AC3632">
            <v>1287324.45</v>
          </cell>
          <cell r="AE3632">
            <v>1341013.25</v>
          </cell>
        </row>
        <row r="3633">
          <cell r="A3633">
            <v>280142</v>
          </cell>
          <cell r="AC3633">
            <v>421487</v>
          </cell>
          <cell r="AE3633">
            <v>421800</v>
          </cell>
        </row>
        <row r="3634">
          <cell r="A3634">
            <v>280142</v>
          </cell>
          <cell r="AC3634">
            <v>380588.66</v>
          </cell>
          <cell r="AE3634">
            <v>414839.03999999998</v>
          </cell>
        </row>
        <row r="3635">
          <cell r="A3635">
            <v>280142</v>
          </cell>
          <cell r="AC3635">
            <v>328262.40000000002</v>
          </cell>
          <cell r="AE3635">
            <v>326084.8</v>
          </cell>
        </row>
        <row r="3636">
          <cell r="A3636">
            <v>280142</v>
          </cell>
          <cell r="AC3636">
            <v>52125</v>
          </cell>
          <cell r="AE3636">
            <v>52625</v>
          </cell>
        </row>
        <row r="3637">
          <cell r="A3637">
            <v>280142</v>
          </cell>
          <cell r="AC3637">
            <v>106000</v>
          </cell>
          <cell r="AE3637">
            <v>104629</v>
          </cell>
        </row>
        <row r="3638">
          <cell r="A3638">
            <v>280142</v>
          </cell>
          <cell r="AC3638">
            <v>215050</v>
          </cell>
          <cell r="AE3638">
            <v>212143</v>
          </cell>
        </row>
        <row r="3639">
          <cell r="A3639">
            <v>280142</v>
          </cell>
          <cell r="AC3639">
            <v>1050196.44</v>
          </cell>
          <cell r="AE3639">
            <v>1301075.49</v>
          </cell>
        </row>
        <row r="3640">
          <cell r="A3640">
            <v>280142</v>
          </cell>
          <cell r="AC3640">
            <v>327558</v>
          </cell>
          <cell r="AE3640">
            <v>327544.5</v>
          </cell>
        </row>
        <row r="3641">
          <cell r="A3641">
            <v>280142</v>
          </cell>
          <cell r="AC3641">
            <v>100214.55</v>
          </cell>
          <cell r="AE3641">
            <v>96097.95</v>
          </cell>
        </row>
        <row r="3642">
          <cell r="A3642">
            <v>280142</v>
          </cell>
          <cell r="AC3642">
            <v>230244.5</v>
          </cell>
          <cell r="AE3642">
            <v>225662</v>
          </cell>
        </row>
        <row r="3643">
          <cell r="A3643">
            <v>280142</v>
          </cell>
          <cell r="AC3643">
            <v>116981</v>
          </cell>
          <cell r="AE3643">
            <v>114777.5</v>
          </cell>
        </row>
        <row r="3644">
          <cell r="A3644">
            <v>280142</v>
          </cell>
          <cell r="AC3644">
            <v>328548</v>
          </cell>
          <cell r="AE3644">
            <v>318792</v>
          </cell>
        </row>
        <row r="3645">
          <cell r="A3645">
            <v>280142</v>
          </cell>
          <cell r="AC3645">
            <v>433832.5</v>
          </cell>
          <cell r="AE3645">
            <v>437326.75</v>
          </cell>
        </row>
        <row r="3646">
          <cell r="A3646">
            <v>280142</v>
          </cell>
          <cell r="AC3646">
            <v>222550</v>
          </cell>
          <cell r="AE3646">
            <v>218114</v>
          </cell>
        </row>
        <row r="3647">
          <cell r="A3647">
            <v>280142</v>
          </cell>
          <cell r="AC3647">
            <v>453034</v>
          </cell>
          <cell r="AE3647">
            <v>455360</v>
          </cell>
        </row>
        <row r="3648">
          <cell r="A3648">
            <v>280142</v>
          </cell>
          <cell r="AC3648">
            <v>124160</v>
          </cell>
          <cell r="AE3648">
            <v>124306.5</v>
          </cell>
        </row>
        <row r="3649">
          <cell r="A3649">
            <v>280142</v>
          </cell>
          <cell r="AC3649">
            <v>99955.199999999997</v>
          </cell>
          <cell r="AE3649">
            <v>101159.6</v>
          </cell>
        </row>
        <row r="3650">
          <cell r="A3650">
            <v>280142</v>
          </cell>
          <cell r="AC3650">
            <v>436402</v>
          </cell>
          <cell r="AE3650">
            <v>425820</v>
          </cell>
        </row>
        <row r="3651">
          <cell r="A3651">
            <v>280142</v>
          </cell>
          <cell r="AC3651">
            <v>103350</v>
          </cell>
          <cell r="AE3651">
            <v>102875</v>
          </cell>
        </row>
        <row r="3652">
          <cell r="A3652">
            <v>280142</v>
          </cell>
          <cell r="AC3652">
            <v>221353</v>
          </cell>
          <cell r="AE3652">
            <v>216386</v>
          </cell>
        </row>
        <row r="3653">
          <cell r="A3653">
            <v>280142</v>
          </cell>
          <cell r="AC3653">
            <v>123916</v>
          </cell>
          <cell r="AE3653">
            <v>134479.5</v>
          </cell>
        </row>
        <row r="3654">
          <cell r="A3654">
            <v>280142</v>
          </cell>
          <cell r="AC3654">
            <v>126286</v>
          </cell>
          <cell r="AE3654">
            <v>129960</v>
          </cell>
        </row>
        <row r="3655">
          <cell r="A3655">
            <v>280142</v>
          </cell>
          <cell r="AC3655">
            <v>118213</v>
          </cell>
          <cell r="AE3655">
            <v>119665.5</v>
          </cell>
        </row>
        <row r="3656">
          <cell r="A3656">
            <v>280142</v>
          </cell>
          <cell r="AC3656">
            <v>53557.5</v>
          </cell>
          <cell r="AE3656">
            <v>66589</v>
          </cell>
        </row>
        <row r="3657">
          <cell r="A3657">
            <v>280142</v>
          </cell>
          <cell r="AC3657">
            <v>628395.91</v>
          </cell>
          <cell r="AE3657">
            <v>695417.03</v>
          </cell>
        </row>
        <row r="3658">
          <cell r="A3658">
            <v>280142</v>
          </cell>
          <cell r="AC3658">
            <v>604304.09</v>
          </cell>
          <cell r="AE3658">
            <v>690163.05</v>
          </cell>
        </row>
        <row r="3659">
          <cell r="A3659">
            <v>280142</v>
          </cell>
          <cell r="AC3659">
            <v>122913</v>
          </cell>
          <cell r="AE3659">
            <v>122787.5</v>
          </cell>
        </row>
        <row r="3660">
          <cell r="A3660">
            <v>280142</v>
          </cell>
          <cell r="AC3660">
            <v>12406512</v>
          </cell>
          <cell r="AE3660">
            <v>12419115.5</v>
          </cell>
        </row>
        <row r="3661">
          <cell r="A3661">
            <v>280142</v>
          </cell>
          <cell r="AC3661">
            <v>193950.75</v>
          </cell>
          <cell r="AE3661">
            <v>196186.5</v>
          </cell>
        </row>
        <row r="3662">
          <cell r="A3662">
            <v>280142</v>
          </cell>
          <cell r="AC3662">
            <v>155465</v>
          </cell>
          <cell r="AE3662">
            <v>154875</v>
          </cell>
        </row>
        <row r="3663">
          <cell r="A3663">
            <v>280142</v>
          </cell>
          <cell r="AC3663">
            <v>17002.650000000001</v>
          </cell>
          <cell r="AE3663">
            <v>17899.580000000002</v>
          </cell>
        </row>
        <row r="3664">
          <cell r="A3664">
            <v>280142</v>
          </cell>
          <cell r="AC3664">
            <v>162526.70000000001</v>
          </cell>
          <cell r="AE3664">
            <v>166231.79999999999</v>
          </cell>
        </row>
        <row r="3665">
          <cell r="A3665">
            <v>280142</v>
          </cell>
          <cell r="AC3665">
            <v>64728.6</v>
          </cell>
          <cell r="AE3665">
            <v>74602.8</v>
          </cell>
        </row>
        <row r="3666">
          <cell r="A3666">
            <v>280142</v>
          </cell>
          <cell r="AC3666">
            <v>233616.67</v>
          </cell>
          <cell r="AE3666">
            <v>248280</v>
          </cell>
        </row>
        <row r="3667">
          <cell r="A3667">
            <v>280142</v>
          </cell>
          <cell r="AC3667">
            <v>61441.25</v>
          </cell>
          <cell r="AE3667">
            <v>67867.75</v>
          </cell>
        </row>
        <row r="3668">
          <cell r="A3668">
            <v>280142</v>
          </cell>
          <cell r="AC3668">
            <v>2773979.49</v>
          </cell>
          <cell r="AE3668">
            <v>3053611.6</v>
          </cell>
        </row>
        <row r="3669">
          <cell r="A3669">
            <v>280142</v>
          </cell>
          <cell r="AC3669">
            <v>545212.15</v>
          </cell>
          <cell r="AE3669">
            <v>736232.87</v>
          </cell>
        </row>
        <row r="3670">
          <cell r="A3670">
            <v>280142</v>
          </cell>
          <cell r="AC3670">
            <v>238022</v>
          </cell>
          <cell r="AE3670">
            <v>248390</v>
          </cell>
        </row>
        <row r="3671">
          <cell r="A3671">
            <v>280142</v>
          </cell>
          <cell r="AC3671">
            <v>330888.95</v>
          </cell>
          <cell r="AE3671">
            <v>346025.25</v>
          </cell>
        </row>
        <row r="3672">
          <cell r="A3672">
            <v>280142</v>
          </cell>
          <cell r="AC3672">
            <v>235466</v>
          </cell>
          <cell r="AE3672">
            <v>240306</v>
          </cell>
        </row>
        <row r="3673">
          <cell r="A3673">
            <v>280142</v>
          </cell>
          <cell r="AC3673">
            <v>1017905.5</v>
          </cell>
          <cell r="AE3673">
            <v>1117599</v>
          </cell>
        </row>
        <row r="3674">
          <cell r="A3674">
            <v>280142</v>
          </cell>
          <cell r="AC3674">
            <v>72984.45</v>
          </cell>
          <cell r="AE3674">
            <v>76422.5</v>
          </cell>
        </row>
        <row r="3675">
          <cell r="A3675">
            <v>280142</v>
          </cell>
          <cell r="AC3675">
            <v>131215.96</v>
          </cell>
          <cell r="AE3675">
            <v>151045.9</v>
          </cell>
        </row>
        <row r="3676">
          <cell r="A3676">
            <v>280142</v>
          </cell>
          <cell r="AC3676">
            <v>228878</v>
          </cell>
          <cell r="AE3676">
            <v>250539</v>
          </cell>
        </row>
        <row r="3677">
          <cell r="A3677">
            <v>280142</v>
          </cell>
          <cell r="AC3677">
            <v>116748</v>
          </cell>
          <cell r="AE3677">
            <v>120080</v>
          </cell>
        </row>
        <row r="3678">
          <cell r="A3678">
            <v>280142</v>
          </cell>
          <cell r="AC3678">
            <v>132408.1</v>
          </cell>
          <cell r="AE3678">
            <v>131316.35</v>
          </cell>
        </row>
        <row r="3679">
          <cell r="A3679">
            <v>280142</v>
          </cell>
          <cell r="AC3679">
            <v>154413.35</v>
          </cell>
          <cell r="AE3679">
            <v>162620.9</v>
          </cell>
        </row>
        <row r="3680">
          <cell r="A3680">
            <v>280142</v>
          </cell>
          <cell r="AC3680">
            <v>469644</v>
          </cell>
          <cell r="AE3680">
            <v>492783.9</v>
          </cell>
        </row>
        <row r="3681">
          <cell r="A3681">
            <v>280142</v>
          </cell>
          <cell r="AC3681">
            <v>326553</v>
          </cell>
          <cell r="AE3681">
            <v>324583.5</v>
          </cell>
        </row>
        <row r="3682">
          <cell r="A3682">
            <v>280142</v>
          </cell>
          <cell r="AC3682">
            <v>499850</v>
          </cell>
          <cell r="AE3682">
            <v>566974.25</v>
          </cell>
        </row>
        <row r="3683">
          <cell r="A3683">
            <v>280142</v>
          </cell>
          <cell r="AC3683">
            <v>168930</v>
          </cell>
          <cell r="AE3683">
            <v>171656.25</v>
          </cell>
        </row>
        <row r="3684">
          <cell r="A3684">
            <v>280142</v>
          </cell>
          <cell r="AC3684">
            <v>54792</v>
          </cell>
          <cell r="AE3684">
            <v>54383.5</v>
          </cell>
        </row>
        <row r="3685">
          <cell r="A3685">
            <v>280142</v>
          </cell>
          <cell r="AC3685">
            <v>554156.05000000005</v>
          </cell>
          <cell r="AE3685">
            <v>684129.28000000003</v>
          </cell>
        </row>
        <row r="3686">
          <cell r="A3686">
            <v>280142</v>
          </cell>
          <cell r="AC3686">
            <v>115758</v>
          </cell>
          <cell r="AE3686">
            <v>119240</v>
          </cell>
        </row>
        <row r="3687">
          <cell r="A3687">
            <v>280142</v>
          </cell>
          <cell r="AC3687">
            <v>324986</v>
          </cell>
          <cell r="AE3687">
            <v>324585</v>
          </cell>
        </row>
        <row r="3688">
          <cell r="A3688">
            <v>280142</v>
          </cell>
          <cell r="AC3688">
            <v>116950</v>
          </cell>
          <cell r="AE3688">
            <v>117072.5</v>
          </cell>
        </row>
        <row r="3689">
          <cell r="A3689">
            <v>280142</v>
          </cell>
          <cell r="AC3689">
            <v>173400</v>
          </cell>
          <cell r="AE3689">
            <v>177846.75</v>
          </cell>
        </row>
        <row r="3690">
          <cell r="A3690">
            <v>280142</v>
          </cell>
          <cell r="AC3690">
            <v>108153</v>
          </cell>
          <cell r="AE3690">
            <v>108322.5</v>
          </cell>
        </row>
        <row r="3691">
          <cell r="A3691">
            <v>280142</v>
          </cell>
          <cell r="AC3691">
            <v>318275</v>
          </cell>
          <cell r="AE3691">
            <v>326250</v>
          </cell>
        </row>
        <row r="3692">
          <cell r="A3692">
            <v>280142</v>
          </cell>
          <cell r="AC3692">
            <v>108805</v>
          </cell>
          <cell r="AE3692">
            <v>108617</v>
          </cell>
        </row>
        <row r="3693">
          <cell r="A3693">
            <v>280142</v>
          </cell>
          <cell r="AC3693">
            <v>218857</v>
          </cell>
          <cell r="AE3693">
            <v>218664</v>
          </cell>
        </row>
        <row r="3694">
          <cell r="A3694">
            <v>280142</v>
          </cell>
          <cell r="AC3694">
            <v>222587.88</v>
          </cell>
          <cell r="AE3694">
            <v>289563.71999999997</v>
          </cell>
        </row>
        <row r="3695">
          <cell r="A3695">
            <v>280142</v>
          </cell>
          <cell r="AC3695">
            <v>106451.5</v>
          </cell>
          <cell r="AE3695">
            <v>103120</v>
          </cell>
        </row>
        <row r="3696">
          <cell r="A3696">
            <v>280142</v>
          </cell>
          <cell r="AC3696">
            <v>115340</v>
          </cell>
          <cell r="AE3696">
            <v>117282.5</v>
          </cell>
        </row>
        <row r="3697">
          <cell r="A3697">
            <v>280142</v>
          </cell>
          <cell r="AC3697">
            <v>109321</v>
          </cell>
          <cell r="AE3697">
            <v>106371</v>
          </cell>
        </row>
        <row r="3698">
          <cell r="A3698">
            <v>280142</v>
          </cell>
          <cell r="AC3698">
            <v>102125</v>
          </cell>
          <cell r="AE3698">
            <v>101937.5</v>
          </cell>
        </row>
        <row r="3699">
          <cell r="A3699">
            <v>280142</v>
          </cell>
          <cell r="AC3699">
            <v>110813</v>
          </cell>
          <cell r="AE3699">
            <v>110490.5</v>
          </cell>
        </row>
        <row r="3700">
          <cell r="A3700">
            <v>280142</v>
          </cell>
          <cell r="AC3700">
            <v>116136.5</v>
          </cell>
          <cell r="AE3700">
            <v>118630.5</v>
          </cell>
        </row>
        <row r="3701">
          <cell r="A3701">
            <v>280142</v>
          </cell>
          <cell r="AC3701">
            <v>235441.43</v>
          </cell>
          <cell r="AE3701">
            <v>245407</v>
          </cell>
        </row>
        <row r="3702">
          <cell r="A3702">
            <v>280142</v>
          </cell>
          <cell r="AC3702">
            <v>453032.33</v>
          </cell>
          <cell r="AE3702">
            <v>487558.88</v>
          </cell>
        </row>
        <row r="3703">
          <cell r="A3703">
            <v>280142</v>
          </cell>
          <cell r="AC3703">
            <v>103250</v>
          </cell>
          <cell r="AE3703">
            <v>114912.5</v>
          </cell>
        </row>
        <row r="3704">
          <cell r="A3704">
            <v>280142</v>
          </cell>
          <cell r="AC3704">
            <v>1402670.89</v>
          </cell>
          <cell r="AE3704">
            <v>1511765</v>
          </cell>
        </row>
        <row r="3705">
          <cell r="A3705">
            <v>280142</v>
          </cell>
          <cell r="AC3705">
            <v>208721.8</v>
          </cell>
          <cell r="AE3705">
            <v>209737.5</v>
          </cell>
        </row>
        <row r="3706">
          <cell r="A3706">
            <v>280142</v>
          </cell>
          <cell r="AC3706">
            <v>233765</v>
          </cell>
          <cell r="AE3706">
            <v>233194</v>
          </cell>
        </row>
        <row r="3707">
          <cell r="A3707">
            <v>280142</v>
          </cell>
          <cell r="AC3707">
            <v>159592.79999999999</v>
          </cell>
          <cell r="AE3707">
            <v>172070.5</v>
          </cell>
        </row>
        <row r="3708">
          <cell r="A3708">
            <v>280142</v>
          </cell>
          <cell r="AC3708">
            <v>225334</v>
          </cell>
          <cell r="AE3708">
            <v>235062</v>
          </cell>
        </row>
        <row r="3709">
          <cell r="A3709">
            <v>280142</v>
          </cell>
          <cell r="AC3709">
            <v>200606.4</v>
          </cell>
          <cell r="AE3709">
            <v>212670.9</v>
          </cell>
        </row>
        <row r="3710">
          <cell r="A3710">
            <v>280142</v>
          </cell>
          <cell r="AC3710">
            <v>108350</v>
          </cell>
          <cell r="AE3710">
            <v>112420</v>
          </cell>
        </row>
        <row r="3711">
          <cell r="A3711">
            <v>280142</v>
          </cell>
          <cell r="AC3711">
            <v>1411349.58</v>
          </cell>
          <cell r="AE3711">
            <v>1555836.51</v>
          </cell>
        </row>
        <row r="3712">
          <cell r="A3712">
            <v>280142</v>
          </cell>
          <cell r="AC3712">
            <v>477270</v>
          </cell>
          <cell r="AE3712">
            <v>541675</v>
          </cell>
        </row>
        <row r="3713">
          <cell r="A3713">
            <v>280142</v>
          </cell>
          <cell r="AC3713">
            <v>53156</v>
          </cell>
          <cell r="AE3713">
            <v>56875</v>
          </cell>
        </row>
        <row r="3714">
          <cell r="A3714">
            <v>280142</v>
          </cell>
          <cell r="AC3714">
            <v>88125</v>
          </cell>
          <cell r="AE3714">
            <v>98250</v>
          </cell>
        </row>
        <row r="3715">
          <cell r="A3715">
            <v>280142</v>
          </cell>
          <cell r="AC3715">
            <v>50393</v>
          </cell>
          <cell r="AE3715">
            <v>50950</v>
          </cell>
        </row>
        <row r="3716">
          <cell r="A3716">
            <v>280142</v>
          </cell>
          <cell r="AC3716">
            <v>150875.34</v>
          </cell>
          <cell r="AE3716">
            <v>164726.34</v>
          </cell>
        </row>
        <row r="3717">
          <cell r="A3717">
            <v>280142</v>
          </cell>
          <cell r="AC3717">
            <v>55416.75</v>
          </cell>
          <cell r="AE3717">
            <v>57375</v>
          </cell>
        </row>
        <row r="3718">
          <cell r="A3718">
            <v>280142</v>
          </cell>
          <cell r="AC3718">
            <v>103500</v>
          </cell>
          <cell r="AE3718">
            <v>102500</v>
          </cell>
        </row>
        <row r="3719">
          <cell r="A3719">
            <v>280142</v>
          </cell>
          <cell r="AC3719">
            <v>157997.25</v>
          </cell>
          <cell r="AE3719">
            <v>159340.5</v>
          </cell>
        </row>
        <row r="3720">
          <cell r="A3720">
            <v>280142</v>
          </cell>
          <cell r="AC3720">
            <v>325828</v>
          </cell>
          <cell r="AE3720">
            <v>341704.5</v>
          </cell>
        </row>
        <row r="3721">
          <cell r="A3721">
            <v>280142</v>
          </cell>
          <cell r="AC3721">
            <v>119500</v>
          </cell>
          <cell r="AE3721">
            <v>119211.5</v>
          </cell>
        </row>
        <row r="3722">
          <cell r="A3722">
            <v>280142</v>
          </cell>
          <cell r="AC3722">
            <v>107590</v>
          </cell>
          <cell r="AE3722">
            <v>116907.5</v>
          </cell>
        </row>
        <row r="3723">
          <cell r="A3723">
            <v>280142</v>
          </cell>
          <cell r="AC3723">
            <v>109973</v>
          </cell>
          <cell r="AE3723">
            <v>116389.5</v>
          </cell>
        </row>
        <row r="3724">
          <cell r="A3724">
            <v>280142</v>
          </cell>
          <cell r="AC3724">
            <v>108368</v>
          </cell>
          <cell r="AE3724">
            <v>112579.5</v>
          </cell>
        </row>
        <row r="3725">
          <cell r="A3725">
            <v>280142</v>
          </cell>
          <cell r="AC3725">
            <v>53432.5</v>
          </cell>
          <cell r="AE3725">
            <v>54499.75</v>
          </cell>
        </row>
        <row r="3726">
          <cell r="A3726">
            <v>280142</v>
          </cell>
          <cell r="AC3726">
            <v>106722.5</v>
          </cell>
          <cell r="AE3726">
            <v>104256.5</v>
          </cell>
        </row>
        <row r="3727">
          <cell r="A3727">
            <v>280142</v>
          </cell>
          <cell r="AC3727">
            <v>216960</v>
          </cell>
          <cell r="AE3727">
            <v>220118</v>
          </cell>
        </row>
        <row r="3728">
          <cell r="A3728">
            <v>280142</v>
          </cell>
          <cell r="AC3728">
            <v>112297.5</v>
          </cell>
          <cell r="AE3728">
            <v>113909</v>
          </cell>
        </row>
        <row r="3729">
          <cell r="A3729">
            <v>280142</v>
          </cell>
          <cell r="AC3729">
            <v>314010.2</v>
          </cell>
          <cell r="AE3729">
            <v>334160.40000000002</v>
          </cell>
        </row>
        <row r="3730">
          <cell r="A3730">
            <v>280142</v>
          </cell>
          <cell r="AC3730">
            <v>99600</v>
          </cell>
          <cell r="AE3730">
            <v>105375</v>
          </cell>
        </row>
        <row r="3731">
          <cell r="A3731">
            <v>280142</v>
          </cell>
          <cell r="AC3731">
            <v>336496.5</v>
          </cell>
          <cell r="AE3731">
            <v>335473.5</v>
          </cell>
        </row>
        <row r="3732">
          <cell r="A3732">
            <v>280142</v>
          </cell>
          <cell r="AC3732">
            <v>227612</v>
          </cell>
          <cell r="AE3732">
            <v>232889</v>
          </cell>
        </row>
        <row r="3733">
          <cell r="A3733">
            <v>280142</v>
          </cell>
          <cell r="AC3733">
            <v>166998</v>
          </cell>
          <cell r="AE3733">
            <v>175487.25</v>
          </cell>
        </row>
        <row r="3734">
          <cell r="A3734">
            <v>280142</v>
          </cell>
          <cell r="AC3734">
            <v>1376944.64</v>
          </cell>
          <cell r="AE3734">
            <v>1522879.18</v>
          </cell>
        </row>
        <row r="3735">
          <cell r="A3735">
            <v>280142</v>
          </cell>
          <cell r="AC3735">
            <v>321318</v>
          </cell>
          <cell r="AE3735">
            <v>315577.5</v>
          </cell>
        </row>
        <row r="3736">
          <cell r="A3736">
            <v>280142</v>
          </cell>
          <cell r="AC3736">
            <v>118369</v>
          </cell>
          <cell r="AE3736">
            <v>119426.5</v>
          </cell>
        </row>
        <row r="3737">
          <cell r="A3737">
            <v>280142</v>
          </cell>
          <cell r="AC3737">
            <v>105194</v>
          </cell>
          <cell r="AE3737">
            <v>107596</v>
          </cell>
        </row>
        <row r="3738">
          <cell r="A3738">
            <v>280142</v>
          </cell>
          <cell r="AC3738">
            <v>112514</v>
          </cell>
          <cell r="AE3738">
            <v>113271</v>
          </cell>
        </row>
        <row r="3739">
          <cell r="A3739">
            <v>280142</v>
          </cell>
          <cell r="AC3739">
            <v>231726</v>
          </cell>
          <cell r="AE3739">
            <v>247242</v>
          </cell>
        </row>
        <row r="3740">
          <cell r="A3740">
            <v>280142</v>
          </cell>
          <cell r="AC3740">
            <v>230500</v>
          </cell>
          <cell r="AE3740">
            <v>229887</v>
          </cell>
        </row>
        <row r="3741">
          <cell r="A3741">
            <v>280142</v>
          </cell>
          <cell r="AC3741">
            <v>1421024.91</v>
          </cell>
          <cell r="AE3741">
            <v>1588145.43</v>
          </cell>
        </row>
        <row r="3742">
          <cell r="A3742">
            <v>280142</v>
          </cell>
          <cell r="AC3742">
            <v>288100</v>
          </cell>
          <cell r="AE3742">
            <v>295125</v>
          </cell>
        </row>
        <row r="3743">
          <cell r="A3743">
            <v>280142</v>
          </cell>
          <cell r="AC3743">
            <v>106537</v>
          </cell>
          <cell r="AE3743">
            <v>106086</v>
          </cell>
        </row>
        <row r="3744">
          <cell r="A3744">
            <v>280142</v>
          </cell>
          <cell r="AC3744">
            <v>322149</v>
          </cell>
          <cell r="AE3744">
            <v>317548.5</v>
          </cell>
        </row>
        <row r="3745">
          <cell r="A3745">
            <v>280142</v>
          </cell>
          <cell r="AC3745">
            <v>117680</v>
          </cell>
          <cell r="AE3745">
            <v>117561</v>
          </cell>
        </row>
        <row r="3746">
          <cell r="A3746">
            <v>280142</v>
          </cell>
          <cell r="AC3746">
            <v>106811</v>
          </cell>
          <cell r="AE3746">
            <v>105000</v>
          </cell>
        </row>
        <row r="3747">
          <cell r="A3747">
            <v>280142</v>
          </cell>
          <cell r="AC3747">
            <v>107767</v>
          </cell>
          <cell r="AE3747">
            <v>105843.5</v>
          </cell>
        </row>
        <row r="3748">
          <cell r="A3748">
            <v>280142</v>
          </cell>
          <cell r="AC3748">
            <v>265926.25</v>
          </cell>
          <cell r="AE3748">
            <v>273818.75</v>
          </cell>
        </row>
        <row r="3749">
          <cell r="A3749">
            <v>280142</v>
          </cell>
          <cell r="AC3749">
            <v>1459281.05</v>
          </cell>
          <cell r="AE3749">
            <v>1606874.01</v>
          </cell>
        </row>
        <row r="3750">
          <cell r="A3750">
            <v>280142</v>
          </cell>
          <cell r="AC3750">
            <v>205200</v>
          </cell>
          <cell r="AE3750">
            <v>203918</v>
          </cell>
        </row>
        <row r="3751">
          <cell r="A3751">
            <v>280142</v>
          </cell>
          <cell r="AC3751">
            <v>105573</v>
          </cell>
          <cell r="AE3751">
            <v>111895</v>
          </cell>
        </row>
        <row r="3752">
          <cell r="A3752">
            <v>280142</v>
          </cell>
          <cell r="AC3752">
            <v>263287.5</v>
          </cell>
          <cell r="AE3752">
            <v>265375</v>
          </cell>
        </row>
        <row r="3753">
          <cell r="A3753">
            <v>280142</v>
          </cell>
          <cell r="AC3753">
            <v>205250</v>
          </cell>
          <cell r="AE3753">
            <v>202375</v>
          </cell>
        </row>
        <row r="3754">
          <cell r="A3754">
            <v>280142</v>
          </cell>
          <cell r="AC3754">
            <v>106436</v>
          </cell>
          <cell r="AE3754">
            <v>104865</v>
          </cell>
        </row>
        <row r="3755">
          <cell r="A3755">
            <v>280142</v>
          </cell>
          <cell r="AC3755">
            <v>218100</v>
          </cell>
          <cell r="AE3755">
            <v>223316</v>
          </cell>
        </row>
        <row r="3756">
          <cell r="A3756">
            <v>280142</v>
          </cell>
          <cell r="AC3756">
            <v>958593.5</v>
          </cell>
          <cell r="AE3756">
            <v>1047593.5</v>
          </cell>
        </row>
        <row r="3757">
          <cell r="A3757">
            <v>280142</v>
          </cell>
          <cell r="AC3757">
            <v>107253</v>
          </cell>
          <cell r="AE3757">
            <v>107097.5</v>
          </cell>
        </row>
        <row r="3758">
          <cell r="A3758">
            <v>280142</v>
          </cell>
          <cell r="AC3758">
            <v>111708.5</v>
          </cell>
          <cell r="AE3758">
            <v>113505.5</v>
          </cell>
        </row>
        <row r="3759">
          <cell r="A3759">
            <v>280142</v>
          </cell>
          <cell r="AC3759">
            <v>107453.5</v>
          </cell>
          <cell r="AE3759">
            <v>106029</v>
          </cell>
        </row>
        <row r="3760">
          <cell r="A3760">
            <v>280142</v>
          </cell>
          <cell r="AC3760">
            <v>108395</v>
          </cell>
          <cell r="AE3760">
            <v>109517.5</v>
          </cell>
        </row>
        <row r="3761">
          <cell r="A3761">
            <v>280142</v>
          </cell>
          <cell r="AC3761">
            <v>109827.5</v>
          </cell>
          <cell r="AE3761">
            <v>115812.5</v>
          </cell>
        </row>
        <row r="3762">
          <cell r="A3762">
            <v>280142</v>
          </cell>
          <cell r="AC3762">
            <v>213212</v>
          </cell>
          <cell r="AE3762">
            <v>211332</v>
          </cell>
        </row>
        <row r="3763">
          <cell r="A3763">
            <v>280142</v>
          </cell>
          <cell r="AC3763">
            <v>213625</v>
          </cell>
          <cell r="AE3763">
            <v>210352</v>
          </cell>
        </row>
        <row r="3764">
          <cell r="A3764">
            <v>280142</v>
          </cell>
          <cell r="AC3764">
            <v>109115</v>
          </cell>
          <cell r="AE3764">
            <v>108404</v>
          </cell>
        </row>
        <row r="3765">
          <cell r="A3765">
            <v>280142</v>
          </cell>
          <cell r="AC3765">
            <v>2260727.64</v>
          </cell>
          <cell r="AE3765">
            <v>2597459.39</v>
          </cell>
        </row>
        <row r="3766">
          <cell r="A3766">
            <v>280142</v>
          </cell>
          <cell r="AC3766">
            <v>382679.5</v>
          </cell>
          <cell r="AE3766">
            <v>380899.75</v>
          </cell>
        </row>
        <row r="3767">
          <cell r="A3767">
            <v>280142</v>
          </cell>
          <cell r="AC3767">
            <v>104040.5</v>
          </cell>
          <cell r="AE3767">
            <v>102530.5</v>
          </cell>
        </row>
        <row r="3768">
          <cell r="A3768">
            <v>280142</v>
          </cell>
          <cell r="AC3768">
            <v>328117.5</v>
          </cell>
          <cell r="AE3768">
            <v>330292.5</v>
          </cell>
        </row>
        <row r="3769">
          <cell r="A3769">
            <v>280142</v>
          </cell>
          <cell r="AC3769">
            <v>1214906.8600000001</v>
          </cell>
          <cell r="AE3769">
            <v>1313462.98</v>
          </cell>
        </row>
        <row r="3770">
          <cell r="A3770">
            <v>280142</v>
          </cell>
          <cell r="AC3770">
            <v>136994.65</v>
          </cell>
          <cell r="AE3770">
            <v>134869.15</v>
          </cell>
        </row>
        <row r="3771">
          <cell r="A3771">
            <v>280142</v>
          </cell>
          <cell r="AC3771">
            <v>227203</v>
          </cell>
          <cell r="AE3771">
            <v>228695</v>
          </cell>
        </row>
        <row r="3772">
          <cell r="A3772">
            <v>280142</v>
          </cell>
          <cell r="AC3772">
            <v>114517.5</v>
          </cell>
          <cell r="AE3772">
            <v>116899.5</v>
          </cell>
        </row>
        <row r="3773">
          <cell r="A3773">
            <v>280142</v>
          </cell>
          <cell r="AC3773">
            <v>326890.5</v>
          </cell>
          <cell r="AE3773">
            <v>331261.5</v>
          </cell>
        </row>
        <row r="3774">
          <cell r="A3774">
            <v>280142</v>
          </cell>
          <cell r="AC3774">
            <v>128932.8</v>
          </cell>
          <cell r="AE3774">
            <v>128383.8</v>
          </cell>
        </row>
        <row r="3775">
          <cell r="A3775">
            <v>280142</v>
          </cell>
          <cell r="AC3775">
            <v>112501</v>
          </cell>
          <cell r="AE3775">
            <v>120955.5</v>
          </cell>
        </row>
        <row r="3776">
          <cell r="A3776">
            <v>280142</v>
          </cell>
          <cell r="AC3776">
            <v>111359</v>
          </cell>
          <cell r="AE3776">
            <v>116881.5</v>
          </cell>
        </row>
        <row r="3777">
          <cell r="A3777">
            <v>280142</v>
          </cell>
          <cell r="AC3777">
            <v>108450</v>
          </cell>
          <cell r="AE3777">
            <v>110548.5</v>
          </cell>
        </row>
        <row r="3778">
          <cell r="A3778">
            <v>280142</v>
          </cell>
          <cell r="AC3778">
            <v>115281.5</v>
          </cell>
          <cell r="AE3778">
            <v>122716.5</v>
          </cell>
        </row>
        <row r="3779">
          <cell r="A3779">
            <v>280142</v>
          </cell>
          <cell r="AC3779">
            <v>114954</v>
          </cell>
          <cell r="AE3779">
            <v>123301</v>
          </cell>
        </row>
        <row r="3780">
          <cell r="A3780">
            <v>280142</v>
          </cell>
          <cell r="AC3780">
            <v>105446.67</v>
          </cell>
          <cell r="AE3780">
            <v>106309</v>
          </cell>
        </row>
        <row r="3781">
          <cell r="A3781">
            <v>280142</v>
          </cell>
          <cell r="AC3781">
            <v>192194.1</v>
          </cell>
          <cell r="AE3781">
            <v>195541.2</v>
          </cell>
        </row>
        <row r="3782">
          <cell r="A3782">
            <v>280142</v>
          </cell>
          <cell r="AC3782">
            <v>215439</v>
          </cell>
          <cell r="AE3782">
            <v>215767</v>
          </cell>
        </row>
        <row r="3783">
          <cell r="A3783">
            <v>280142</v>
          </cell>
          <cell r="AC3783">
            <v>229512.15</v>
          </cell>
          <cell r="AE3783">
            <v>241740.45</v>
          </cell>
        </row>
        <row r="3784">
          <cell r="A3784">
            <v>280142</v>
          </cell>
          <cell r="AC3784">
            <v>333768</v>
          </cell>
          <cell r="AE3784">
            <v>341521.5</v>
          </cell>
        </row>
        <row r="3785">
          <cell r="A3785">
            <v>280142</v>
          </cell>
          <cell r="AC3785">
            <v>336936.75</v>
          </cell>
          <cell r="AE3785">
            <v>339109.5</v>
          </cell>
        </row>
        <row r="3786">
          <cell r="A3786">
            <v>280142</v>
          </cell>
          <cell r="AC3786">
            <v>285923.75</v>
          </cell>
          <cell r="AE3786">
            <v>292803.75</v>
          </cell>
        </row>
        <row r="3787">
          <cell r="A3787">
            <v>280142</v>
          </cell>
          <cell r="AC3787">
            <v>106949</v>
          </cell>
          <cell r="AE3787">
            <v>109290.5</v>
          </cell>
        </row>
        <row r="3788">
          <cell r="A3788">
            <v>280142</v>
          </cell>
          <cell r="AC3788">
            <v>108750</v>
          </cell>
          <cell r="AE3788">
            <v>108303</v>
          </cell>
        </row>
        <row r="3789">
          <cell r="A3789">
            <v>280142</v>
          </cell>
          <cell r="AC3789">
            <v>220118</v>
          </cell>
          <cell r="AE3789">
            <v>220603</v>
          </cell>
        </row>
        <row r="3790">
          <cell r="A3790">
            <v>280142</v>
          </cell>
          <cell r="AC3790">
            <v>828880</v>
          </cell>
          <cell r="AE3790">
            <v>978216</v>
          </cell>
        </row>
        <row r="3791">
          <cell r="A3791">
            <v>280142</v>
          </cell>
          <cell r="AC3791">
            <v>216410</v>
          </cell>
          <cell r="AE3791">
            <v>215771</v>
          </cell>
        </row>
        <row r="3792">
          <cell r="A3792">
            <v>280142</v>
          </cell>
          <cell r="AC3792">
            <v>323392</v>
          </cell>
          <cell r="AE3792">
            <v>329554.5</v>
          </cell>
        </row>
        <row r="3793">
          <cell r="A3793">
            <v>280142</v>
          </cell>
          <cell r="AC3793">
            <v>161773.5</v>
          </cell>
          <cell r="AE3793">
            <v>162355.5</v>
          </cell>
        </row>
        <row r="3794">
          <cell r="A3794">
            <v>280142</v>
          </cell>
          <cell r="AC3794">
            <v>85356.800000000003</v>
          </cell>
          <cell r="AE3794">
            <v>92727.6</v>
          </cell>
        </row>
        <row r="3795">
          <cell r="A3795">
            <v>280142</v>
          </cell>
          <cell r="AC3795">
            <v>108972.5</v>
          </cell>
          <cell r="AE3795">
            <v>112539.5</v>
          </cell>
        </row>
        <row r="3796">
          <cell r="A3796">
            <v>280142</v>
          </cell>
          <cell r="AC3796">
            <v>207342</v>
          </cell>
          <cell r="AE3796">
            <v>217044</v>
          </cell>
        </row>
        <row r="3797">
          <cell r="A3797">
            <v>280142</v>
          </cell>
          <cell r="AC3797">
            <v>130473.60000000001</v>
          </cell>
          <cell r="AE3797">
            <v>139571.4</v>
          </cell>
        </row>
        <row r="3798">
          <cell r="A3798">
            <v>280142</v>
          </cell>
          <cell r="AC3798">
            <v>115855.85</v>
          </cell>
          <cell r="AE3798">
            <v>119600.8</v>
          </cell>
        </row>
        <row r="3799">
          <cell r="A3799">
            <v>280142</v>
          </cell>
          <cell r="AC3799">
            <v>107190</v>
          </cell>
          <cell r="AE3799">
            <v>112761</v>
          </cell>
        </row>
        <row r="3800">
          <cell r="A3800">
            <v>280142</v>
          </cell>
          <cell r="AC3800">
            <v>137939.1</v>
          </cell>
          <cell r="AE3800">
            <v>138464.95000000001</v>
          </cell>
        </row>
        <row r="3801">
          <cell r="A3801">
            <v>280142</v>
          </cell>
          <cell r="AC3801">
            <v>111900</v>
          </cell>
          <cell r="AE3801">
            <v>113568</v>
          </cell>
        </row>
        <row r="3802">
          <cell r="A3802">
            <v>280142</v>
          </cell>
          <cell r="AC3802">
            <v>223122.9</v>
          </cell>
          <cell r="AE3802">
            <v>233494.8</v>
          </cell>
        </row>
        <row r="3803">
          <cell r="A3803">
            <v>280142</v>
          </cell>
          <cell r="AC3803">
            <v>105979</v>
          </cell>
          <cell r="AE3803">
            <v>108271</v>
          </cell>
        </row>
        <row r="3804">
          <cell r="A3804">
            <v>280142</v>
          </cell>
          <cell r="AC3804">
            <v>219367</v>
          </cell>
          <cell r="AE3804">
            <v>214895</v>
          </cell>
        </row>
        <row r="3805">
          <cell r="A3805">
            <v>280142</v>
          </cell>
          <cell r="AC3805">
            <v>107371.5</v>
          </cell>
          <cell r="AE3805">
            <v>115285</v>
          </cell>
        </row>
        <row r="3806">
          <cell r="A3806">
            <v>280142</v>
          </cell>
          <cell r="AC3806">
            <v>2353563.75</v>
          </cell>
          <cell r="AE3806">
            <v>3078332.5</v>
          </cell>
        </row>
        <row r="3807">
          <cell r="A3807">
            <v>280142</v>
          </cell>
          <cell r="AC3807">
            <v>208276</v>
          </cell>
          <cell r="AE3807">
            <v>212588</v>
          </cell>
        </row>
        <row r="3808">
          <cell r="A3808">
            <v>280142</v>
          </cell>
          <cell r="AC3808">
            <v>121831.2</v>
          </cell>
          <cell r="AE3808">
            <v>132153.60000000001</v>
          </cell>
        </row>
        <row r="3809">
          <cell r="A3809">
            <v>280142</v>
          </cell>
          <cell r="AC3809">
            <v>7932374.46</v>
          </cell>
          <cell r="AE3809">
            <v>8348068.2999999998</v>
          </cell>
        </row>
        <row r="3810">
          <cell r="A3810">
            <v>280142</v>
          </cell>
          <cell r="AC3810">
            <v>110035</v>
          </cell>
          <cell r="AE3810">
            <v>111585</v>
          </cell>
        </row>
        <row r="3811">
          <cell r="A3811">
            <v>280142</v>
          </cell>
          <cell r="AC3811">
            <v>107590.5</v>
          </cell>
          <cell r="AE3811">
            <v>112821</v>
          </cell>
        </row>
        <row r="3812">
          <cell r="A3812">
            <v>280142</v>
          </cell>
          <cell r="AC3812">
            <v>105476</v>
          </cell>
          <cell r="AE3812">
            <v>106489.5</v>
          </cell>
        </row>
        <row r="3813">
          <cell r="A3813">
            <v>280142</v>
          </cell>
          <cell r="AC3813">
            <v>104796</v>
          </cell>
          <cell r="AE3813">
            <v>106133.5</v>
          </cell>
        </row>
        <row r="3814">
          <cell r="A3814">
            <v>280142</v>
          </cell>
          <cell r="AC3814">
            <v>230286</v>
          </cell>
          <cell r="AE3814">
            <v>232524</v>
          </cell>
        </row>
        <row r="3815">
          <cell r="A3815">
            <v>280142</v>
          </cell>
          <cell r="AC3815">
            <v>407859</v>
          </cell>
          <cell r="AE3815">
            <v>401702</v>
          </cell>
        </row>
        <row r="3816">
          <cell r="A3816">
            <v>280142</v>
          </cell>
          <cell r="AC3816">
            <v>103118</v>
          </cell>
          <cell r="AE3816">
            <v>106758.5</v>
          </cell>
        </row>
        <row r="3817">
          <cell r="A3817">
            <v>280142</v>
          </cell>
          <cell r="AC3817">
            <v>114700</v>
          </cell>
          <cell r="AE3817">
            <v>118728.5</v>
          </cell>
        </row>
        <row r="3818">
          <cell r="A3818">
            <v>280142</v>
          </cell>
          <cell r="AC3818">
            <v>108400</v>
          </cell>
          <cell r="AE3818">
            <v>111268.5</v>
          </cell>
        </row>
        <row r="3819">
          <cell r="A3819">
            <v>280142</v>
          </cell>
          <cell r="AC3819">
            <v>124120</v>
          </cell>
          <cell r="AE3819">
            <v>130524.5</v>
          </cell>
        </row>
        <row r="3820">
          <cell r="A3820">
            <v>280142</v>
          </cell>
          <cell r="AC3820">
            <v>102625</v>
          </cell>
          <cell r="AE3820">
            <v>109207.5</v>
          </cell>
        </row>
        <row r="3821">
          <cell r="A3821">
            <v>280142</v>
          </cell>
          <cell r="AC3821">
            <v>159044.79999999999</v>
          </cell>
          <cell r="AE3821">
            <v>173324.79999999999</v>
          </cell>
        </row>
        <row r="3822">
          <cell r="A3822">
            <v>280142</v>
          </cell>
          <cell r="AC3822">
            <v>104417</v>
          </cell>
          <cell r="AE3822">
            <v>109936</v>
          </cell>
        </row>
        <row r="3823">
          <cell r="A3823">
            <v>280142</v>
          </cell>
          <cell r="AC3823">
            <v>105970</v>
          </cell>
          <cell r="AE3823">
            <v>108122</v>
          </cell>
        </row>
        <row r="3824">
          <cell r="A3824">
            <v>280142</v>
          </cell>
          <cell r="AC3824">
            <v>129846.6</v>
          </cell>
          <cell r="AE3824">
            <v>138044.4</v>
          </cell>
        </row>
        <row r="3825">
          <cell r="A3825">
            <v>280142</v>
          </cell>
          <cell r="AC3825">
            <v>764293.18</v>
          </cell>
          <cell r="AE3825">
            <v>968859</v>
          </cell>
        </row>
        <row r="3826">
          <cell r="A3826">
            <v>280142</v>
          </cell>
          <cell r="AC3826">
            <v>604590.32999999996</v>
          </cell>
          <cell r="AE3826">
            <v>731332</v>
          </cell>
        </row>
        <row r="3827">
          <cell r="A3827">
            <v>280142</v>
          </cell>
          <cell r="AC3827">
            <v>313344</v>
          </cell>
          <cell r="AE3827">
            <v>464680</v>
          </cell>
        </row>
        <row r="3828">
          <cell r="A3828">
            <v>280142</v>
          </cell>
          <cell r="AC3828">
            <v>108402</v>
          </cell>
          <cell r="AE3828">
            <v>115199</v>
          </cell>
        </row>
        <row r="3829">
          <cell r="A3829">
            <v>280142</v>
          </cell>
          <cell r="AC3829">
            <v>213934.35</v>
          </cell>
          <cell r="AE3829">
            <v>232607.55</v>
          </cell>
        </row>
        <row r="3830">
          <cell r="A3830">
            <v>280142</v>
          </cell>
          <cell r="AC3830">
            <v>102094</v>
          </cell>
          <cell r="AE3830">
            <v>109572</v>
          </cell>
        </row>
        <row r="3831">
          <cell r="A3831">
            <v>280142</v>
          </cell>
          <cell r="AC3831">
            <v>104520</v>
          </cell>
          <cell r="AE3831">
            <v>105987</v>
          </cell>
        </row>
        <row r="3832">
          <cell r="A3832">
            <v>280142</v>
          </cell>
          <cell r="AC3832">
            <v>131716.65</v>
          </cell>
          <cell r="AE3832">
            <v>141090.29999999999</v>
          </cell>
        </row>
        <row r="3833">
          <cell r="A3833">
            <v>280142</v>
          </cell>
          <cell r="AC3833">
            <v>194886.9</v>
          </cell>
          <cell r="AE3833">
            <v>214587</v>
          </cell>
        </row>
        <row r="3834">
          <cell r="A3834">
            <v>280142</v>
          </cell>
          <cell r="AC3834">
            <v>375170.2</v>
          </cell>
          <cell r="AE3834">
            <v>409118.4</v>
          </cell>
        </row>
        <row r="3835">
          <cell r="A3835">
            <v>280142</v>
          </cell>
          <cell r="AC3835">
            <v>451992</v>
          </cell>
          <cell r="AE3835">
            <v>457692</v>
          </cell>
        </row>
        <row r="3836">
          <cell r="A3836">
            <v>280142</v>
          </cell>
          <cell r="AC3836">
            <v>129207.65</v>
          </cell>
          <cell r="AE3836">
            <v>137782.45000000001</v>
          </cell>
        </row>
        <row r="3837">
          <cell r="A3837">
            <v>280142</v>
          </cell>
          <cell r="AC3837">
            <v>150500</v>
          </cell>
          <cell r="AE3837">
            <v>230290</v>
          </cell>
        </row>
        <row r="3838">
          <cell r="A3838">
            <v>280142</v>
          </cell>
          <cell r="AC3838">
            <v>103924</v>
          </cell>
          <cell r="AE3838">
            <v>108680.5</v>
          </cell>
        </row>
        <row r="3839">
          <cell r="A3839">
            <v>280142</v>
          </cell>
          <cell r="AC3839">
            <v>421711.5</v>
          </cell>
          <cell r="AE3839">
            <v>424616</v>
          </cell>
        </row>
        <row r="3840">
          <cell r="A3840">
            <v>280142</v>
          </cell>
          <cell r="AC3840">
            <v>200560</v>
          </cell>
          <cell r="AE3840">
            <v>214229</v>
          </cell>
        </row>
        <row r="3841">
          <cell r="A3841">
            <v>280142</v>
          </cell>
          <cell r="AC3841">
            <v>108846</v>
          </cell>
          <cell r="AE3841">
            <v>110694.5</v>
          </cell>
        </row>
        <row r="3842">
          <cell r="A3842">
            <v>280142</v>
          </cell>
          <cell r="AC3842">
            <v>312862.5</v>
          </cell>
          <cell r="AE3842">
            <v>311667</v>
          </cell>
        </row>
        <row r="3843">
          <cell r="A3843">
            <v>280142</v>
          </cell>
          <cell r="AC3843">
            <v>203989</v>
          </cell>
          <cell r="AE3843">
            <v>219985</v>
          </cell>
        </row>
        <row r="3844">
          <cell r="A3844">
            <v>280142</v>
          </cell>
          <cell r="AC3844">
            <v>220712</v>
          </cell>
          <cell r="AE3844">
            <v>221105</v>
          </cell>
        </row>
        <row r="3845">
          <cell r="A3845">
            <v>280142</v>
          </cell>
          <cell r="AC3845">
            <v>81271.199999999997</v>
          </cell>
          <cell r="AE3845">
            <v>83342</v>
          </cell>
        </row>
        <row r="3846">
          <cell r="A3846">
            <v>280142</v>
          </cell>
          <cell r="AC3846">
            <v>125154.6</v>
          </cell>
          <cell r="AE3846">
            <v>127762.8</v>
          </cell>
        </row>
        <row r="3847">
          <cell r="A3847">
            <v>280142</v>
          </cell>
          <cell r="AC3847">
            <v>301394</v>
          </cell>
          <cell r="AE3847">
            <v>333003</v>
          </cell>
        </row>
        <row r="3848">
          <cell r="A3848">
            <v>280142</v>
          </cell>
          <cell r="AC3848">
            <v>102450</v>
          </cell>
          <cell r="AE3848">
            <v>101700</v>
          </cell>
        </row>
        <row r="3849">
          <cell r="A3849">
            <v>280142</v>
          </cell>
          <cell r="AC3849">
            <v>120000</v>
          </cell>
          <cell r="AE3849">
            <v>116750</v>
          </cell>
        </row>
        <row r="3850">
          <cell r="A3850">
            <v>280142</v>
          </cell>
          <cell r="AC3850">
            <v>217631.5</v>
          </cell>
          <cell r="AE3850">
            <v>216037.5</v>
          </cell>
        </row>
        <row r="3851">
          <cell r="A3851">
            <v>280142</v>
          </cell>
          <cell r="AC3851">
            <v>100990</v>
          </cell>
          <cell r="AE3851">
            <v>104635.5</v>
          </cell>
        </row>
        <row r="3852">
          <cell r="A3852">
            <v>280142</v>
          </cell>
          <cell r="AC3852">
            <v>107902.33</v>
          </cell>
          <cell r="AE3852">
            <v>115401</v>
          </cell>
        </row>
        <row r="3853">
          <cell r="A3853">
            <v>280142</v>
          </cell>
          <cell r="AC3853">
            <v>216940</v>
          </cell>
          <cell r="AE3853">
            <v>217757</v>
          </cell>
        </row>
        <row r="3854">
          <cell r="A3854">
            <v>280142</v>
          </cell>
          <cell r="AC3854">
            <v>229155.5</v>
          </cell>
          <cell r="AE3854">
            <v>233075</v>
          </cell>
        </row>
        <row r="3855">
          <cell r="A3855">
            <v>280142</v>
          </cell>
          <cell r="AC3855">
            <v>101688.5</v>
          </cell>
          <cell r="AE3855">
            <v>111417.5</v>
          </cell>
        </row>
        <row r="3856">
          <cell r="A3856">
            <v>280142</v>
          </cell>
          <cell r="AC3856">
            <v>224461.33</v>
          </cell>
          <cell r="AE3856">
            <v>235443</v>
          </cell>
        </row>
        <row r="3857">
          <cell r="A3857">
            <v>280142</v>
          </cell>
          <cell r="AC3857">
            <v>2514517.79</v>
          </cell>
          <cell r="AE3857">
            <v>2603221.98</v>
          </cell>
        </row>
        <row r="3858">
          <cell r="A3858">
            <v>280142</v>
          </cell>
          <cell r="AC3858">
            <v>0</v>
          </cell>
          <cell r="AE3858">
            <v>0</v>
          </cell>
        </row>
        <row r="3859">
          <cell r="A3859">
            <v>280142</v>
          </cell>
          <cell r="AC3859">
            <v>340650</v>
          </cell>
          <cell r="AE3859">
            <v>340875</v>
          </cell>
        </row>
        <row r="3860">
          <cell r="A3860">
            <v>280142</v>
          </cell>
          <cell r="AC3860">
            <v>202568</v>
          </cell>
          <cell r="AE3860">
            <v>209073</v>
          </cell>
        </row>
        <row r="3861">
          <cell r="A3861">
            <v>280142</v>
          </cell>
          <cell r="AC3861">
            <v>142315.6</v>
          </cell>
          <cell r="AE3861">
            <v>142520.70000000001</v>
          </cell>
        </row>
        <row r="3862">
          <cell r="A3862">
            <v>280142</v>
          </cell>
          <cell r="AC3862">
            <v>207279</v>
          </cell>
          <cell r="AE3862">
            <v>224310</v>
          </cell>
        </row>
        <row r="3863">
          <cell r="A3863">
            <v>280142</v>
          </cell>
          <cell r="AC3863">
            <v>905192</v>
          </cell>
          <cell r="AE3863">
            <v>938656</v>
          </cell>
        </row>
        <row r="3864">
          <cell r="A3864">
            <v>280142</v>
          </cell>
          <cell r="AC3864">
            <v>100790</v>
          </cell>
          <cell r="AE3864">
            <v>106030.5</v>
          </cell>
        </row>
        <row r="3865">
          <cell r="A3865">
            <v>280142</v>
          </cell>
          <cell r="AC3865">
            <v>100054</v>
          </cell>
          <cell r="AE3865">
            <v>106938.5</v>
          </cell>
        </row>
        <row r="3866">
          <cell r="A3866">
            <v>280142</v>
          </cell>
          <cell r="AC3866">
            <v>103170</v>
          </cell>
          <cell r="AE3866">
            <v>109118</v>
          </cell>
        </row>
        <row r="3867">
          <cell r="A3867">
            <v>280142</v>
          </cell>
          <cell r="AC3867">
            <v>0</v>
          </cell>
          <cell r="AE3867">
            <v>0</v>
          </cell>
        </row>
        <row r="3868">
          <cell r="A3868">
            <v>280142</v>
          </cell>
          <cell r="AC3868">
            <v>147690</v>
          </cell>
          <cell r="AE3868">
            <v>156582.75</v>
          </cell>
        </row>
        <row r="3869">
          <cell r="A3869">
            <v>280142</v>
          </cell>
          <cell r="AC3869">
            <v>149135.25</v>
          </cell>
          <cell r="AE3869">
            <v>157370.25</v>
          </cell>
        </row>
        <row r="3870">
          <cell r="A3870">
            <v>280142</v>
          </cell>
          <cell r="AC3870">
            <v>126215</v>
          </cell>
          <cell r="AE3870">
            <v>123400</v>
          </cell>
        </row>
        <row r="3871">
          <cell r="A3871">
            <v>280142</v>
          </cell>
          <cell r="AC3871">
            <v>544678.76</v>
          </cell>
          <cell r="AE3871">
            <v>580834.16</v>
          </cell>
        </row>
        <row r="3872">
          <cell r="A3872">
            <v>280142</v>
          </cell>
          <cell r="AC3872">
            <v>130512.85</v>
          </cell>
          <cell r="AE3872">
            <v>144787.5</v>
          </cell>
        </row>
        <row r="3873">
          <cell r="A3873">
            <v>280142</v>
          </cell>
          <cell r="AC3873">
            <v>193686.95</v>
          </cell>
          <cell r="AE3873">
            <v>197868.85</v>
          </cell>
        </row>
        <row r="3874">
          <cell r="A3874">
            <v>280142</v>
          </cell>
          <cell r="AC3874">
            <v>2984232.73</v>
          </cell>
          <cell r="AE3874">
            <v>3427609.83</v>
          </cell>
        </row>
        <row r="3875">
          <cell r="A3875">
            <v>280142</v>
          </cell>
          <cell r="AC3875">
            <v>72725</v>
          </cell>
          <cell r="AE3875">
            <v>71625</v>
          </cell>
        </row>
        <row r="3876">
          <cell r="A3876">
            <v>280142</v>
          </cell>
          <cell r="AC3876">
            <v>209328.33</v>
          </cell>
          <cell r="AE3876">
            <v>219988</v>
          </cell>
        </row>
        <row r="3877">
          <cell r="A3877">
            <v>280142</v>
          </cell>
          <cell r="AC3877">
            <v>946583.5</v>
          </cell>
          <cell r="AE3877">
            <v>1002349.75</v>
          </cell>
        </row>
        <row r="3878">
          <cell r="A3878">
            <v>280142</v>
          </cell>
          <cell r="AC3878">
            <v>109870</v>
          </cell>
          <cell r="AE3878">
            <v>115772.5</v>
          </cell>
        </row>
        <row r="3879">
          <cell r="A3879">
            <v>280142</v>
          </cell>
          <cell r="AC3879">
            <v>104048.5</v>
          </cell>
          <cell r="AE3879">
            <v>111702</v>
          </cell>
        </row>
        <row r="3880">
          <cell r="A3880">
            <v>280142</v>
          </cell>
          <cell r="AC3880">
            <v>1148083.03</v>
          </cell>
          <cell r="AE3880">
            <v>1316202.72</v>
          </cell>
        </row>
        <row r="3881">
          <cell r="A3881">
            <v>280142</v>
          </cell>
          <cell r="AC3881">
            <v>111827.1</v>
          </cell>
          <cell r="AE3881">
            <v>124882.45</v>
          </cell>
        </row>
        <row r="3882">
          <cell r="A3882">
            <v>280142</v>
          </cell>
          <cell r="AC3882">
            <v>157828.79999999999</v>
          </cell>
          <cell r="AE3882">
            <v>166710.39999999999</v>
          </cell>
        </row>
        <row r="3883">
          <cell r="A3883">
            <v>280142</v>
          </cell>
          <cell r="AC3883">
            <v>109175</v>
          </cell>
          <cell r="AE3883">
            <v>112657</v>
          </cell>
        </row>
        <row r="3884">
          <cell r="A3884">
            <v>280142</v>
          </cell>
          <cell r="AC3884">
            <v>131037.6</v>
          </cell>
          <cell r="AE3884">
            <v>141273</v>
          </cell>
        </row>
        <row r="3885">
          <cell r="A3885">
            <v>280142</v>
          </cell>
          <cell r="AC3885">
            <v>102307</v>
          </cell>
          <cell r="AE3885">
            <v>104029.5</v>
          </cell>
        </row>
        <row r="3886">
          <cell r="A3886">
            <v>280142</v>
          </cell>
          <cell r="AC3886">
            <v>203730</v>
          </cell>
          <cell r="AE3886">
            <v>207497</v>
          </cell>
        </row>
        <row r="3887">
          <cell r="A3887">
            <v>280142</v>
          </cell>
          <cell r="AC3887">
            <v>115936.25</v>
          </cell>
          <cell r="AE3887">
            <v>122795</v>
          </cell>
        </row>
        <row r="3888">
          <cell r="A3888">
            <v>280142</v>
          </cell>
          <cell r="AC3888">
            <v>101651</v>
          </cell>
          <cell r="AE3888">
            <v>102183</v>
          </cell>
        </row>
        <row r="3889">
          <cell r="A3889">
            <v>280142</v>
          </cell>
          <cell r="AC3889">
            <v>101950</v>
          </cell>
          <cell r="AE3889">
            <v>112194</v>
          </cell>
        </row>
        <row r="3890">
          <cell r="A3890">
            <v>280142</v>
          </cell>
          <cell r="AC3890">
            <v>3574046.97</v>
          </cell>
          <cell r="AE3890">
            <v>3916538.68</v>
          </cell>
        </row>
        <row r="3891">
          <cell r="A3891">
            <v>280142</v>
          </cell>
          <cell r="AC3891">
            <v>129657.45</v>
          </cell>
          <cell r="AE3891">
            <v>139758.45000000001</v>
          </cell>
        </row>
        <row r="3892">
          <cell r="A3892">
            <v>280142</v>
          </cell>
          <cell r="AC3892">
            <v>102350</v>
          </cell>
          <cell r="AE3892">
            <v>109155</v>
          </cell>
        </row>
        <row r="3893">
          <cell r="A3893">
            <v>280142</v>
          </cell>
          <cell r="AC3893">
            <v>109575</v>
          </cell>
          <cell r="AE3893">
            <v>107687.5</v>
          </cell>
        </row>
        <row r="3894">
          <cell r="A3894">
            <v>280142</v>
          </cell>
          <cell r="AC3894">
            <v>120416.9</v>
          </cell>
          <cell r="AE3894">
            <v>130372.2</v>
          </cell>
        </row>
        <row r="3895">
          <cell r="A3895">
            <v>280142</v>
          </cell>
          <cell r="AC3895">
            <v>80181.600000000006</v>
          </cell>
          <cell r="AE3895">
            <v>90145.2</v>
          </cell>
        </row>
        <row r="3896">
          <cell r="A3896">
            <v>280142</v>
          </cell>
          <cell r="AC3896">
            <v>305605</v>
          </cell>
          <cell r="AE3896">
            <v>315874.5</v>
          </cell>
        </row>
        <row r="3897">
          <cell r="A3897">
            <v>280142</v>
          </cell>
          <cell r="AC3897">
            <v>208562</v>
          </cell>
          <cell r="AE3897">
            <v>208366</v>
          </cell>
        </row>
        <row r="3898">
          <cell r="A3898">
            <v>280142</v>
          </cell>
          <cell r="AC3898">
            <v>98420.5</v>
          </cell>
          <cell r="AE3898">
            <v>106917</v>
          </cell>
        </row>
        <row r="3899">
          <cell r="A3899">
            <v>280142</v>
          </cell>
          <cell r="AC3899">
            <v>101390</v>
          </cell>
          <cell r="AE3899">
            <v>103455.5</v>
          </cell>
        </row>
        <row r="3900">
          <cell r="A3900">
            <v>280142</v>
          </cell>
          <cell r="AC3900">
            <v>110342</v>
          </cell>
          <cell r="AE3900">
            <v>113590.5</v>
          </cell>
        </row>
        <row r="3901">
          <cell r="A3901">
            <v>280142</v>
          </cell>
          <cell r="AC3901">
            <v>100799</v>
          </cell>
          <cell r="AE3901">
            <v>104700</v>
          </cell>
        </row>
        <row r="3902">
          <cell r="A3902">
            <v>280142</v>
          </cell>
          <cell r="AC3902">
            <v>107250</v>
          </cell>
          <cell r="AE3902">
            <v>112466</v>
          </cell>
        </row>
        <row r="3903">
          <cell r="A3903">
            <v>280142</v>
          </cell>
          <cell r="AC3903">
            <v>1152442.5</v>
          </cell>
          <cell r="AE3903">
            <v>1191411.5</v>
          </cell>
        </row>
        <row r="3904">
          <cell r="A3904">
            <v>280142</v>
          </cell>
          <cell r="AC3904">
            <v>525717.6</v>
          </cell>
          <cell r="AE3904">
            <v>538718.5</v>
          </cell>
        </row>
        <row r="3905">
          <cell r="A3905">
            <v>280142</v>
          </cell>
          <cell r="AC3905">
            <v>93688</v>
          </cell>
          <cell r="AE3905">
            <v>106011.5</v>
          </cell>
        </row>
        <row r="3906">
          <cell r="A3906">
            <v>280142</v>
          </cell>
          <cell r="AC3906">
            <v>104940</v>
          </cell>
          <cell r="AE3906">
            <v>106210.5</v>
          </cell>
        </row>
        <row r="3907">
          <cell r="A3907">
            <v>280142</v>
          </cell>
          <cell r="AC3907">
            <v>883934.7</v>
          </cell>
          <cell r="AE3907">
            <v>918488.9</v>
          </cell>
        </row>
        <row r="3908">
          <cell r="A3908">
            <v>280142</v>
          </cell>
          <cell r="AC3908">
            <v>100025</v>
          </cell>
          <cell r="AE3908">
            <v>102628</v>
          </cell>
        </row>
        <row r="3909">
          <cell r="A3909">
            <v>280142</v>
          </cell>
          <cell r="AC3909">
            <v>303251.5</v>
          </cell>
          <cell r="AE3909">
            <v>321502.5</v>
          </cell>
        </row>
        <row r="3910">
          <cell r="A3910">
            <v>280142</v>
          </cell>
          <cell r="AC3910">
            <v>100430</v>
          </cell>
          <cell r="AE3910">
            <v>104146</v>
          </cell>
        </row>
        <row r="3911">
          <cell r="A3911">
            <v>280142</v>
          </cell>
          <cell r="AC3911">
            <v>4163082.84</v>
          </cell>
          <cell r="AE3911">
            <v>4290321.92</v>
          </cell>
        </row>
        <row r="3912">
          <cell r="A3912">
            <v>280142</v>
          </cell>
          <cell r="AC3912">
            <v>1225196</v>
          </cell>
          <cell r="AE3912">
            <v>1317195</v>
          </cell>
        </row>
        <row r="3913">
          <cell r="A3913">
            <v>280142</v>
          </cell>
          <cell r="AC3913">
            <v>1607910.25</v>
          </cell>
          <cell r="AE3913">
            <v>1862765.6</v>
          </cell>
        </row>
        <row r="3914">
          <cell r="A3914">
            <v>280142</v>
          </cell>
          <cell r="AC3914">
            <v>97657</v>
          </cell>
          <cell r="AE3914">
            <v>106559</v>
          </cell>
        </row>
        <row r="3915">
          <cell r="A3915">
            <v>280142</v>
          </cell>
          <cell r="AC3915">
            <v>160632.79999999999</v>
          </cell>
          <cell r="AE3915">
            <v>162980.79999999999</v>
          </cell>
        </row>
        <row r="3916">
          <cell r="A3916">
            <v>280142</v>
          </cell>
          <cell r="AC3916">
            <v>103950</v>
          </cell>
          <cell r="AE3916">
            <v>108575.5</v>
          </cell>
        </row>
        <row r="3917">
          <cell r="A3917">
            <v>280142</v>
          </cell>
          <cell r="AC3917">
            <v>203900</v>
          </cell>
          <cell r="AE3917">
            <v>210719</v>
          </cell>
        </row>
        <row r="3918">
          <cell r="A3918">
            <v>280142</v>
          </cell>
          <cell r="AC3918">
            <v>2173264.1800000002</v>
          </cell>
          <cell r="AE3918">
            <v>2224461.33</v>
          </cell>
        </row>
        <row r="3919">
          <cell r="A3919">
            <v>280142</v>
          </cell>
          <cell r="AC3919">
            <v>4579660</v>
          </cell>
          <cell r="AE3919">
            <v>5039987.5</v>
          </cell>
        </row>
        <row r="3920">
          <cell r="A3920">
            <v>280142</v>
          </cell>
          <cell r="AC3920">
            <v>149534.72</v>
          </cell>
          <cell r="AE3920">
            <v>153030</v>
          </cell>
        </row>
        <row r="3921">
          <cell r="A3921">
            <v>280142</v>
          </cell>
          <cell r="AC3921">
            <v>103835</v>
          </cell>
          <cell r="AE3921">
            <v>112931.5</v>
          </cell>
        </row>
        <row r="3922">
          <cell r="A3922">
            <v>280142</v>
          </cell>
          <cell r="AC3922">
            <v>208999</v>
          </cell>
          <cell r="AE3922">
            <v>209500</v>
          </cell>
        </row>
        <row r="3923">
          <cell r="A3923">
            <v>280142</v>
          </cell>
          <cell r="AC3923">
            <v>101025</v>
          </cell>
          <cell r="AE3923">
            <v>107709</v>
          </cell>
        </row>
        <row r="3924">
          <cell r="A3924">
            <v>280142</v>
          </cell>
          <cell r="AC3924">
            <v>102085.5</v>
          </cell>
          <cell r="AE3924">
            <v>113090</v>
          </cell>
        </row>
        <row r="3925">
          <cell r="A3925">
            <v>280142</v>
          </cell>
          <cell r="AC3925">
            <v>101825</v>
          </cell>
          <cell r="AE3925">
            <v>102897</v>
          </cell>
        </row>
        <row r="3926">
          <cell r="A3926">
            <v>280142</v>
          </cell>
          <cell r="AC3926">
            <v>207032</v>
          </cell>
          <cell r="AE3926">
            <v>214810</v>
          </cell>
        </row>
        <row r="3927">
          <cell r="A3927">
            <v>280142</v>
          </cell>
          <cell r="AC3927">
            <v>108850</v>
          </cell>
          <cell r="AE3927">
            <v>111195</v>
          </cell>
        </row>
        <row r="3928">
          <cell r="A3928">
            <v>280142</v>
          </cell>
          <cell r="AC3928">
            <v>108642.6</v>
          </cell>
          <cell r="AE3928">
            <v>119959.4</v>
          </cell>
        </row>
        <row r="3929">
          <cell r="A3929">
            <v>280142</v>
          </cell>
          <cell r="AC3929">
            <v>1308988</v>
          </cell>
          <cell r="AE3929">
            <v>1344928</v>
          </cell>
        </row>
        <row r="3930">
          <cell r="A3930">
            <v>280142</v>
          </cell>
          <cell r="AC3930">
            <v>1111447.28</v>
          </cell>
          <cell r="AE3930">
            <v>1183160.8799999999</v>
          </cell>
        </row>
        <row r="3931">
          <cell r="A3931">
            <v>280142</v>
          </cell>
          <cell r="AC3931">
            <v>112522.5</v>
          </cell>
          <cell r="AE3931">
            <v>110182.5</v>
          </cell>
        </row>
        <row r="3932">
          <cell r="A3932">
            <v>280142</v>
          </cell>
          <cell r="AC3932">
            <v>134608.5</v>
          </cell>
          <cell r="AE3932">
            <v>145658.25</v>
          </cell>
        </row>
        <row r="3933">
          <cell r="A3933">
            <v>280142</v>
          </cell>
          <cell r="AC3933">
            <v>79774.25</v>
          </cell>
          <cell r="AE3933">
            <v>82962.23</v>
          </cell>
        </row>
        <row r="3934">
          <cell r="A3934">
            <v>280142</v>
          </cell>
          <cell r="AC3934">
            <v>100350</v>
          </cell>
          <cell r="AE3934">
            <v>113287</v>
          </cell>
        </row>
        <row r="3935">
          <cell r="A3935">
            <v>280142</v>
          </cell>
          <cell r="AC3935">
            <v>99670</v>
          </cell>
          <cell r="AE3935">
            <v>104359</v>
          </cell>
        </row>
        <row r="3936">
          <cell r="A3936">
            <v>280142</v>
          </cell>
          <cell r="AC3936">
            <v>109300</v>
          </cell>
          <cell r="AE3936">
            <v>114643</v>
          </cell>
        </row>
        <row r="3937">
          <cell r="A3937">
            <v>280142</v>
          </cell>
          <cell r="AC3937">
            <v>99197</v>
          </cell>
          <cell r="AE3937">
            <v>105985.5</v>
          </cell>
        </row>
        <row r="3938">
          <cell r="A3938">
            <v>280142</v>
          </cell>
          <cell r="AC3938">
            <v>102562</v>
          </cell>
          <cell r="AE3938">
            <v>105350</v>
          </cell>
        </row>
        <row r="3939">
          <cell r="A3939">
            <v>280142</v>
          </cell>
          <cell r="AC3939">
            <v>105875</v>
          </cell>
          <cell r="AE3939">
            <v>108370</v>
          </cell>
        </row>
        <row r="3940">
          <cell r="A3940">
            <v>280142</v>
          </cell>
          <cell r="AC3940">
            <v>419663.16</v>
          </cell>
          <cell r="AE3940">
            <v>425666</v>
          </cell>
        </row>
        <row r="3941">
          <cell r="A3941">
            <v>280142</v>
          </cell>
          <cell r="AC3941">
            <v>99728</v>
          </cell>
          <cell r="AE3941">
            <v>105828.5</v>
          </cell>
        </row>
        <row r="3942">
          <cell r="A3942">
            <v>280142</v>
          </cell>
          <cell r="AC3942">
            <v>111683.89</v>
          </cell>
          <cell r="AE3942">
            <v>129672.4</v>
          </cell>
        </row>
        <row r="3943">
          <cell r="A3943">
            <v>280142</v>
          </cell>
          <cell r="AC3943">
            <v>148651.5</v>
          </cell>
          <cell r="AE3943">
            <v>168763.5</v>
          </cell>
        </row>
        <row r="3944">
          <cell r="A3944">
            <v>280142</v>
          </cell>
          <cell r="AC3944">
            <v>81738.13</v>
          </cell>
          <cell r="AE3944">
            <v>90677.52</v>
          </cell>
        </row>
        <row r="3945">
          <cell r="A3945">
            <v>280142</v>
          </cell>
          <cell r="AC3945">
            <v>101099</v>
          </cell>
          <cell r="AE3945">
            <v>110442.5</v>
          </cell>
        </row>
        <row r="3946">
          <cell r="A3946">
            <v>280142</v>
          </cell>
          <cell r="AC3946">
            <v>99779</v>
          </cell>
          <cell r="AE3946">
            <v>108374.5</v>
          </cell>
        </row>
        <row r="3947">
          <cell r="A3947">
            <v>280142</v>
          </cell>
          <cell r="AC3947">
            <v>104159.84</v>
          </cell>
          <cell r="AE3947">
            <v>110673.5</v>
          </cell>
        </row>
        <row r="3948">
          <cell r="A3948">
            <v>280142</v>
          </cell>
          <cell r="AC3948">
            <v>104323</v>
          </cell>
          <cell r="AE3948">
            <v>107386</v>
          </cell>
        </row>
        <row r="3949">
          <cell r="A3949">
            <v>280142</v>
          </cell>
          <cell r="AC3949">
            <v>198424</v>
          </cell>
          <cell r="AE3949">
            <v>212433</v>
          </cell>
        </row>
        <row r="3950">
          <cell r="A3950">
            <v>280142</v>
          </cell>
          <cell r="AC3950">
            <v>99012</v>
          </cell>
          <cell r="AE3950">
            <v>110094.5</v>
          </cell>
        </row>
        <row r="3951">
          <cell r="A3951">
            <v>280142</v>
          </cell>
          <cell r="AC3951">
            <v>199374</v>
          </cell>
          <cell r="AE3951">
            <v>209277</v>
          </cell>
        </row>
        <row r="3952">
          <cell r="A3952">
            <v>280142</v>
          </cell>
          <cell r="AC3952">
            <v>100000</v>
          </cell>
          <cell r="AE3952">
            <v>107250</v>
          </cell>
        </row>
        <row r="3953">
          <cell r="A3953">
            <v>280142</v>
          </cell>
          <cell r="AC3953">
            <v>179875.8</v>
          </cell>
          <cell r="AE3953">
            <v>194076.9</v>
          </cell>
        </row>
        <row r="3954">
          <cell r="A3954">
            <v>280142</v>
          </cell>
          <cell r="AC3954">
            <v>211856.5</v>
          </cell>
          <cell r="AE3954">
            <v>215198</v>
          </cell>
        </row>
        <row r="3955">
          <cell r="A3955">
            <v>280142</v>
          </cell>
          <cell r="AC3955">
            <v>153289.70000000001</v>
          </cell>
          <cell r="AE3955">
            <v>169889.31</v>
          </cell>
        </row>
        <row r="3956">
          <cell r="A3956">
            <v>280142</v>
          </cell>
          <cell r="AC3956">
            <v>203453</v>
          </cell>
          <cell r="AE3956">
            <v>214750</v>
          </cell>
        </row>
        <row r="3957">
          <cell r="A3957">
            <v>280142</v>
          </cell>
          <cell r="AC3957">
            <v>99548</v>
          </cell>
          <cell r="AE3957">
            <v>106780.5</v>
          </cell>
        </row>
        <row r="3958">
          <cell r="A3958">
            <v>280142</v>
          </cell>
          <cell r="AC3958">
            <v>100656</v>
          </cell>
          <cell r="AE3958">
            <v>101898</v>
          </cell>
        </row>
        <row r="3959">
          <cell r="A3959">
            <v>280142</v>
          </cell>
          <cell r="AC3959">
            <v>203549</v>
          </cell>
          <cell r="AE3959">
            <v>221126</v>
          </cell>
        </row>
        <row r="3960">
          <cell r="A3960">
            <v>280142</v>
          </cell>
          <cell r="AC3960">
            <v>209141.1</v>
          </cell>
          <cell r="AE3960">
            <v>222738.6</v>
          </cell>
        </row>
        <row r="3961">
          <cell r="A3961">
            <v>280142</v>
          </cell>
          <cell r="AC3961">
            <v>106021</v>
          </cell>
          <cell r="AE3961">
            <v>116295.5</v>
          </cell>
        </row>
        <row r="3962">
          <cell r="A3962">
            <v>280142</v>
          </cell>
          <cell r="AC3962">
            <v>106419</v>
          </cell>
          <cell r="AE3962">
            <v>114136</v>
          </cell>
        </row>
        <row r="3963">
          <cell r="A3963">
            <v>280142</v>
          </cell>
          <cell r="AC3963">
            <v>199840</v>
          </cell>
          <cell r="AE3963">
            <v>215441</v>
          </cell>
        </row>
        <row r="3964">
          <cell r="A3964">
            <v>280142</v>
          </cell>
          <cell r="AC3964">
            <v>562875</v>
          </cell>
          <cell r="AE3964">
            <v>583770</v>
          </cell>
        </row>
        <row r="3965">
          <cell r="A3965">
            <v>280142</v>
          </cell>
          <cell r="AC3965">
            <v>200800</v>
          </cell>
          <cell r="AE3965">
            <v>205293</v>
          </cell>
        </row>
        <row r="3966">
          <cell r="A3966">
            <v>280142</v>
          </cell>
          <cell r="AC3966">
            <v>198722</v>
          </cell>
          <cell r="AE3966">
            <v>215605</v>
          </cell>
        </row>
        <row r="3967">
          <cell r="A3967">
            <v>280142</v>
          </cell>
          <cell r="AC3967">
            <v>202136</v>
          </cell>
          <cell r="AE3967">
            <v>221787</v>
          </cell>
        </row>
        <row r="3968">
          <cell r="A3968">
            <v>280142</v>
          </cell>
          <cell r="AC3968">
            <v>204342</v>
          </cell>
          <cell r="AE3968">
            <v>215961</v>
          </cell>
        </row>
        <row r="3969">
          <cell r="A3969">
            <v>280142</v>
          </cell>
          <cell r="AC3969">
            <v>149974.5</v>
          </cell>
          <cell r="AE3969">
            <v>152622</v>
          </cell>
        </row>
        <row r="3970">
          <cell r="A3970">
            <v>280142</v>
          </cell>
          <cell r="AC3970">
            <v>103220</v>
          </cell>
          <cell r="AE3970">
            <v>105648</v>
          </cell>
        </row>
        <row r="3971">
          <cell r="A3971">
            <v>280142</v>
          </cell>
          <cell r="AC3971">
            <v>104525</v>
          </cell>
          <cell r="AE3971">
            <v>110743.5</v>
          </cell>
        </row>
        <row r="3972">
          <cell r="A3972">
            <v>280142</v>
          </cell>
          <cell r="AC3972">
            <v>149101.5</v>
          </cell>
          <cell r="AE3972">
            <v>160260.75</v>
          </cell>
        </row>
        <row r="3973">
          <cell r="A3973">
            <v>280142</v>
          </cell>
          <cell r="AC3973">
            <v>101694</v>
          </cell>
          <cell r="AE3973">
            <v>107761.5</v>
          </cell>
        </row>
        <row r="3974">
          <cell r="A3974">
            <v>280142</v>
          </cell>
          <cell r="AC3974">
            <v>99837</v>
          </cell>
          <cell r="AE3974">
            <v>107242</v>
          </cell>
        </row>
        <row r="3975">
          <cell r="A3975">
            <v>280142</v>
          </cell>
          <cell r="AC3975">
            <v>99251</v>
          </cell>
          <cell r="AE3975">
            <v>111436</v>
          </cell>
        </row>
        <row r="3976">
          <cell r="A3976">
            <v>280142</v>
          </cell>
          <cell r="AC3976">
            <v>206320</v>
          </cell>
          <cell r="AE3976">
            <v>216606</v>
          </cell>
        </row>
        <row r="3977">
          <cell r="A3977">
            <v>280142</v>
          </cell>
          <cell r="AC3977">
            <v>164476.5</v>
          </cell>
          <cell r="AE3977">
            <v>163712.25</v>
          </cell>
        </row>
        <row r="3978">
          <cell r="A3978">
            <v>280142</v>
          </cell>
          <cell r="AC3978">
            <v>865184</v>
          </cell>
          <cell r="AE3978">
            <v>888000</v>
          </cell>
        </row>
        <row r="3979">
          <cell r="A3979">
            <v>280142</v>
          </cell>
          <cell r="AC3979">
            <v>103110</v>
          </cell>
          <cell r="AE3979">
            <v>110905</v>
          </cell>
        </row>
        <row r="3980">
          <cell r="A3980">
            <v>280142</v>
          </cell>
          <cell r="AC3980">
            <v>926086.95</v>
          </cell>
          <cell r="AE3980">
            <v>943185</v>
          </cell>
        </row>
        <row r="3981">
          <cell r="A3981">
            <v>280142</v>
          </cell>
          <cell r="AC3981">
            <v>973185.4</v>
          </cell>
          <cell r="AE3981">
            <v>1040735.74</v>
          </cell>
        </row>
        <row r="3982">
          <cell r="A3982">
            <v>280142</v>
          </cell>
          <cell r="AC3982">
            <v>200601</v>
          </cell>
          <cell r="AE3982">
            <v>207250</v>
          </cell>
        </row>
        <row r="3983">
          <cell r="A3983">
            <v>280142</v>
          </cell>
          <cell r="AC3983">
            <v>344604</v>
          </cell>
          <cell r="AE3983">
            <v>348976.5</v>
          </cell>
        </row>
        <row r="3984">
          <cell r="A3984">
            <v>280142</v>
          </cell>
          <cell r="AC3984">
            <v>103802</v>
          </cell>
          <cell r="AE3984">
            <v>112414.5</v>
          </cell>
        </row>
        <row r="3985">
          <cell r="A3985">
            <v>280142</v>
          </cell>
          <cell r="AC3985">
            <v>103330</v>
          </cell>
          <cell r="AE3985">
            <v>110182.5</v>
          </cell>
        </row>
        <row r="3986">
          <cell r="A3986">
            <v>280142</v>
          </cell>
          <cell r="AC3986">
            <v>9721792.0999999996</v>
          </cell>
          <cell r="AE3986">
            <v>10879595.1</v>
          </cell>
        </row>
        <row r="3987">
          <cell r="A3987">
            <v>280142</v>
          </cell>
          <cell r="AC3987">
            <v>105750</v>
          </cell>
          <cell r="AE3987">
            <v>104600</v>
          </cell>
        </row>
        <row r="3988">
          <cell r="A3988">
            <v>280142</v>
          </cell>
          <cell r="AC3988">
            <v>102801</v>
          </cell>
          <cell r="AE3988">
            <v>102250</v>
          </cell>
        </row>
        <row r="3989">
          <cell r="A3989">
            <v>280142</v>
          </cell>
          <cell r="AC3989">
            <v>99076</v>
          </cell>
          <cell r="AE3989">
            <v>105682.5</v>
          </cell>
        </row>
        <row r="3990">
          <cell r="A3990">
            <v>280142</v>
          </cell>
          <cell r="AC3990">
            <v>100309</v>
          </cell>
          <cell r="AE3990">
            <v>108192</v>
          </cell>
        </row>
        <row r="3991">
          <cell r="A3991">
            <v>280142</v>
          </cell>
          <cell r="AC3991">
            <v>0</v>
          </cell>
          <cell r="AE3991">
            <v>0</v>
          </cell>
        </row>
        <row r="3992">
          <cell r="A3992">
            <v>280142</v>
          </cell>
          <cell r="AC3992">
            <v>290796.40000000002</v>
          </cell>
          <cell r="AE3992">
            <v>310098.45</v>
          </cell>
        </row>
        <row r="3993">
          <cell r="A3993">
            <v>280142</v>
          </cell>
          <cell r="AC3993">
            <v>214250</v>
          </cell>
          <cell r="AE3993">
            <v>210000</v>
          </cell>
        </row>
        <row r="3994">
          <cell r="A3994">
            <v>280142</v>
          </cell>
          <cell r="AC3994">
            <v>99876</v>
          </cell>
          <cell r="AE3994">
            <v>106966</v>
          </cell>
        </row>
        <row r="3995">
          <cell r="A3995">
            <v>280142</v>
          </cell>
          <cell r="AC3995">
            <v>229599.8</v>
          </cell>
          <cell r="AE3995">
            <v>243193.95</v>
          </cell>
        </row>
        <row r="3996">
          <cell r="A3996">
            <v>280142</v>
          </cell>
          <cell r="AC3996">
            <v>217750</v>
          </cell>
          <cell r="AE3996">
            <v>226895</v>
          </cell>
        </row>
        <row r="3997">
          <cell r="A3997">
            <v>280142</v>
          </cell>
          <cell r="AC3997">
            <v>202605.07</v>
          </cell>
          <cell r="AE3997">
            <v>212489</v>
          </cell>
        </row>
        <row r="3998">
          <cell r="A3998">
            <v>280142</v>
          </cell>
          <cell r="AC3998">
            <v>201613.33</v>
          </cell>
          <cell r="AE3998">
            <v>217865</v>
          </cell>
        </row>
        <row r="3999">
          <cell r="A3999">
            <v>280142</v>
          </cell>
          <cell r="AC3999">
            <v>111000</v>
          </cell>
          <cell r="AE3999">
            <v>116809.5</v>
          </cell>
        </row>
        <row r="4000">
          <cell r="A4000">
            <v>280142</v>
          </cell>
          <cell r="AC4000">
            <v>207780</v>
          </cell>
          <cell r="AE4000">
            <v>218895</v>
          </cell>
        </row>
        <row r="4001">
          <cell r="A4001">
            <v>280142</v>
          </cell>
          <cell r="AC4001">
            <v>200000</v>
          </cell>
          <cell r="AE4001">
            <v>211526</v>
          </cell>
        </row>
        <row r="4002">
          <cell r="A4002">
            <v>280142</v>
          </cell>
          <cell r="AC4002">
            <v>201654</v>
          </cell>
          <cell r="AE4002">
            <v>208765</v>
          </cell>
        </row>
        <row r="4003">
          <cell r="A4003">
            <v>280142</v>
          </cell>
          <cell r="AC4003">
            <v>201446</v>
          </cell>
          <cell r="AE4003">
            <v>218440</v>
          </cell>
        </row>
        <row r="4004">
          <cell r="A4004">
            <v>280142</v>
          </cell>
          <cell r="AC4004">
            <v>599226.92000000004</v>
          </cell>
          <cell r="AE4004">
            <v>621552</v>
          </cell>
        </row>
        <row r="4005">
          <cell r="A4005">
            <v>280142</v>
          </cell>
          <cell r="AC4005">
            <v>71931.98</v>
          </cell>
          <cell r="AE4005">
            <v>81152.429999999993</v>
          </cell>
        </row>
        <row r="4006">
          <cell r="A4006">
            <v>280142</v>
          </cell>
          <cell r="AC4006">
            <v>947055</v>
          </cell>
          <cell r="AE4006">
            <v>1000340.5</v>
          </cell>
        </row>
        <row r="4007">
          <cell r="A4007">
            <v>280142</v>
          </cell>
          <cell r="AC4007">
            <v>897012</v>
          </cell>
          <cell r="AE4007">
            <v>945810</v>
          </cell>
        </row>
        <row r="4008">
          <cell r="A4008">
            <v>280142</v>
          </cell>
          <cell r="AC4008">
            <v>100059.66</v>
          </cell>
          <cell r="AE4008">
            <v>104391</v>
          </cell>
        </row>
        <row r="4009">
          <cell r="A4009">
            <v>280142</v>
          </cell>
          <cell r="AC4009">
            <v>99308</v>
          </cell>
          <cell r="AE4009">
            <v>103178</v>
          </cell>
        </row>
        <row r="4010">
          <cell r="A4010">
            <v>280142</v>
          </cell>
          <cell r="AC4010">
            <v>202900</v>
          </cell>
          <cell r="AE4010">
            <v>210891</v>
          </cell>
        </row>
        <row r="4011">
          <cell r="A4011">
            <v>280142</v>
          </cell>
          <cell r="AC4011">
            <v>1929640</v>
          </cell>
          <cell r="AE4011">
            <v>2048760.5</v>
          </cell>
        </row>
        <row r="4012">
          <cell r="A4012">
            <v>280142</v>
          </cell>
          <cell r="AC4012">
            <v>1120522.5</v>
          </cell>
          <cell r="AE4012">
            <v>1210162.5</v>
          </cell>
        </row>
        <row r="4013">
          <cell r="A4013">
            <v>280142</v>
          </cell>
          <cell r="AC4013">
            <v>1294098</v>
          </cell>
          <cell r="AE4013">
            <v>1364675</v>
          </cell>
        </row>
        <row r="4014">
          <cell r="A4014">
            <v>280142</v>
          </cell>
          <cell r="AC4014">
            <v>305683</v>
          </cell>
          <cell r="AE4014">
            <v>314025</v>
          </cell>
        </row>
        <row r="4015">
          <cell r="A4015">
            <v>280142</v>
          </cell>
          <cell r="AC4015">
            <v>98876</v>
          </cell>
          <cell r="AE4015">
            <v>106875</v>
          </cell>
        </row>
        <row r="4016">
          <cell r="A4016">
            <v>280142</v>
          </cell>
          <cell r="AC4016">
            <v>198152</v>
          </cell>
          <cell r="AE4016">
            <v>209393</v>
          </cell>
        </row>
        <row r="4017">
          <cell r="A4017">
            <v>280142</v>
          </cell>
          <cell r="AC4017">
            <v>209500</v>
          </cell>
          <cell r="AE4017">
            <v>211787</v>
          </cell>
        </row>
        <row r="4018">
          <cell r="A4018">
            <v>280142</v>
          </cell>
          <cell r="AC4018">
            <v>99833</v>
          </cell>
          <cell r="AE4018">
            <v>107601</v>
          </cell>
        </row>
        <row r="4019">
          <cell r="A4019">
            <v>280142</v>
          </cell>
          <cell r="AC4019">
            <v>1496550</v>
          </cell>
          <cell r="AE4019">
            <v>1562400</v>
          </cell>
        </row>
        <row r="4020">
          <cell r="A4020">
            <v>280142</v>
          </cell>
          <cell r="AC4020">
            <v>345247</v>
          </cell>
          <cell r="AE4020">
            <v>382382</v>
          </cell>
        </row>
        <row r="4021">
          <cell r="A4021">
            <v>280142</v>
          </cell>
          <cell r="AC4021">
            <v>103005</v>
          </cell>
          <cell r="AE4021">
            <v>103093.5</v>
          </cell>
        </row>
        <row r="4022">
          <cell r="A4022">
            <v>280142</v>
          </cell>
          <cell r="AC4022">
            <v>293400</v>
          </cell>
          <cell r="AE4022">
            <v>297390</v>
          </cell>
        </row>
        <row r="4023">
          <cell r="A4023">
            <v>280142</v>
          </cell>
          <cell r="AC4023">
            <v>98672</v>
          </cell>
          <cell r="AE4023">
            <v>102255</v>
          </cell>
        </row>
        <row r="4024">
          <cell r="A4024">
            <v>280142</v>
          </cell>
          <cell r="AC4024">
            <v>101950</v>
          </cell>
          <cell r="AE4024">
            <v>102000</v>
          </cell>
        </row>
        <row r="4025">
          <cell r="A4025">
            <v>280142</v>
          </cell>
          <cell r="AC4025">
            <v>102970</v>
          </cell>
          <cell r="AE4025">
            <v>103750</v>
          </cell>
        </row>
        <row r="4026">
          <cell r="A4026">
            <v>280142</v>
          </cell>
          <cell r="AC4026">
            <v>2491575</v>
          </cell>
          <cell r="AE4026">
            <v>2560800</v>
          </cell>
        </row>
        <row r="4027">
          <cell r="A4027">
            <v>280142</v>
          </cell>
          <cell r="AC4027">
            <v>214306.31</v>
          </cell>
          <cell r="AE4027">
            <v>235247</v>
          </cell>
        </row>
        <row r="4028">
          <cell r="A4028">
            <v>280142</v>
          </cell>
          <cell r="AC4028">
            <v>98494</v>
          </cell>
          <cell r="AE4028">
            <v>105214</v>
          </cell>
        </row>
        <row r="4029">
          <cell r="A4029">
            <v>280142</v>
          </cell>
          <cell r="AC4029">
            <v>208500</v>
          </cell>
          <cell r="AE4029">
            <v>212268</v>
          </cell>
        </row>
        <row r="4030">
          <cell r="A4030">
            <v>280142</v>
          </cell>
          <cell r="AC4030">
            <v>299445</v>
          </cell>
          <cell r="AE4030">
            <v>317853</v>
          </cell>
        </row>
        <row r="4031">
          <cell r="A4031">
            <v>280142</v>
          </cell>
          <cell r="AC4031">
            <v>99552</v>
          </cell>
          <cell r="AE4031">
            <v>105673.5</v>
          </cell>
        </row>
        <row r="4032">
          <cell r="A4032">
            <v>280142</v>
          </cell>
          <cell r="AC4032">
            <v>205200</v>
          </cell>
          <cell r="AE4032">
            <v>208465</v>
          </cell>
        </row>
        <row r="4033">
          <cell r="A4033">
            <v>280142</v>
          </cell>
          <cell r="AC4033">
            <v>98949</v>
          </cell>
          <cell r="AE4033">
            <v>105001.5</v>
          </cell>
        </row>
        <row r="4034">
          <cell r="A4034">
            <v>280142</v>
          </cell>
          <cell r="AC4034">
            <v>99500</v>
          </cell>
          <cell r="AE4034">
            <v>97760</v>
          </cell>
        </row>
        <row r="4035">
          <cell r="A4035">
            <v>280142</v>
          </cell>
          <cell r="AC4035">
            <v>129364.3</v>
          </cell>
          <cell r="AE4035">
            <v>134005.95000000001</v>
          </cell>
        </row>
        <row r="4036">
          <cell r="A4036">
            <v>280142</v>
          </cell>
          <cell r="AC4036">
            <v>994410</v>
          </cell>
          <cell r="AE4036">
            <v>1059800</v>
          </cell>
        </row>
        <row r="4037">
          <cell r="A4037">
            <v>280142</v>
          </cell>
          <cell r="AC4037">
            <v>102300</v>
          </cell>
          <cell r="AE4037">
            <v>102632</v>
          </cell>
        </row>
        <row r="4038">
          <cell r="A4038">
            <v>280142</v>
          </cell>
          <cell r="AC4038">
            <v>99361</v>
          </cell>
          <cell r="AE4038">
            <v>102216</v>
          </cell>
        </row>
        <row r="4039">
          <cell r="A4039">
            <v>280142</v>
          </cell>
          <cell r="AC4039">
            <v>1513437.5</v>
          </cell>
          <cell r="AE4039">
            <v>1563281.25</v>
          </cell>
        </row>
        <row r="4040">
          <cell r="A4040">
            <v>280142</v>
          </cell>
          <cell r="AC4040">
            <v>198330</v>
          </cell>
          <cell r="AE4040">
            <v>208070</v>
          </cell>
        </row>
        <row r="4041">
          <cell r="A4041">
            <v>280142</v>
          </cell>
          <cell r="AC4041">
            <v>196846</v>
          </cell>
          <cell r="AE4041">
            <v>208366</v>
          </cell>
        </row>
        <row r="4042">
          <cell r="A4042">
            <v>280142</v>
          </cell>
          <cell r="AC4042">
            <v>299031</v>
          </cell>
          <cell r="AE4042">
            <v>304071</v>
          </cell>
        </row>
        <row r="4043">
          <cell r="A4043">
            <v>280142</v>
          </cell>
          <cell r="AC4043">
            <v>129290.2</v>
          </cell>
          <cell r="AE4043">
            <v>132437.5</v>
          </cell>
        </row>
        <row r="4044">
          <cell r="A4044">
            <v>280142</v>
          </cell>
          <cell r="AC4044">
            <v>797224</v>
          </cell>
          <cell r="AE4044">
            <v>833976</v>
          </cell>
        </row>
        <row r="4045">
          <cell r="A4045">
            <v>280142</v>
          </cell>
          <cell r="AC4045">
            <v>213414</v>
          </cell>
          <cell r="AE4045">
            <v>216075</v>
          </cell>
        </row>
        <row r="4046">
          <cell r="A4046">
            <v>280142</v>
          </cell>
          <cell r="AC4046">
            <v>189088</v>
          </cell>
          <cell r="AE4046">
            <v>193198.65</v>
          </cell>
        </row>
        <row r="4047">
          <cell r="A4047">
            <v>280142</v>
          </cell>
          <cell r="AC4047">
            <v>298620</v>
          </cell>
          <cell r="AE4047">
            <v>303399</v>
          </cell>
        </row>
        <row r="4048">
          <cell r="A4048">
            <v>280142</v>
          </cell>
          <cell r="AC4048">
            <v>227817.3</v>
          </cell>
          <cell r="AE4048">
            <v>234082.5</v>
          </cell>
        </row>
        <row r="4049">
          <cell r="A4049">
            <v>280142</v>
          </cell>
          <cell r="AC4049">
            <v>216323.8</v>
          </cell>
          <cell r="AE4049">
            <v>229515</v>
          </cell>
        </row>
        <row r="4050">
          <cell r="A4050">
            <v>280142</v>
          </cell>
          <cell r="AC4050">
            <v>198628</v>
          </cell>
          <cell r="AE4050">
            <v>205200</v>
          </cell>
        </row>
        <row r="4051">
          <cell r="A4051">
            <v>280142</v>
          </cell>
          <cell r="AC4051">
            <v>179812.8</v>
          </cell>
          <cell r="AE4051">
            <v>184363.2</v>
          </cell>
        </row>
        <row r="4052">
          <cell r="A4052">
            <v>280142</v>
          </cell>
          <cell r="AC4052">
            <v>197404</v>
          </cell>
          <cell r="AE4052">
            <v>205540</v>
          </cell>
        </row>
        <row r="4053">
          <cell r="A4053">
            <v>280142</v>
          </cell>
          <cell r="AC4053">
            <v>109932.5</v>
          </cell>
          <cell r="AE4053">
            <v>110000</v>
          </cell>
        </row>
        <row r="4054">
          <cell r="A4054">
            <v>280142</v>
          </cell>
          <cell r="AC4054">
            <v>299104</v>
          </cell>
          <cell r="AE4054">
            <v>295399.5</v>
          </cell>
        </row>
        <row r="4055">
          <cell r="A4055">
            <v>280142</v>
          </cell>
          <cell r="AC4055">
            <v>99605</v>
          </cell>
          <cell r="AE4055">
            <v>100803</v>
          </cell>
        </row>
        <row r="4056">
          <cell r="A4056">
            <v>280142</v>
          </cell>
          <cell r="AC4056">
            <v>98960</v>
          </cell>
          <cell r="AE4056">
            <v>103434</v>
          </cell>
        </row>
        <row r="4057">
          <cell r="A4057">
            <v>280142</v>
          </cell>
          <cell r="AC4057">
            <v>101573.3</v>
          </cell>
          <cell r="AE4057">
            <v>103937.5</v>
          </cell>
        </row>
        <row r="4058">
          <cell r="A4058">
            <v>280142</v>
          </cell>
          <cell r="AC4058">
            <v>99370</v>
          </cell>
          <cell r="AE4058">
            <v>101375</v>
          </cell>
        </row>
        <row r="4059">
          <cell r="A4059">
            <v>280142</v>
          </cell>
          <cell r="AC4059">
            <v>297876</v>
          </cell>
          <cell r="AE4059">
            <v>307399.5</v>
          </cell>
        </row>
        <row r="4060">
          <cell r="A4060">
            <v>280142</v>
          </cell>
          <cell r="AC4060">
            <v>99660</v>
          </cell>
          <cell r="AE4060">
            <v>103446</v>
          </cell>
        </row>
        <row r="4061">
          <cell r="A4061">
            <v>280142</v>
          </cell>
          <cell r="AC4061">
            <v>98000</v>
          </cell>
          <cell r="AE4061">
            <v>95875</v>
          </cell>
        </row>
        <row r="4062">
          <cell r="A4062">
            <v>280142</v>
          </cell>
          <cell r="AC4062">
            <v>102500</v>
          </cell>
          <cell r="AE4062">
            <v>102375</v>
          </cell>
        </row>
        <row r="4063">
          <cell r="A4063">
            <v>280142</v>
          </cell>
          <cell r="AC4063">
            <v>291189.96000000002</v>
          </cell>
          <cell r="AE4063">
            <v>280998.05</v>
          </cell>
        </row>
        <row r="4064">
          <cell r="A4064">
            <v>280142</v>
          </cell>
          <cell r="AC4064">
            <v>996570</v>
          </cell>
          <cell r="AE4064">
            <v>1009580</v>
          </cell>
        </row>
        <row r="4065">
          <cell r="A4065">
            <v>280142</v>
          </cell>
          <cell r="AC4065">
            <v>155835.81</v>
          </cell>
          <cell r="AE4065">
            <v>164210.23999999999</v>
          </cell>
        </row>
        <row r="4066">
          <cell r="A4066">
            <v>280142</v>
          </cell>
          <cell r="AC4066">
            <v>236280.83</v>
          </cell>
          <cell r="AE4066">
            <v>246579.91</v>
          </cell>
        </row>
        <row r="4067">
          <cell r="A4067">
            <v>280142</v>
          </cell>
          <cell r="AC4067">
            <v>134278.93</v>
          </cell>
          <cell r="AE4067">
            <v>135707.16</v>
          </cell>
        </row>
        <row r="4068">
          <cell r="A4068">
            <v>280142</v>
          </cell>
          <cell r="AC4068">
            <v>109240</v>
          </cell>
          <cell r="AE4068">
            <v>109675</v>
          </cell>
        </row>
        <row r="4069">
          <cell r="A4069">
            <v>280142</v>
          </cell>
          <cell r="AC4069">
            <v>208054</v>
          </cell>
          <cell r="AE4069">
            <v>209446</v>
          </cell>
        </row>
        <row r="4070">
          <cell r="A4070">
            <v>280142</v>
          </cell>
          <cell r="AC4070">
            <v>2668488.9</v>
          </cell>
          <cell r="AE4070">
            <v>2652018.6</v>
          </cell>
        </row>
        <row r="4071">
          <cell r="A4071">
            <v>280142</v>
          </cell>
          <cell r="AC4071">
            <v>1770081.4</v>
          </cell>
          <cell r="AE4071">
            <v>1792800</v>
          </cell>
        </row>
        <row r="4072">
          <cell r="A4072">
            <v>280142</v>
          </cell>
          <cell r="AC4072">
            <v>249075</v>
          </cell>
          <cell r="AE4072">
            <v>251850</v>
          </cell>
        </row>
        <row r="4073">
          <cell r="A4073">
            <v>280142</v>
          </cell>
          <cell r="AC4073">
            <v>199668</v>
          </cell>
          <cell r="AE4073">
            <v>200377</v>
          </cell>
        </row>
        <row r="4074">
          <cell r="A4074">
            <v>280142</v>
          </cell>
          <cell r="AC4074">
            <v>190141.03</v>
          </cell>
          <cell r="AE4074">
            <v>194903.11</v>
          </cell>
        </row>
        <row r="4075">
          <cell r="A4075">
            <v>280142</v>
          </cell>
          <cell r="AC4075">
            <v>109417</v>
          </cell>
          <cell r="AE4075">
            <v>110228.8</v>
          </cell>
        </row>
        <row r="4076">
          <cell r="A4076">
            <v>280142</v>
          </cell>
          <cell r="AC4076">
            <v>314011.09999999998</v>
          </cell>
          <cell r="AE4076">
            <v>316560.23</v>
          </cell>
        </row>
        <row r="4077">
          <cell r="A4077">
            <v>280142</v>
          </cell>
          <cell r="AC4077">
            <v>2086440</v>
          </cell>
          <cell r="AE4077">
            <v>2094140</v>
          </cell>
        </row>
        <row r="4078">
          <cell r="A4078">
            <v>280142</v>
          </cell>
          <cell r="AC4078">
            <v>209260</v>
          </cell>
          <cell r="AE4078">
            <v>209802</v>
          </cell>
        </row>
        <row r="4079">
          <cell r="A4079">
            <v>280142</v>
          </cell>
          <cell r="AC4079">
            <v>197400</v>
          </cell>
          <cell r="AE4079">
            <v>198674</v>
          </cell>
        </row>
        <row r="4080">
          <cell r="A4080">
            <v>280142</v>
          </cell>
          <cell r="AC4080">
            <v>231365.5</v>
          </cell>
          <cell r="AE4080">
            <v>230431.25</v>
          </cell>
        </row>
        <row r="4081">
          <cell r="A4081">
            <v>280142</v>
          </cell>
          <cell r="AC4081">
            <v>124256.25</v>
          </cell>
          <cell r="AE4081">
            <v>124661.25</v>
          </cell>
        </row>
        <row r="4082">
          <cell r="A4082">
            <v>280142</v>
          </cell>
          <cell r="AC4082">
            <v>178628.4</v>
          </cell>
          <cell r="AE4082">
            <v>177823.8</v>
          </cell>
        </row>
        <row r="4083">
          <cell r="A4083">
            <v>280142</v>
          </cell>
          <cell r="AC4083">
            <v>199656</v>
          </cell>
          <cell r="AE4083">
            <v>200481</v>
          </cell>
        </row>
        <row r="4084">
          <cell r="A4084">
            <v>280142</v>
          </cell>
          <cell r="AC4084">
            <v>99664</v>
          </cell>
          <cell r="AE4084">
            <v>100508</v>
          </cell>
        </row>
        <row r="4085">
          <cell r="A4085">
            <v>280142</v>
          </cell>
          <cell r="AC4085">
            <v>159560.74</v>
          </cell>
          <cell r="AE4085">
            <v>157056.76999999999</v>
          </cell>
        </row>
        <row r="4086">
          <cell r="A4086">
            <v>280142</v>
          </cell>
          <cell r="AC4086">
            <v>198404</v>
          </cell>
          <cell r="AE4086">
            <v>199472</v>
          </cell>
        </row>
        <row r="4087">
          <cell r="A4087">
            <v>280142</v>
          </cell>
          <cell r="AC4087">
            <v>199528</v>
          </cell>
          <cell r="AE4087">
            <v>199200</v>
          </cell>
        </row>
        <row r="4088">
          <cell r="A4088">
            <v>280142</v>
          </cell>
          <cell r="AC4088">
            <v>147862.5</v>
          </cell>
          <cell r="AE4088">
            <v>150147</v>
          </cell>
        </row>
        <row r="4089">
          <cell r="A4089">
            <v>280142</v>
          </cell>
          <cell r="AC4089">
            <v>0</v>
          </cell>
          <cell r="AE4089">
            <v>0</v>
          </cell>
        </row>
        <row r="4090">
          <cell r="A4090">
            <v>280142</v>
          </cell>
          <cell r="AC4090">
            <v>99689</v>
          </cell>
          <cell r="AE4090">
            <v>100698</v>
          </cell>
        </row>
        <row r="4091">
          <cell r="A4091">
            <v>280142</v>
          </cell>
          <cell r="AC4091">
            <v>107050</v>
          </cell>
          <cell r="AE4091">
            <v>106739</v>
          </cell>
        </row>
        <row r="4092">
          <cell r="A4092">
            <v>280142</v>
          </cell>
          <cell r="AC4092">
            <v>109040</v>
          </cell>
          <cell r="AE4092">
            <v>110031</v>
          </cell>
        </row>
        <row r="4093">
          <cell r="A4093">
            <v>280142</v>
          </cell>
          <cell r="AC4093">
            <v>169612.5</v>
          </cell>
          <cell r="AE4093">
            <v>169653.75</v>
          </cell>
        </row>
        <row r="4094">
          <cell r="A4094">
            <v>280142</v>
          </cell>
          <cell r="AC4094">
            <v>200000</v>
          </cell>
          <cell r="AE4094">
            <v>200771</v>
          </cell>
        </row>
        <row r="4095">
          <cell r="A4095">
            <v>280142</v>
          </cell>
          <cell r="AC4095">
            <v>299175</v>
          </cell>
          <cell r="AE4095">
            <v>299769</v>
          </cell>
        </row>
        <row r="4096">
          <cell r="A4096">
            <v>280142</v>
          </cell>
          <cell r="AC4096">
            <v>99938</v>
          </cell>
          <cell r="AE4096">
            <v>100820.5</v>
          </cell>
        </row>
        <row r="4097">
          <cell r="A4097">
            <v>280142</v>
          </cell>
          <cell r="AC4097">
            <v>205568</v>
          </cell>
          <cell r="AE4097">
            <v>205244</v>
          </cell>
        </row>
        <row r="4098">
          <cell r="A4098">
            <v>280142</v>
          </cell>
          <cell r="AC4098">
            <v>199050</v>
          </cell>
          <cell r="AE4098">
            <v>199030</v>
          </cell>
        </row>
        <row r="4099">
          <cell r="A4099">
            <v>280142</v>
          </cell>
          <cell r="AC4099">
            <v>99070</v>
          </cell>
          <cell r="AE4099">
            <v>99061</v>
          </cell>
        </row>
        <row r="4100">
          <cell r="A4100">
            <v>282113</v>
          </cell>
          <cell r="AC4100">
            <v>571052.92000000004</v>
          </cell>
          <cell r="AE4100">
            <v>674410</v>
          </cell>
        </row>
        <row r="4101">
          <cell r="A4101">
            <v>282113</v>
          </cell>
          <cell r="AC4101">
            <v>452614</v>
          </cell>
          <cell r="AE4101">
            <v>576172</v>
          </cell>
        </row>
        <row r="4102">
          <cell r="A4102">
            <v>282113</v>
          </cell>
          <cell r="AC4102">
            <v>494400</v>
          </cell>
          <cell r="AE4102">
            <v>545590</v>
          </cell>
        </row>
        <row r="4103">
          <cell r="A4103">
            <v>282113</v>
          </cell>
          <cell r="AC4103">
            <v>-22580.53</v>
          </cell>
          <cell r="AE4103">
            <v>-16233.85</v>
          </cell>
        </row>
        <row r="4104">
          <cell r="A4104">
            <v>282113</v>
          </cell>
          <cell r="AC4104">
            <v>18595.73</v>
          </cell>
          <cell r="AE4104">
            <v>9139.2900000000009</v>
          </cell>
        </row>
        <row r="4105">
          <cell r="A4105">
            <v>282113</v>
          </cell>
          <cell r="AC4105">
            <v>595401.54</v>
          </cell>
          <cell r="AE4105">
            <v>741327.5</v>
          </cell>
        </row>
        <row r="4106">
          <cell r="A4106">
            <v>282113</v>
          </cell>
          <cell r="AC4106">
            <v>977601</v>
          </cell>
          <cell r="AE4106">
            <v>1002248</v>
          </cell>
        </row>
        <row r="4107">
          <cell r="A4107">
            <v>282113</v>
          </cell>
          <cell r="AC4107">
            <v>590641.66</v>
          </cell>
          <cell r="AE4107">
            <v>579915</v>
          </cell>
        </row>
        <row r="4108">
          <cell r="A4108">
            <v>282113</v>
          </cell>
          <cell r="AC4108">
            <v>211642.34</v>
          </cell>
          <cell r="AE4108">
            <v>217556.25</v>
          </cell>
        </row>
        <row r="4109">
          <cell r="A4109">
            <v>282113</v>
          </cell>
          <cell r="AC4109">
            <v>336198.11</v>
          </cell>
          <cell r="AE4109">
            <v>330282.34000000003</v>
          </cell>
        </row>
        <row r="4110">
          <cell r="A4110">
            <v>282113</v>
          </cell>
          <cell r="AC4110">
            <v>763906.65</v>
          </cell>
          <cell r="AE4110">
            <v>755825</v>
          </cell>
        </row>
        <row r="4111">
          <cell r="A4111">
            <v>282113</v>
          </cell>
          <cell r="AC4111">
            <v>552262</v>
          </cell>
          <cell r="AE4111">
            <v>550632.5</v>
          </cell>
        </row>
        <row r="4112">
          <cell r="A4112">
            <v>282113</v>
          </cell>
          <cell r="AC4112">
            <v>953708.29</v>
          </cell>
          <cell r="AE4112">
            <v>940146.75</v>
          </cell>
        </row>
        <row r="4113">
          <cell r="A4113">
            <v>282113</v>
          </cell>
          <cell r="AC4113">
            <v>1146678.1000000001</v>
          </cell>
          <cell r="AE4113">
            <v>1147465</v>
          </cell>
        </row>
        <row r="4114">
          <cell r="A4114">
            <v>282113</v>
          </cell>
          <cell r="AC4114">
            <v>987649.58</v>
          </cell>
          <cell r="AE4114">
            <v>994540.5</v>
          </cell>
        </row>
        <row r="4115">
          <cell r="A4115">
            <v>282113</v>
          </cell>
          <cell r="AC4115">
            <v>675220.91</v>
          </cell>
          <cell r="AE4115">
            <v>671358</v>
          </cell>
        </row>
        <row r="4116">
          <cell r="A4116">
            <v>282113</v>
          </cell>
          <cell r="AC4116">
            <v>691680.71</v>
          </cell>
          <cell r="AE4116">
            <v>690210</v>
          </cell>
        </row>
        <row r="4117">
          <cell r="A4117">
            <v>282113</v>
          </cell>
          <cell r="AC4117">
            <v>861052.86</v>
          </cell>
          <cell r="AE4117">
            <v>906097.5</v>
          </cell>
        </row>
        <row r="4118">
          <cell r="A4118">
            <v>282113</v>
          </cell>
          <cell r="AC4118">
            <v>650963.55000000005</v>
          </cell>
          <cell r="AE4118">
            <v>641819.75</v>
          </cell>
        </row>
        <row r="4119">
          <cell r="A4119">
            <v>282113</v>
          </cell>
          <cell r="AC4119">
            <v>1341444.1399999999</v>
          </cell>
          <cell r="AE4119">
            <v>1386269.5</v>
          </cell>
        </row>
        <row r="4120">
          <cell r="A4120">
            <v>282113</v>
          </cell>
          <cell r="AC4120">
            <v>428274.9</v>
          </cell>
          <cell r="AE4120">
            <v>412113.75</v>
          </cell>
        </row>
        <row r="4121">
          <cell r="A4121">
            <v>282113</v>
          </cell>
          <cell r="AC4121">
            <v>337359.6</v>
          </cell>
          <cell r="AE4121">
            <v>339769.5</v>
          </cell>
        </row>
        <row r="4122">
          <cell r="A4122">
            <v>282113</v>
          </cell>
          <cell r="AC4122">
            <v>697820.25</v>
          </cell>
          <cell r="AE4122">
            <v>645777</v>
          </cell>
        </row>
        <row r="4123">
          <cell r="A4123">
            <v>282113</v>
          </cell>
          <cell r="AC4123">
            <v>1285362.83</v>
          </cell>
          <cell r="AE4123">
            <v>1241152</v>
          </cell>
        </row>
        <row r="4124">
          <cell r="A4124">
            <v>282113</v>
          </cell>
          <cell r="AC4124">
            <v>686533.29</v>
          </cell>
          <cell r="AE4124">
            <v>688785</v>
          </cell>
        </row>
        <row r="4125">
          <cell r="A4125">
            <v>282113</v>
          </cell>
          <cell r="AC4125">
            <v>1078951.17</v>
          </cell>
          <cell r="AE4125">
            <v>1062655</v>
          </cell>
        </row>
        <row r="4126">
          <cell r="A4126">
            <v>282113</v>
          </cell>
          <cell r="AC4126">
            <v>1743629.77</v>
          </cell>
          <cell r="AE4126">
            <v>1749762</v>
          </cell>
        </row>
        <row r="4127">
          <cell r="A4127">
            <v>282113</v>
          </cell>
          <cell r="AC4127">
            <v>3553991.48</v>
          </cell>
          <cell r="AE4127">
            <v>3326238.5</v>
          </cell>
        </row>
        <row r="4128">
          <cell r="A4128">
            <v>282113</v>
          </cell>
          <cell r="AC4128">
            <v>2713715.81</v>
          </cell>
          <cell r="AE4128">
            <v>2768522.75</v>
          </cell>
        </row>
        <row r="4129">
          <cell r="A4129">
            <v>282113</v>
          </cell>
          <cell r="AC4129">
            <v>317697.59999999998</v>
          </cell>
          <cell r="AE4129">
            <v>322629</v>
          </cell>
        </row>
        <row r="4130">
          <cell r="A4130">
            <v>282113</v>
          </cell>
          <cell r="AC4130">
            <v>1341897.5</v>
          </cell>
          <cell r="AE4130">
            <v>1368196.5</v>
          </cell>
        </row>
        <row r="4131">
          <cell r="A4131">
            <v>282113</v>
          </cell>
          <cell r="AC4131">
            <v>598036.5</v>
          </cell>
          <cell r="AE4131">
            <v>618862.5</v>
          </cell>
        </row>
        <row r="4132">
          <cell r="A4132">
            <v>282113</v>
          </cell>
          <cell r="AC4132">
            <v>985828.09</v>
          </cell>
          <cell r="AE4132">
            <v>1012200</v>
          </cell>
        </row>
        <row r="4133">
          <cell r="A4133">
            <v>282113</v>
          </cell>
          <cell r="AC4133">
            <v>542668.43999999994</v>
          </cell>
          <cell r="AE4133">
            <v>540980</v>
          </cell>
        </row>
        <row r="4134">
          <cell r="A4134">
            <v>282113</v>
          </cell>
          <cell r="AC4134">
            <v>1318504.7</v>
          </cell>
          <cell r="AE4134">
            <v>1405518.75</v>
          </cell>
        </row>
        <row r="4135">
          <cell r="A4135">
            <v>282113</v>
          </cell>
          <cell r="AC4135">
            <v>357371</v>
          </cell>
          <cell r="AE4135">
            <v>333277.5</v>
          </cell>
        </row>
        <row r="4136">
          <cell r="A4136">
            <v>282113</v>
          </cell>
          <cell r="AC4136">
            <v>826232.46</v>
          </cell>
          <cell r="AE4136">
            <v>941167.5</v>
          </cell>
        </row>
        <row r="4137">
          <cell r="A4137">
            <v>282113</v>
          </cell>
          <cell r="AC4137">
            <v>1303529.76</v>
          </cell>
          <cell r="AE4137">
            <v>1348080</v>
          </cell>
        </row>
        <row r="4138">
          <cell r="A4138">
            <v>282113</v>
          </cell>
          <cell r="AC4138">
            <v>872400</v>
          </cell>
          <cell r="AE4138">
            <v>908687.5</v>
          </cell>
        </row>
        <row r="4139">
          <cell r="A4139">
            <v>282113</v>
          </cell>
          <cell r="AC4139">
            <v>157411.5</v>
          </cell>
          <cell r="AE4139">
            <v>199955.25</v>
          </cell>
        </row>
        <row r="4140">
          <cell r="A4140">
            <v>282113</v>
          </cell>
          <cell r="AC4140">
            <v>1917115.95</v>
          </cell>
          <cell r="AE4140">
            <v>1900248</v>
          </cell>
        </row>
        <row r="4141">
          <cell r="A4141">
            <v>282113</v>
          </cell>
          <cell r="AC4141">
            <v>1531332.46</v>
          </cell>
          <cell r="AE4141">
            <v>1863127.5</v>
          </cell>
        </row>
        <row r="4142">
          <cell r="A4142">
            <v>282113</v>
          </cell>
          <cell r="AC4142">
            <v>472487.69</v>
          </cell>
          <cell r="AE4142">
            <v>543868</v>
          </cell>
        </row>
        <row r="4143">
          <cell r="A4143">
            <v>282113</v>
          </cell>
          <cell r="AC4143">
            <v>332818.86</v>
          </cell>
          <cell r="AE4143">
            <v>335202</v>
          </cell>
        </row>
        <row r="4144">
          <cell r="A4144">
            <v>282113</v>
          </cell>
          <cell r="AC4144">
            <v>1210105.93</v>
          </cell>
          <cell r="AE4144">
            <v>1281940</v>
          </cell>
        </row>
        <row r="4145">
          <cell r="A4145">
            <v>282113</v>
          </cell>
          <cell r="AC4145">
            <v>1056890</v>
          </cell>
          <cell r="AE4145">
            <v>1081395</v>
          </cell>
        </row>
        <row r="4146">
          <cell r="A4146">
            <v>282113</v>
          </cell>
          <cell r="AC4146">
            <v>333422.84999999998</v>
          </cell>
          <cell r="AE4146">
            <v>375750</v>
          </cell>
        </row>
        <row r="4147">
          <cell r="A4147">
            <v>282113</v>
          </cell>
          <cell r="AC4147">
            <v>593748.5</v>
          </cell>
          <cell r="AE4147">
            <v>597110</v>
          </cell>
        </row>
        <row r="4148">
          <cell r="A4148">
            <v>282113</v>
          </cell>
          <cell r="AC4148">
            <v>275000</v>
          </cell>
          <cell r="AE4148">
            <v>268565</v>
          </cell>
        </row>
        <row r="4149">
          <cell r="A4149">
            <v>282113</v>
          </cell>
          <cell r="AC4149">
            <v>559060.80000000005</v>
          </cell>
          <cell r="AE4149">
            <v>626095</v>
          </cell>
        </row>
        <row r="4150">
          <cell r="A4150">
            <v>282113</v>
          </cell>
          <cell r="AC4150">
            <v>574685.22</v>
          </cell>
          <cell r="AE4150">
            <v>614312.5</v>
          </cell>
        </row>
        <row r="4151">
          <cell r="A4151">
            <v>282113</v>
          </cell>
          <cell r="AC4151">
            <v>1188305</v>
          </cell>
          <cell r="AE4151">
            <v>1162330</v>
          </cell>
        </row>
        <row r="4152">
          <cell r="A4152">
            <v>282113</v>
          </cell>
          <cell r="AC4152">
            <v>964626</v>
          </cell>
          <cell r="AE4152">
            <v>973273.5</v>
          </cell>
        </row>
        <row r="4153">
          <cell r="A4153">
            <v>282113</v>
          </cell>
          <cell r="AC4153">
            <v>521545.75</v>
          </cell>
          <cell r="AE4153">
            <v>542097.5</v>
          </cell>
        </row>
        <row r="4154">
          <cell r="A4154">
            <v>282113</v>
          </cell>
          <cell r="AC4154">
            <v>522790.04</v>
          </cell>
          <cell r="AE4154">
            <v>544312.5</v>
          </cell>
        </row>
        <row r="4155">
          <cell r="A4155">
            <v>282113</v>
          </cell>
          <cell r="AC4155">
            <v>152025</v>
          </cell>
          <cell r="AE4155">
            <v>162946.5</v>
          </cell>
        </row>
        <row r="4156">
          <cell r="A4156">
            <v>282113</v>
          </cell>
          <cell r="AC4156">
            <v>1508988</v>
          </cell>
          <cell r="AE4156">
            <v>1542736</v>
          </cell>
        </row>
        <row r="4157">
          <cell r="A4157">
            <v>282113</v>
          </cell>
          <cell r="AC4157">
            <v>1159875.5</v>
          </cell>
          <cell r="AE4157">
            <v>1173885</v>
          </cell>
        </row>
        <row r="4158">
          <cell r="A4158">
            <v>282113</v>
          </cell>
          <cell r="AC4158">
            <v>1084600</v>
          </cell>
          <cell r="AE4158">
            <v>1063750</v>
          </cell>
        </row>
        <row r="4159">
          <cell r="A4159">
            <v>282113</v>
          </cell>
          <cell r="AC4159">
            <v>1073730</v>
          </cell>
          <cell r="AE4159">
            <v>1186185</v>
          </cell>
        </row>
        <row r="4160">
          <cell r="A4160">
            <v>282113</v>
          </cell>
          <cell r="AC4160">
            <v>443380.11</v>
          </cell>
          <cell r="AE4160">
            <v>443000</v>
          </cell>
        </row>
        <row r="4161">
          <cell r="A4161">
            <v>282113</v>
          </cell>
          <cell r="AC4161">
            <v>1135115.98</v>
          </cell>
          <cell r="AE4161">
            <v>1196904.5</v>
          </cell>
        </row>
        <row r="4162">
          <cell r="A4162">
            <v>282113</v>
          </cell>
          <cell r="AC4162">
            <v>341882.82</v>
          </cell>
          <cell r="AE4162">
            <v>369825</v>
          </cell>
        </row>
        <row r="4163">
          <cell r="A4163">
            <v>282113</v>
          </cell>
          <cell r="AC4163">
            <v>517440.55</v>
          </cell>
          <cell r="AE4163">
            <v>583162.5</v>
          </cell>
        </row>
        <row r="4164">
          <cell r="A4164">
            <v>282113</v>
          </cell>
          <cell r="AC4164">
            <v>458840</v>
          </cell>
          <cell r="AE4164">
            <v>432702</v>
          </cell>
        </row>
        <row r="4165">
          <cell r="A4165">
            <v>282113</v>
          </cell>
          <cell r="AC4165">
            <v>537140</v>
          </cell>
          <cell r="AE4165">
            <v>523620</v>
          </cell>
        </row>
        <row r="4166">
          <cell r="A4166">
            <v>282113</v>
          </cell>
          <cell r="AC4166">
            <v>1126640</v>
          </cell>
          <cell r="AE4166">
            <v>1146035</v>
          </cell>
        </row>
        <row r="4167">
          <cell r="A4167">
            <v>282113</v>
          </cell>
          <cell r="AC4167">
            <v>511571.32</v>
          </cell>
          <cell r="AE4167">
            <v>515937.5</v>
          </cell>
        </row>
        <row r="4168">
          <cell r="A4168">
            <v>282113</v>
          </cell>
          <cell r="AC4168">
            <v>716538.02</v>
          </cell>
          <cell r="AE4168">
            <v>797342</v>
          </cell>
        </row>
        <row r="4169">
          <cell r="A4169">
            <v>282113</v>
          </cell>
          <cell r="AC4169">
            <v>1091179.74</v>
          </cell>
          <cell r="AE4169">
            <v>1188374</v>
          </cell>
        </row>
        <row r="4170">
          <cell r="A4170">
            <v>282113</v>
          </cell>
          <cell r="AC4170">
            <v>610069.19999999995</v>
          </cell>
          <cell r="AE4170">
            <v>649986</v>
          </cell>
        </row>
        <row r="4171">
          <cell r="A4171">
            <v>282113</v>
          </cell>
          <cell r="AC4171">
            <v>1131565.03</v>
          </cell>
          <cell r="AE4171">
            <v>1239565</v>
          </cell>
        </row>
        <row r="4172">
          <cell r="A4172">
            <v>282113</v>
          </cell>
          <cell r="AC4172">
            <v>1033970</v>
          </cell>
          <cell r="AE4172">
            <v>1073190</v>
          </cell>
        </row>
        <row r="4173">
          <cell r="A4173">
            <v>282113</v>
          </cell>
          <cell r="AC4173">
            <v>1036896</v>
          </cell>
          <cell r="AE4173">
            <v>1062400</v>
          </cell>
        </row>
        <row r="4174">
          <cell r="A4174">
            <v>282113</v>
          </cell>
          <cell r="AC4174">
            <v>198289.6</v>
          </cell>
          <cell r="AE4174">
            <v>211543</v>
          </cell>
        </row>
        <row r="4175">
          <cell r="A4175">
            <v>282113</v>
          </cell>
          <cell r="AC4175">
            <v>854666.73</v>
          </cell>
          <cell r="AE4175">
            <v>926876</v>
          </cell>
        </row>
        <row r="4176">
          <cell r="A4176">
            <v>282113</v>
          </cell>
          <cell r="AC4176">
            <v>364297.16</v>
          </cell>
          <cell r="AE4176">
            <v>383180</v>
          </cell>
        </row>
        <row r="4177">
          <cell r="A4177">
            <v>282113</v>
          </cell>
          <cell r="AC4177">
            <v>799224.63</v>
          </cell>
          <cell r="AE4177">
            <v>911624</v>
          </cell>
        </row>
        <row r="4178">
          <cell r="A4178">
            <v>282113</v>
          </cell>
          <cell r="AC4178">
            <v>2124016.2999999998</v>
          </cell>
          <cell r="AE4178">
            <v>2079230</v>
          </cell>
        </row>
        <row r="4179">
          <cell r="A4179">
            <v>282113</v>
          </cell>
          <cell r="AC4179">
            <v>1672968.3</v>
          </cell>
          <cell r="AE4179">
            <v>1860080.5</v>
          </cell>
        </row>
        <row r="4180">
          <cell r="A4180">
            <v>282113</v>
          </cell>
          <cell r="AC4180">
            <v>1542873.67</v>
          </cell>
          <cell r="AE4180">
            <v>1677570</v>
          </cell>
        </row>
        <row r="4181">
          <cell r="A4181">
            <v>282113</v>
          </cell>
          <cell r="AC4181">
            <v>530735.93000000005</v>
          </cell>
          <cell r="AE4181">
            <v>567802.5</v>
          </cell>
        </row>
        <row r="4182">
          <cell r="A4182">
            <v>282113</v>
          </cell>
          <cell r="AC4182">
            <v>560750</v>
          </cell>
          <cell r="AE4182">
            <v>584735</v>
          </cell>
        </row>
        <row r="4183">
          <cell r="A4183">
            <v>282113</v>
          </cell>
          <cell r="AC4183">
            <v>555015.5</v>
          </cell>
          <cell r="AE4183">
            <v>566610</v>
          </cell>
        </row>
        <row r="4184">
          <cell r="A4184">
            <v>282113</v>
          </cell>
          <cell r="AC4184">
            <v>200684.79999999999</v>
          </cell>
          <cell r="AE4184">
            <v>222126</v>
          </cell>
        </row>
        <row r="4185">
          <cell r="A4185">
            <v>282113</v>
          </cell>
          <cell r="AC4185">
            <v>903243.6</v>
          </cell>
          <cell r="AE4185">
            <v>912399.8</v>
          </cell>
        </row>
        <row r="4186">
          <cell r="A4186">
            <v>282113</v>
          </cell>
          <cell r="AC4186">
            <v>657679</v>
          </cell>
          <cell r="AE4186">
            <v>667443</v>
          </cell>
        </row>
        <row r="4187">
          <cell r="A4187">
            <v>282113</v>
          </cell>
          <cell r="AC4187">
            <v>1035977.81</v>
          </cell>
          <cell r="AE4187">
            <v>1083271.5</v>
          </cell>
        </row>
        <row r="4188">
          <cell r="A4188">
            <v>282113</v>
          </cell>
          <cell r="AC4188">
            <v>941440</v>
          </cell>
          <cell r="AE4188">
            <v>941576</v>
          </cell>
        </row>
        <row r="4189">
          <cell r="A4189">
            <v>282113</v>
          </cell>
          <cell r="AC4189">
            <v>317012.31</v>
          </cell>
          <cell r="AE4189">
            <v>315579</v>
          </cell>
        </row>
        <row r="4190">
          <cell r="A4190">
            <v>282113</v>
          </cell>
          <cell r="AC4190">
            <v>693027.52</v>
          </cell>
          <cell r="AE4190">
            <v>766906</v>
          </cell>
        </row>
        <row r="4191">
          <cell r="A4191">
            <v>282113</v>
          </cell>
          <cell r="AC4191">
            <v>2514112</v>
          </cell>
          <cell r="AE4191">
            <v>2744176</v>
          </cell>
        </row>
        <row r="4192">
          <cell r="A4192">
            <v>282113</v>
          </cell>
          <cell r="AC4192">
            <v>699015.13</v>
          </cell>
          <cell r="AE4192">
            <v>742332.5</v>
          </cell>
        </row>
        <row r="4193">
          <cell r="A4193">
            <v>282113</v>
          </cell>
          <cell r="AC4193">
            <v>1325578</v>
          </cell>
          <cell r="AE4193">
            <v>1386012</v>
          </cell>
        </row>
        <row r="4194">
          <cell r="A4194">
            <v>282113</v>
          </cell>
          <cell r="AC4194">
            <v>3408072</v>
          </cell>
          <cell r="AE4194">
            <v>3506080</v>
          </cell>
        </row>
        <row r="4195">
          <cell r="A4195">
            <v>282113</v>
          </cell>
          <cell r="AC4195">
            <v>1048842.68</v>
          </cell>
          <cell r="AE4195">
            <v>1051835</v>
          </cell>
        </row>
        <row r="4196">
          <cell r="A4196">
            <v>282113</v>
          </cell>
          <cell r="AC4196">
            <v>1535094.64</v>
          </cell>
          <cell r="AE4196">
            <v>1577715</v>
          </cell>
        </row>
        <row r="4197">
          <cell r="A4197">
            <v>282113</v>
          </cell>
          <cell r="AC4197">
            <v>1137629</v>
          </cell>
          <cell r="AE4197">
            <v>1193335</v>
          </cell>
        </row>
        <row r="4198">
          <cell r="A4198">
            <v>282113</v>
          </cell>
          <cell r="AC4198">
            <v>397272</v>
          </cell>
          <cell r="AE4198">
            <v>434800</v>
          </cell>
        </row>
        <row r="4199">
          <cell r="A4199">
            <v>282113</v>
          </cell>
          <cell r="AC4199">
            <v>511738.8</v>
          </cell>
          <cell r="AE4199">
            <v>550627.5</v>
          </cell>
        </row>
        <row r="4200">
          <cell r="A4200">
            <v>282113</v>
          </cell>
          <cell r="AC4200">
            <v>1122620</v>
          </cell>
          <cell r="AE4200">
            <v>1143905</v>
          </cell>
        </row>
        <row r="4201">
          <cell r="A4201">
            <v>282113</v>
          </cell>
          <cell r="AC4201">
            <v>321759.43</v>
          </cell>
          <cell r="AE4201">
            <v>350916</v>
          </cell>
        </row>
        <row r="4202">
          <cell r="A4202">
            <v>282113</v>
          </cell>
          <cell r="AC4202">
            <v>780167.89</v>
          </cell>
          <cell r="AE4202">
            <v>848102.5</v>
          </cell>
        </row>
        <row r="4203">
          <cell r="A4203">
            <v>282113</v>
          </cell>
          <cell r="AC4203">
            <v>1328961.49</v>
          </cell>
          <cell r="AE4203">
            <v>1487658.95</v>
          </cell>
        </row>
        <row r="4204">
          <cell r="A4204">
            <v>282113</v>
          </cell>
          <cell r="AC4204">
            <v>975223.47</v>
          </cell>
          <cell r="AE4204">
            <v>1061995.2</v>
          </cell>
        </row>
        <row r="4205">
          <cell r="A4205">
            <v>282113</v>
          </cell>
          <cell r="AC4205">
            <v>1064631.83</v>
          </cell>
          <cell r="AE4205">
            <v>1140895</v>
          </cell>
        </row>
        <row r="4206">
          <cell r="A4206">
            <v>282113</v>
          </cell>
          <cell r="AC4206">
            <v>343470</v>
          </cell>
          <cell r="AE4206">
            <v>370443</v>
          </cell>
        </row>
        <row r="4207">
          <cell r="A4207">
            <v>282113</v>
          </cell>
          <cell r="AC4207">
            <v>845074.9</v>
          </cell>
          <cell r="AE4207">
            <v>850612</v>
          </cell>
        </row>
        <row r="4208">
          <cell r="A4208">
            <v>282113</v>
          </cell>
          <cell r="AC4208">
            <v>2113987</v>
          </cell>
          <cell r="AE4208">
            <v>2303790</v>
          </cell>
        </row>
        <row r="4209">
          <cell r="A4209">
            <v>282113</v>
          </cell>
          <cell r="AC4209">
            <v>1279359.5</v>
          </cell>
          <cell r="AE4209">
            <v>1356150</v>
          </cell>
        </row>
        <row r="4210">
          <cell r="A4210">
            <v>282113</v>
          </cell>
          <cell r="AC4210">
            <v>1092070</v>
          </cell>
          <cell r="AE4210">
            <v>1098715</v>
          </cell>
        </row>
        <row r="4211">
          <cell r="A4211">
            <v>282113</v>
          </cell>
          <cell r="AC4211">
            <v>500000</v>
          </cell>
          <cell r="AE4211">
            <v>546815</v>
          </cell>
        </row>
        <row r="4212">
          <cell r="A4212">
            <v>282113</v>
          </cell>
          <cell r="AC4212">
            <v>1353953.5</v>
          </cell>
          <cell r="AE4212">
            <v>1408212</v>
          </cell>
        </row>
        <row r="4213">
          <cell r="A4213">
            <v>282113</v>
          </cell>
          <cell r="AC4213">
            <v>442672</v>
          </cell>
          <cell r="AE4213">
            <v>441980</v>
          </cell>
        </row>
        <row r="4214">
          <cell r="A4214">
            <v>282113</v>
          </cell>
          <cell r="AC4214">
            <v>1198121.3400000001</v>
          </cell>
          <cell r="AE4214">
            <v>1228138.1000000001</v>
          </cell>
        </row>
        <row r="4215">
          <cell r="A4215">
            <v>282113</v>
          </cell>
          <cell r="AC4215">
            <v>1010920.2</v>
          </cell>
          <cell r="AE4215">
            <v>1039030</v>
          </cell>
        </row>
        <row r="4216">
          <cell r="A4216">
            <v>282113</v>
          </cell>
          <cell r="AC4216">
            <v>515215.29</v>
          </cell>
          <cell r="AE4216">
            <v>544462.5</v>
          </cell>
        </row>
        <row r="4217">
          <cell r="A4217">
            <v>282113</v>
          </cell>
          <cell r="AC4217">
            <v>512015.19</v>
          </cell>
          <cell r="AE4217">
            <v>540562.5</v>
          </cell>
        </row>
        <row r="4218">
          <cell r="A4218">
            <v>282113</v>
          </cell>
          <cell r="AC4218">
            <v>778931.8</v>
          </cell>
          <cell r="AE4218">
            <v>845759.75</v>
          </cell>
        </row>
        <row r="4219">
          <cell r="A4219">
            <v>282113</v>
          </cell>
          <cell r="AC4219">
            <v>813381.4</v>
          </cell>
          <cell r="AE4219">
            <v>900916</v>
          </cell>
        </row>
        <row r="4220">
          <cell r="A4220">
            <v>282113</v>
          </cell>
          <cell r="AC4220">
            <v>401409.93</v>
          </cell>
          <cell r="AE4220">
            <v>407898</v>
          </cell>
        </row>
        <row r="4221">
          <cell r="A4221">
            <v>282113</v>
          </cell>
          <cell r="AC4221">
            <v>249042.5</v>
          </cell>
          <cell r="AE4221">
            <v>291123.75</v>
          </cell>
        </row>
        <row r="4222">
          <cell r="A4222">
            <v>282113</v>
          </cell>
          <cell r="AC4222">
            <v>1240397</v>
          </cell>
          <cell r="AE4222">
            <v>1305594</v>
          </cell>
        </row>
        <row r="4223">
          <cell r="A4223">
            <v>282113</v>
          </cell>
          <cell r="AC4223">
            <v>411075.56</v>
          </cell>
          <cell r="AE4223">
            <v>502774</v>
          </cell>
        </row>
        <row r="4224">
          <cell r="A4224">
            <v>282113</v>
          </cell>
          <cell r="AC4224">
            <v>638203.64</v>
          </cell>
          <cell r="AE4224">
            <v>680880</v>
          </cell>
        </row>
        <row r="4225">
          <cell r="A4225">
            <v>282113</v>
          </cell>
          <cell r="AC4225">
            <v>806664</v>
          </cell>
          <cell r="AE4225">
            <v>866764</v>
          </cell>
        </row>
        <row r="4226">
          <cell r="A4226">
            <v>282113</v>
          </cell>
          <cell r="AC4226">
            <v>198948</v>
          </cell>
          <cell r="AE4226">
            <v>230836</v>
          </cell>
        </row>
        <row r="4227">
          <cell r="A4227">
            <v>282113</v>
          </cell>
          <cell r="AC4227">
            <v>764352.65</v>
          </cell>
          <cell r="AE4227">
            <v>791882</v>
          </cell>
        </row>
        <row r="4228">
          <cell r="A4228">
            <v>282113</v>
          </cell>
          <cell r="AC4228">
            <v>354017.17</v>
          </cell>
          <cell r="AE4228">
            <v>371215.25</v>
          </cell>
        </row>
        <row r="4229">
          <cell r="A4229">
            <v>282113</v>
          </cell>
          <cell r="AC4229">
            <v>902498.3</v>
          </cell>
          <cell r="AE4229">
            <v>957213</v>
          </cell>
        </row>
        <row r="4230">
          <cell r="A4230">
            <v>282113</v>
          </cell>
          <cell r="AC4230">
            <v>327368.48</v>
          </cell>
          <cell r="AE4230">
            <v>348397.25</v>
          </cell>
        </row>
        <row r="4231">
          <cell r="A4231">
            <v>282113</v>
          </cell>
          <cell r="AC4231">
            <v>904820</v>
          </cell>
          <cell r="AE4231">
            <v>992569.5</v>
          </cell>
        </row>
        <row r="4232">
          <cell r="A4232">
            <v>282113</v>
          </cell>
          <cell r="AC4232">
            <v>1534665</v>
          </cell>
          <cell r="AE4232">
            <v>1697610</v>
          </cell>
        </row>
        <row r="4233">
          <cell r="A4233">
            <v>282113</v>
          </cell>
          <cell r="AC4233">
            <v>576145</v>
          </cell>
          <cell r="AE4233">
            <v>577210</v>
          </cell>
        </row>
        <row r="4234">
          <cell r="A4234">
            <v>282113</v>
          </cell>
          <cell r="AC4234">
            <v>517750</v>
          </cell>
          <cell r="AE4234">
            <v>544107.5</v>
          </cell>
        </row>
        <row r="4235">
          <cell r="A4235">
            <v>282113</v>
          </cell>
          <cell r="AC4235">
            <v>629031</v>
          </cell>
          <cell r="AE4235">
            <v>669267</v>
          </cell>
        </row>
        <row r="4236">
          <cell r="A4236">
            <v>282113</v>
          </cell>
          <cell r="AC4236">
            <v>802523.08</v>
          </cell>
          <cell r="AE4236">
            <v>849332</v>
          </cell>
        </row>
        <row r="4237">
          <cell r="A4237">
            <v>282113</v>
          </cell>
          <cell r="AC4237">
            <v>461121.67</v>
          </cell>
          <cell r="AE4237">
            <v>480676.5</v>
          </cell>
        </row>
        <row r="4238">
          <cell r="A4238">
            <v>282113</v>
          </cell>
          <cell r="AC4238">
            <v>324647.67999999999</v>
          </cell>
          <cell r="AE4238">
            <v>327375</v>
          </cell>
        </row>
        <row r="4239">
          <cell r="A4239">
            <v>282113</v>
          </cell>
          <cell r="AC4239">
            <v>1006327.97</v>
          </cell>
          <cell r="AE4239">
            <v>1105865</v>
          </cell>
        </row>
        <row r="4240">
          <cell r="A4240">
            <v>282113</v>
          </cell>
          <cell r="AC4240">
            <v>1172700</v>
          </cell>
          <cell r="AE4240">
            <v>1171060</v>
          </cell>
        </row>
        <row r="4241">
          <cell r="A4241">
            <v>282113</v>
          </cell>
          <cell r="AC4241">
            <v>497487.5</v>
          </cell>
          <cell r="AE4241">
            <v>542190</v>
          </cell>
        </row>
        <row r="4242">
          <cell r="A4242">
            <v>282113</v>
          </cell>
          <cell r="AC4242">
            <v>1215747.99</v>
          </cell>
          <cell r="AE4242">
            <v>1320324</v>
          </cell>
        </row>
        <row r="4243">
          <cell r="A4243">
            <v>282113</v>
          </cell>
          <cell r="AC4243">
            <v>419776</v>
          </cell>
          <cell r="AE4243">
            <v>432762</v>
          </cell>
        </row>
        <row r="4244">
          <cell r="A4244">
            <v>282113</v>
          </cell>
          <cell r="AC4244">
            <v>805260</v>
          </cell>
          <cell r="AE4244">
            <v>850752</v>
          </cell>
        </row>
        <row r="4245">
          <cell r="A4245">
            <v>282113</v>
          </cell>
          <cell r="AC4245">
            <v>703010</v>
          </cell>
          <cell r="AE4245">
            <v>763994</v>
          </cell>
        </row>
        <row r="4246">
          <cell r="A4246">
            <v>282113</v>
          </cell>
          <cell r="AC4246">
            <v>443202.71</v>
          </cell>
          <cell r="AE4246">
            <v>449000</v>
          </cell>
        </row>
        <row r="4247">
          <cell r="A4247">
            <v>282113</v>
          </cell>
          <cell r="AC4247">
            <v>1240979</v>
          </cell>
          <cell r="AE4247">
            <v>1303716</v>
          </cell>
        </row>
        <row r="4248">
          <cell r="A4248">
            <v>282113</v>
          </cell>
          <cell r="AC4248">
            <v>694428</v>
          </cell>
          <cell r="AE4248">
            <v>782915</v>
          </cell>
        </row>
        <row r="4249">
          <cell r="A4249">
            <v>282113</v>
          </cell>
          <cell r="AC4249">
            <v>613775.19999999995</v>
          </cell>
          <cell r="AE4249">
            <v>655591.1</v>
          </cell>
        </row>
        <row r="4250">
          <cell r="A4250">
            <v>282113</v>
          </cell>
          <cell r="AC4250">
            <v>325177.5</v>
          </cell>
          <cell r="AE4250">
            <v>343455</v>
          </cell>
        </row>
        <row r="4251">
          <cell r="A4251">
            <v>282113</v>
          </cell>
          <cell r="AC4251">
            <v>796800</v>
          </cell>
          <cell r="AE4251">
            <v>848592</v>
          </cell>
        </row>
        <row r="4252">
          <cell r="A4252">
            <v>282113</v>
          </cell>
          <cell r="AC4252">
            <v>985630.44</v>
          </cell>
          <cell r="AE4252">
            <v>1072725</v>
          </cell>
        </row>
        <row r="4253">
          <cell r="A4253">
            <v>282113</v>
          </cell>
          <cell r="AC4253">
            <v>1068000</v>
          </cell>
          <cell r="AE4253">
            <v>1107390</v>
          </cell>
        </row>
        <row r="4254">
          <cell r="A4254">
            <v>282113</v>
          </cell>
          <cell r="AC4254">
            <v>1033170</v>
          </cell>
          <cell r="AE4254">
            <v>1115180</v>
          </cell>
        </row>
        <row r="4255">
          <cell r="A4255">
            <v>282113</v>
          </cell>
          <cell r="AC4255">
            <v>271866.94</v>
          </cell>
          <cell r="AE4255">
            <v>272500</v>
          </cell>
        </row>
        <row r="4256">
          <cell r="A4256">
            <v>282113</v>
          </cell>
          <cell r="AC4256">
            <v>511370</v>
          </cell>
          <cell r="AE4256">
            <v>539800</v>
          </cell>
        </row>
        <row r="4257">
          <cell r="A4257">
            <v>282113</v>
          </cell>
          <cell r="AC4257">
            <v>867098</v>
          </cell>
          <cell r="AE4257">
            <v>894288</v>
          </cell>
        </row>
        <row r="4258">
          <cell r="A4258">
            <v>282113</v>
          </cell>
          <cell r="AC4258">
            <v>985500</v>
          </cell>
          <cell r="AE4258">
            <v>1188650</v>
          </cell>
        </row>
        <row r="4259">
          <cell r="A4259">
            <v>282113</v>
          </cell>
          <cell r="AC4259">
            <v>394240</v>
          </cell>
          <cell r="AE4259">
            <v>465462</v>
          </cell>
        </row>
        <row r="4260">
          <cell r="A4260">
            <v>282113</v>
          </cell>
          <cell r="AC4260">
            <v>394616</v>
          </cell>
          <cell r="AE4260">
            <v>440518</v>
          </cell>
        </row>
        <row r="4261">
          <cell r="A4261">
            <v>282113</v>
          </cell>
          <cell r="AC4261">
            <v>1126785</v>
          </cell>
          <cell r="AE4261">
            <v>1216462.5</v>
          </cell>
        </row>
        <row r="4262">
          <cell r="A4262">
            <v>282113</v>
          </cell>
          <cell r="AC4262">
            <v>511960.75</v>
          </cell>
          <cell r="AE4262">
            <v>532227.5</v>
          </cell>
        </row>
        <row r="4263">
          <cell r="A4263">
            <v>282113</v>
          </cell>
          <cell r="AC4263">
            <v>1009456</v>
          </cell>
          <cell r="AE4263">
            <v>1111365</v>
          </cell>
        </row>
        <row r="4264">
          <cell r="A4264">
            <v>282113</v>
          </cell>
          <cell r="AC4264">
            <v>1303000</v>
          </cell>
          <cell r="AE4264">
            <v>1413786</v>
          </cell>
        </row>
        <row r="4265">
          <cell r="A4265">
            <v>282113</v>
          </cell>
          <cell r="AC4265">
            <v>917303.43</v>
          </cell>
          <cell r="AE4265">
            <v>990684</v>
          </cell>
        </row>
        <row r="4266">
          <cell r="A4266">
            <v>282113</v>
          </cell>
          <cell r="AC4266">
            <v>542350</v>
          </cell>
          <cell r="AE4266">
            <v>544537.5</v>
          </cell>
        </row>
        <row r="4267">
          <cell r="A4267">
            <v>282113</v>
          </cell>
          <cell r="AC4267">
            <v>813512.44</v>
          </cell>
          <cell r="AE4267">
            <v>942932</v>
          </cell>
        </row>
        <row r="4268">
          <cell r="A4268">
            <v>282113</v>
          </cell>
          <cell r="AC4268">
            <v>498230</v>
          </cell>
          <cell r="AE4268">
            <v>561155</v>
          </cell>
        </row>
        <row r="4269">
          <cell r="A4269">
            <v>282113</v>
          </cell>
          <cell r="AC4269">
            <v>784731</v>
          </cell>
          <cell r="AE4269">
            <v>817150.95</v>
          </cell>
        </row>
        <row r="4270">
          <cell r="A4270">
            <v>282113</v>
          </cell>
          <cell r="AC4270">
            <v>938727</v>
          </cell>
          <cell r="AE4270">
            <v>962631</v>
          </cell>
        </row>
        <row r="4271">
          <cell r="A4271">
            <v>282113</v>
          </cell>
          <cell r="AC4271">
            <v>409855.43</v>
          </cell>
          <cell r="AE4271">
            <v>436890</v>
          </cell>
        </row>
        <row r="4272">
          <cell r="A4272">
            <v>282113</v>
          </cell>
          <cell r="AC4272">
            <v>996095</v>
          </cell>
          <cell r="AE4272">
            <v>1068410</v>
          </cell>
        </row>
        <row r="4273">
          <cell r="A4273">
            <v>282113</v>
          </cell>
          <cell r="AC4273">
            <v>1893705</v>
          </cell>
          <cell r="AE4273">
            <v>1984854</v>
          </cell>
        </row>
        <row r="4274">
          <cell r="A4274">
            <v>282113</v>
          </cell>
          <cell r="AC4274">
            <v>920874</v>
          </cell>
          <cell r="AE4274">
            <v>944640</v>
          </cell>
        </row>
        <row r="4275">
          <cell r="A4275">
            <v>282113</v>
          </cell>
          <cell r="AC4275">
            <v>720914</v>
          </cell>
          <cell r="AE4275">
            <v>780514</v>
          </cell>
        </row>
        <row r="4276">
          <cell r="A4276">
            <v>282113</v>
          </cell>
          <cell r="AC4276">
            <v>1095743</v>
          </cell>
          <cell r="AE4276">
            <v>1146007.5</v>
          </cell>
        </row>
        <row r="4277">
          <cell r="A4277">
            <v>282113</v>
          </cell>
          <cell r="AC4277">
            <v>1227800</v>
          </cell>
          <cell r="AE4277">
            <v>1274091.5</v>
          </cell>
        </row>
        <row r="4278">
          <cell r="A4278">
            <v>282113</v>
          </cell>
          <cell r="AC4278">
            <v>1470017.58</v>
          </cell>
          <cell r="AE4278">
            <v>1704345</v>
          </cell>
        </row>
        <row r="4279">
          <cell r="A4279">
            <v>282113</v>
          </cell>
          <cell r="AC4279">
            <v>976063</v>
          </cell>
          <cell r="AE4279">
            <v>993303</v>
          </cell>
        </row>
        <row r="4280">
          <cell r="A4280">
            <v>282113</v>
          </cell>
          <cell r="AC4280">
            <v>758989.98</v>
          </cell>
          <cell r="AE4280">
            <v>824887</v>
          </cell>
        </row>
        <row r="4281">
          <cell r="A4281">
            <v>282113</v>
          </cell>
          <cell r="AC4281">
            <v>630227.02</v>
          </cell>
          <cell r="AE4281">
            <v>648155.75</v>
          </cell>
        </row>
        <row r="4282">
          <cell r="A4282">
            <v>282113</v>
          </cell>
          <cell r="AC4282">
            <v>397988</v>
          </cell>
          <cell r="AE4282">
            <v>416330</v>
          </cell>
        </row>
        <row r="4283">
          <cell r="A4283">
            <v>282113</v>
          </cell>
          <cell r="AC4283">
            <v>498010</v>
          </cell>
          <cell r="AE4283">
            <v>510662.5</v>
          </cell>
        </row>
        <row r="4284">
          <cell r="A4284">
            <v>282113</v>
          </cell>
          <cell r="AC4284">
            <v>700511</v>
          </cell>
          <cell r="AE4284">
            <v>764123.5</v>
          </cell>
        </row>
        <row r="4285">
          <cell r="A4285">
            <v>282113</v>
          </cell>
          <cell r="AC4285">
            <v>397488</v>
          </cell>
          <cell r="AE4285">
            <v>437174</v>
          </cell>
        </row>
        <row r="4286">
          <cell r="A4286">
            <v>282113</v>
          </cell>
          <cell r="AC4286">
            <v>325885.71000000002</v>
          </cell>
          <cell r="AE4286">
            <v>323250</v>
          </cell>
        </row>
        <row r="4287">
          <cell r="A4287">
            <v>282113</v>
          </cell>
          <cell r="AC4287">
            <v>199738</v>
          </cell>
          <cell r="AE4287">
            <v>217999</v>
          </cell>
        </row>
        <row r="4288">
          <cell r="A4288">
            <v>282113</v>
          </cell>
          <cell r="AC4288">
            <v>497675</v>
          </cell>
          <cell r="AE4288">
            <v>530070</v>
          </cell>
        </row>
        <row r="4289">
          <cell r="A4289">
            <v>282113</v>
          </cell>
          <cell r="AC4289">
            <v>792936</v>
          </cell>
          <cell r="AE4289">
            <v>869968</v>
          </cell>
        </row>
        <row r="4290">
          <cell r="A4290">
            <v>282113</v>
          </cell>
          <cell r="AC4290">
            <v>403043.59</v>
          </cell>
          <cell r="AE4290">
            <v>426200</v>
          </cell>
        </row>
        <row r="4291">
          <cell r="A4291">
            <v>282113</v>
          </cell>
          <cell r="AC4291">
            <v>499120</v>
          </cell>
          <cell r="AE4291">
            <v>517535</v>
          </cell>
        </row>
        <row r="4292">
          <cell r="A4292">
            <v>282113</v>
          </cell>
          <cell r="AC4292">
            <v>1003734</v>
          </cell>
          <cell r="AE4292">
            <v>1043875</v>
          </cell>
        </row>
        <row r="4293">
          <cell r="A4293">
            <v>282113</v>
          </cell>
          <cell r="AC4293">
            <v>597375.19999999995</v>
          </cell>
          <cell r="AE4293">
            <v>632432</v>
          </cell>
        </row>
        <row r="4294">
          <cell r="A4294">
            <v>282113</v>
          </cell>
          <cell r="AC4294">
            <v>1102248</v>
          </cell>
          <cell r="AE4294">
            <v>1136985</v>
          </cell>
        </row>
        <row r="4295">
          <cell r="A4295">
            <v>282113</v>
          </cell>
          <cell r="AC4295">
            <v>698572</v>
          </cell>
          <cell r="AE4295">
            <v>744586.5</v>
          </cell>
        </row>
        <row r="4296">
          <cell r="A4296">
            <v>282113</v>
          </cell>
          <cell r="AC4296">
            <v>503995</v>
          </cell>
          <cell r="AE4296">
            <v>523775</v>
          </cell>
        </row>
        <row r="4297">
          <cell r="A4297">
            <v>282113</v>
          </cell>
          <cell r="AC4297">
            <v>1427922</v>
          </cell>
          <cell r="AE4297">
            <v>1576295</v>
          </cell>
        </row>
        <row r="4298">
          <cell r="A4298">
            <v>282113</v>
          </cell>
          <cell r="AC4298">
            <v>198556</v>
          </cell>
          <cell r="AE4298">
            <v>233342</v>
          </cell>
        </row>
        <row r="4299">
          <cell r="A4299">
            <v>282113</v>
          </cell>
          <cell r="AC4299">
            <v>792448</v>
          </cell>
          <cell r="AE4299">
            <v>852272</v>
          </cell>
        </row>
        <row r="4300">
          <cell r="A4300">
            <v>282113</v>
          </cell>
          <cell r="AC4300">
            <v>187376</v>
          </cell>
          <cell r="AE4300">
            <v>212391</v>
          </cell>
        </row>
        <row r="4301">
          <cell r="A4301">
            <v>282113</v>
          </cell>
          <cell r="AC4301">
            <v>691126.33</v>
          </cell>
          <cell r="AE4301">
            <v>751264.5</v>
          </cell>
        </row>
        <row r="4302">
          <cell r="A4302">
            <v>282113</v>
          </cell>
          <cell r="AC4302">
            <v>990428</v>
          </cell>
          <cell r="AE4302">
            <v>1042065</v>
          </cell>
        </row>
        <row r="4303">
          <cell r="A4303">
            <v>282113</v>
          </cell>
          <cell r="AC4303">
            <v>298527</v>
          </cell>
          <cell r="AE4303">
            <v>319917</v>
          </cell>
        </row>
        <row r="4304">
          <cell r="A4304">
            <v>282113</v>
          </cell>
          <cell r="AC4304">
            <v>1000972</v>
          </cell>
          <cell r="AE4304">
            <v>1019350</v>
          </cell>
        </row>
        <row r="4305">
          <cell r="A4305">
            <v>282113</v>
          </cell>
          <cell r="AC4305">
            <v>502030</v>
          </cell>
          <cell r="AE4305">
            <v>530175</v>
          </cell>
        </row>
        <row r="4306">
          <cell r="A4306">
            <v>282113</v>
          </cell>
          <cell r="AC4306">
            <v>511170</v>
          </cell>
          <cell r="AE4306">
            <v>552190</v>
          </cell>
        </row>
        <row r="4307">
          <cell r="A4307">
            <v>282113</v>
          </cell>
          <cell r="AC4307">
            <v>497330</v>
          </cell>
          <cell r="AE4307">
            <v>527315</v>
          </cell>
        </row>
        <row r="4308">
          <cell r="A4308">
            <v>282113</v>
          </cell>
          <cell r="AC4308">
            <v>799417.67</v>
          </cell>
          <cell r="AE4308">
            <v>816160</v>
          </cell>
        </row>
        <row r="4309">
          <cell r="A4309">
            <v>282113</v>
          </cell>
          <cell r="AC4309">
            <v>998050</v>
          </cell>
          <cell r="AE4309">
            <v>1129845</v>
          </cell>
        </row>
        <row r="4310">
          <cell r="A4310">
            <v>282113</v>
          </cell>
          <cell r="AC4310">
            <v>1033940</v>
          </cell>
          <cell r="AE4310">
            <v>1147910</v>
          </cell>
        </row>
        <row r="4311">
          <cell r="A4311">
            <v>282113</v>
          </cell>
          <cell r="AC4311">
            <v>1140787.6000000001</v>
          </cell>
          <cell r="AE4311">
            <v>1153625</v>
          </cell>
        </row>
        <row r="4312">
          <cell r="A4312">
            <v>282113</v>
          </cell>
          <cell r="AC4312">
            <v>603894</v>
          </cell>
          <cell r="AE4312">
            <v>646932</v>
          </cell>
        </row>
        <row r="4313">
          <cell r="A4313">
            <v>282113</v>
          </cell>
          <cell r="AC4313">
            <v>401234.33</v>
          </cell>
          <cell r="AE4313">
            <v>453686</v>
          </cell>
        </row>
        <row r="4314">
          <cell r="A4314">
            <v>282113</v>
          </cell>
          <cell r="AC4314">
            <v>809715</v>
          </cell>
          <cell r="AE4314">
            <v>835540</v>
          </cell>
        </row>
        <row r="4315">
          <cell r="A4315">
            <v>282113</v>
          </cell>
          <cell r="AC4315">
            <v>496880</v>
          </cell>
          <cell r="AE4315">
            <v>560557.5</v>
          </cell>
        </row>
        <row r="4316">
          <cell r="A4316">
            <v>282113</v>
          </cell>
          <cell r="AC4316">
            <v>595182</v>
          </cell>
          <cell r="AE4316">
            <v>637704</v>
          </cell>
        </row>
        <row r="4317">
          <cell r="A4317">
            <v>282113</v>
          </cell>
          <cell r="AC4317">
            <v>718750.67</v>
          </cell>
          <cell r="AE4317">
            <v>738500</v>
          </cell>
        </row>
        <row r="4318">
          <cell r="A4318">
            <v>282113</v>
          </cell>
          <cell r="AC4318">
            <v>423500</v>
          </cell>
          <cell r="AE4318">
            <v>433480</v>
          </cell>
        </row>
        <row r="4319">
          <cell r="A4319">
            <v>282113</v>
          </cell>
          <cell r="AC4319">
            <v>339360</v>
          </cell>
          <cell r="AE4319">
            <v>347625</v>
          </cell>
        </row>
        <row r="4320">
          <cell r="A4320">
            <v>282113</v>
          </cell>
          <cell r="AC4320">
            <v>1019012.5</v>
          </cell>
          <cell r="AE4320">
            <v>1180645</v>
          </cell>
        </row>
        <row r="4321">
          <cell r="A4321">
            <v>282113</v>
          </cell>
          <cell r="AC4321">
            <v>1004481</v>
          </cell>
          <cell r="AE4321">
            <v>1126580</v>
          </cell>
        </row>
        <row r="4322">
          <cell r="A4322">
            <v>282113</v>
          </cell>
          <cell r="AC4322">
            <v>817381.27</v>
          </cell>
          <cell r="AE4322">
            <v>910508.89</v>
          </cell>
        </row>
        <row r="4323">
          <cell r="A4323">
            <v>282113</v>
          </cell>
          <cell r="AC4323">
            <v>698453</v>
          </cell>
          <cell r="AE4323">
            <v>758600.5</v>
          </cell>
        </row>
        <row r="4324">
          <cell r="A4324">
            <v>282113</v>
          </cell>
          <cell r="AC4324">
            <v>1366084.65</v>
          </cell>
          <cell r="AE4324">
            <v>1437117.5</v>
          </cell>
        </row>
        <row r="4325">
          <cell r="A4325">
            <v>282113</v>
          </cell>
          <cell r="AC4325">
            <v>299202</v>
          </cell>
          <cell r="AE4325">
            <v>341962.5</v>
          </cell>
        </row>
        <row r="4326">
          <cell r="A4326">
            <v>282113</v>
          </cell>
          <cell r="AC4326">
            <v>1091332</v>
          </cell>
          <cell r="AE4326">
            <v>1169300</v>
          </cell>
        </row>
        <row r="4327">
          <cell r="A4327">
            <v>282113</v>
          </cell>
          <cell r="AC4327">
            <v>297162</v>
          </cell>
          <cell r="AE4327">
            <v>333522</v>
          </cell>
        </row>
        <row r="4328">
          <cell r="A4328">
            <v>282113</v>
          </cell>
          <cell r="AC4328">
            <v>495060</v>
          </cell>
          <cell r="AE4328">
            <v>551230</v>
          </cell>
        </row>
        <row r="4329">
          <cell r="A4329">
            <v>282113</v>
          </cell>
          <cell r="AC4329">
            <v>400000</v>
          </cell>
          <cell r="AE4329">
            <v>429000</v>
          </cell>
        </row>
        <row r="4330">
          <cell r="A4330">
            <v>282113</v>
          </cell>
          <cell r="AC4330">
            <v>799448</v>
          </cell>
          <cell r="AE4330">
            <v>861852</v>
          </cell>
        </row>
        <row r="4331">
          <cell r="A4331">
            <v>282113</v>
          </cell>
          <cell r="AC4331">
            <v>499100</v>
          </cell>
          <cell r="AE4331">
            <v>569977.5</v>
          </cell>
        </row>
        <row r="4332">
          <cell r="A4332">
            <v>282113</v>
          </cell>
          <cell r="AC4332">
            <v>796384</v>
          </cell>
          <cell r="AE4332">
            <v>855104</v>
          </cell>
        </row>
        <row r="4333">
          <cell r="A4333">
            <v>282113</v>
          </cell>
          <cell r="AC4333">
            <v>896760</v>
          </cell>
          <cell r="AE4333">
            <v>996480</v>
          </cell>
        </row>
        <row r="4334">
          <cell r="A4334">
            <v>282113</v>
          </cell>
          <cell r="AC4334">
            <v>1148039.3999999999</v>
          </cell>
          <cell r="AE4334">
            <v>1210400.7</v>
          </cell>
        </row>
        <row r="4335">
          <cell r="A4335">
            <v>282113</v>
          </cell>
          <cell r="AC4335">
            <v>796616</v>
          </cell>
          <cell r="AE4335">
            <v>913120</v>
          </cell>
        </row>
        <row r="4336">
          <cell r="A4336">
            <v>282113</v>
          </cell>
          <cell r="AC4336">
            <v>814580</v>
          </cell>
          <cell r="AE4336">
            <v>862812</v>
          </cell>
        </row>
        <row r="4337">
          <cell r="A4337">
            <v>282113</v>
          </cell>
          <cell r="AC4337">
            <v>797400</v>
          </cell>
          <cell r="AE4337">
            <v>821256</v>
          </cell>
        </row>
        <row r="4338">
          <cell r="A4338">
            <v>282113</v>
          </cell>
          <cell r="AC4338">
            <v>1092971</v>
          </cell>
          <cell r="AE4338">
            <v>1187246.5</v>
          </cell>
        </row>
        <row r="4339">
          <cell r="A4339">
            <v>282113</v>
          </cell>
          <cell r="AC4339">
            <v>397892</v>
          </cell>
          <cell r="AE4339">
            <v>444478</v>
          </cell>
        </row>
        <row r="4340">
          <cell r="A4340">
            <v>282113</v>
          </cell>
          <cell r="AC4340">
            <v>599742</v>
          </cell>
          <cell r="AE4340">
            <v>656520</v>
          </cell>
        </row>
        <row r="4341">
          <cell r="A4341">
            <v>282113</v>
          </cell>
          <cell r="AC4341">
            <v>513155</v>
          </cell>
          <cell r="AE4341">
            <v>535797.5</v>
          </cell>
        </row>
        <row r="4342">
          <cell r="A4342">
            <v>282113</v>
          </cell>
          <cell r="AC4342">
            <v>522625</v>
          </cell>
          <cell r="AE4342">
            <v>554005</v>
          </cell>
        </row>
        <row r="4343">
          <cell r="A4343">
            <v>282113</v>
          </cell>
          <cell r="AC4343">
            <v>422200</v>
          </cell>
          <cell r="AE4343">
            <v>428154</v>
          </cell>
        </row>
        <row r="4344">
          <cell r="A4344">
            <v>282113</v>
          </cell>
          <cell r="AC4344">
            <v>200200</v>
          </cell>
          <cell r="AE4344">
            <v>218434</v>
          </cell>
        </row>
        <row r="4345">
          <cell r="A4345">
            <v>282113</v>
          </cell>
          <cell r="AC4345">
            <v>1195548</v>
          </cell>
          <cell r="AE4345">
            <v>1294674</v>
          </cell>
        </row>
        <row r="4346">
          <cell r="A4346">
            <v>282113</v>
          </cell>
          <cell r="AC4346">
            <v>809722</v>
          </cell>
          <cell r="AE4346">
            <v>857056</v>
          </cell>
        </row>
        <row r="4347">
          <cell r="A4347">
            <v>282113</v>
          </cell>
          <cell r="AC4347">
            <v>199674</v>
          </cell>
          <cell r="AE4347">
            <v>214292</v>
          </cell>
        </row>
        <row r="4348">
          <cell r="A4348">
            <v>282113</v>
          </cell>
          <cell r="AC4348">
            <v>694757</v>
          </cell>
          <cell r="AE4348">
            <v>781350.5</v>
          </cell>
        </row>
        <row r="4349">
          <cell r="A4349">
            <v>282113</v>
          </cell>
          <cell r="AC4349">
            <v>515550</v>
          </cell>
          <cell r="AE4349">
            <v>554395</v>
          </cell>
        </row>
        <row r="4350">
          <cell r="A4350">
            <v>282113</v>
          </cell>
          <cell r="AC4350">
            <v>1510944</v>
          </cell>
          <cell r="AE4350">
            <v>1554000</v>
          </cell>
        </row>
        <row r="4351">
          <cell r="A4351">
            <v>282113</v>
          </cell>
          <cell r="AC4351">
            <v>2289544</v>
          </cell>
          <cell r="AE4351">
            <v>2328080</v>
          </cell>
        </row>
        <row r="4352">
          <cell r="A4352">
            <v>282113</v>
          </cell>
          <cell r="AC4352">
            <v>405988</v>
          </cell>
          <cell r="AE4352">
            <v>450534</v>
          </cell>
        </row>
        <row r="4353">
          <cell r="A4353">
            <v>282113</v>
          </cell>
          <cell r="AC4353">
            <v>188520</v>
          </cell>
          <cell r="AE4353">
            <v>207890</v>
          </cell>
        </row>
        <row r="4354">
          <cell r="A4354">
            <v>282113</v>
          </cell>
          <cell r="AC4354">
            <v>1376659</v>
          </cell>
          <cell r="AE4354">
            <v>1433822</v>
          </cell>
        </row>
        <row r="4355">
          <cell r="A4355">
            <v>282113</v>
          </cell>
          <cell r="AC4355">
            <v>687375</v>
          </cell>
          <cell r="AE4355">
            <v>682500</v>
          </cell>
        </row>
        <row r="4356">
          <cell r="A4356">
            <v>282113</v>
          </cell>
          <cell r="AC4356">
            <v>668903</v>
          </cell>
          <cell r="AE4356">
            <v>665031.25</v>
          </cell>
        </row>
        <row r="4357">
          <cell r="A4357">
            <v>282113</v>
          </cell>
          <cell r="AC4357">
            <v>495380</v>
          </cell>
          <cell r="AE4357">
            <v>528537.5</v>
          </cell>
        </row>
        <row r="4358">
          <cell r="A4358">
            <v>282113</v>
          </cell>
          <cell r="AC4358">
            <v>621966</v>
          </cell>
          <cell r="AE4358">
            <v>650040</v>
          </cell>
        </row>
        <row r="4359">
          <cell r="A4359">
            <v>282113</v>
          </cell>
          <cell r="AC4359">
            <v>1094456</v>
          </cell>
          <cell r="AE4359">
            <v>1176450</v>
          </cell>
        </row>
        <row r="4360">
          <cell r="A4360">
            <v>282113</v>
          </cell>
          <cell r="AC4360">
            <v>1139720</v>
          </cell>
          <cell r="AE4360">
            <v>1198406</v>
          </cell>
        </row>
        <row r="4361">
          <cell r="A4361">
            <v>282113</v>
          </cell>
          <cell r="AC4361">
            <v>222000</v>
          </cell>
          <cell r="AE4361">
            <v>233879</v>
          </cell>
        </row>
        <row r="4362">
          <cell r="A4362">
            <v>282113</v>
          </cell>
          <cell r="AC4362">
            <v>1257318</v>
          </cell>
          <cell r="AE4362">
            <v>1314930</v>
          </cell>
        </row>
        <row r="4363">
          <cell r="A4363">
            <v>282113</v>
          </cell>
          <cell r="AC4363">
            <v>923552</v>
          </cell>
          <cell r="AE4363">
            <v>953019</v>
          </cell>
        </row>
        <row r="4364">
          <cell r="A4364">
            <v>282113</v>
          </cell>
          <cell r="AC4364">
            <v>1066725.3999999999</v>
          </cell>
          <cell r="AE4364">
            <v>1106862.6000000001</v>
          </cell>
        </row>
        <row r="4365">
          <cell r="A4365">
            <v>282113</v>
          </cell>
          <cell r="AC4365">
            <v>750000</v>
          </cell>
          <cell r="AE4365">
            <v>820642.5</v>
          </cell>
        </row>
        <row r="4366">
          <cell r="A4366">
            <v>282113</v>
          </cell>
          <cell r="AC4366">
            <v>741727.11</v>
          </cell>
          <cell r="AE4366">
            <v>808630.21</v>
          </cell>
        </row>
        <row r="4367">
          <cell r="A4367">
            <v>282113</v>
          </cell>
          <cell r="AC4367">
            <v>1724650</v>
          </cell>
          <cell r="AE4367">
            <v>1794384</v>
          </cell>
        </row>
        <row r="4368">
          <cell r="A4368">
            <v>282113</v>
          </cell>
          <cell r="AC4368">
            <v>1121417</v>
          </cell>
          <cell r="AE4368">
            <v>1152250</v>
          </cell>
        </row>
        <row r="4369">
          <cell r="A4369">
            <v>282113</v>
          </cell>
          <cell r="AC4369">
            <v>1038604</v>
          </cell>
          <cell r="AE4369">
            <v>1071250</v>
          </cell>
        </row>
        <row r="4370">
          <cell r="A4370">
            <v>282113</v>
          </cell>
          <cell r="AC4370">
            <v>1298876</v>
          </cell>
          <cell r="AE4370">
            <v>1361782.5</v>
          </cell>
        </row>
        <row r="4371">
          <cell r="A4371">
            <v>282113</v>
          </cell>
          <cell r="AC4371">
            <v>612554</v>
          </cell>
          <cell r="AE4371">
            <v>645417</v>
          </cell>
        </row>
        <row r="4372">
          <cell r="A4372">
            <v>282113</v>
          </cell>
          <cell r="AC4372">
            <v>510939.65</v>
          </cell>
          <cell r="AE4372">
            <v>533597.55000000005</v>
          </cell>
        </row>
        <row r="4373">
          <cell r="A4373">
            <v>282113</v>
          </cell>
          <cell r="AC4373">
            <v>717250</v>
          </cell>
          <cell r="AE4373">
            <v>718270</v>
          </cell>
        </row>
        <row r="4374">
          <cell r="A4374">
            <v>282113</v>
          </cell>
          <cell r="AC4374">
            <v>800830</v>
          </cell>
          <cell r="AE4374">
            <v>817640</v>
          </cell>
        </row>
        <row r="4375">
          <cell r="A4375">
            <v>282113</v>
          </cell>
          <cell r="AC4375">
            <v>714354.39</v>
          </cell>
          <cell r="AE4375">
            <v>787643.23</v>
          </cell>
        </row>
        <row r="4376">
          <cell r="A4376">
            <v>282113</v>
          </cell>
          <cell r="AC4376">
            <v>492470</v>
          </cell>
          <cell r="AE4376">
            <v>527135</v>
          </cell>
        </row>
        <row r="4377">
          <cell r="A4377">
            <v>282113</v>
          </cell>
          <cell r="AC4377">
            <v>1050016</v>
          </cell>
          <cell r="AE4377">
            <v>1062600</v>
          </cell>
        </row>
        <row r="4378">
          <cell r="A4378">
            <v>282113</v>
          </cell>
          <cell r="AC4378">
            <v>497555</v>
          </cell>
          <cell r="AE4378">
            <v>515680</v>
          </cell>
        </row>
        <row r="4379">
          <cell r="A4379">
            <v>282113</v>
          </cell>
          <cell r="AC4379">
            <v>716100</v>
          </cell>
          <cell r="AE4379">
            <v>718158</v>
          </cell>
        </row>
        <row r="4380">
          <cell r="A4380">
            <v>282113</v>
          </cell>
          <cell r="AC4380">
            <v>501000</v>
          </cell>
          <cell r="AE4380">
            <v>506875</v>
          </cell>
        </row>
        <row r="4381">
          <cell r="A4381">
            <v>282113</v>
          </cell>
          <cell r="AC4381">
            <v>1279499</v>
          </cell>
          <cell r="AE4381">
            <v>1356264</v>
          </cell>
        </row>
        <row r="4382">
          <cell r="A4382">
            <v>282113</v>
          </cell>
          <cell r="AC4382">
            <v>1186156.3</v>
          </cell>
          <cell r="AE4382">
            <v>1206398.2</v>
          </cell>
        </row>
        <row r="4383">
          <cell r="A4383">
            <v>282113</v>
          </cell>
          <cell r="AC4383">
            <v>616614.80000000005</v>
          </cell>
          <cell r="AE4383">
            <v>631625</v>
          </cell>
        </row>
        <row r="4384">
          <cell r="A4384">
            <v>282113</v>
          </cell>
          <cell r="AC4384">
            <v>597120</v>
          </cell>
          <cell r="AE4384">
            <v>610641</v>
          </cell>
        </row>
        <row r="4385">
          <cell r="A4385">
            <v>282113</v>
          </cell>
          <cell r="AC4385">
            <v>895860</v>
          </cell>
          <cell r="AE4385">
            <v>910971</v>
          </cell>
        </row>
        <row r="4386">
          <cell r="A4386">
            <v>282113</v>
          </cell>
          <cell r="AC4386">
            <v>924812.3</v>
          </cell>
          <cell r="AE4386">
            <v>946507.5</v>
          </cell>
        </row>
        <row r="4387">
          <cell r="A4387">
            <v>282113</v>
          </cell>
          <cell r="AC4387">
            <v>825963.6</v>
          </cell>
          <cell r="AE4387">
            <v>876330</v>
          </cell>
        </row>
        <row r="4388">
          <cell r="A4388">
            <v>282113</v>
          </cell>
          <cell r="AC4388">
            <v>1602932</v>
          </cell>
          <cell r="AE4388">
            <v>1644000</v>
          </cell>
        </row>
        <row r="4389">
          <cell r="A4389">
            <v>282113</v>
          </cell>
          <cell r="AC4389">
            <v>998960</v>
          </cell>
          <cell r="AE4389">
            <v>1022590</v>
          </cell>
        </row>
        <row r="4390">
          <cell r="A4390">
            <v>282113</v>
          </cell>
          <cell r="AC4390">
            <v>987020</v>
          </cell>
          <cell r="AE4390">
            <v>1028330</v>
          </cell>
        </row>
        <row r="4391">
          <cell r="A4391">
            <v>282113</v>
          </cell>
          <cell r="AC4391">
            <v>439834.29</v>
          </cell>
          <cell r="AE4391">
            <v>440500</v>
          </cell>
        </row>
        <row r="4392">
          <cell r="A4392">
            <v>282113</v>
          </cell>
          <cell r="AC4392">
            <v>2199806</v>
          </cell>
          <cell r="AE4392">
            <v>2165834</v>
          </cell>
        </row>
        <row r="4393">
          <cell r="A4393">
            <v>282113</v>
          </cell>
          <cell r="AC4393">
            <v>912150</v>
          </cell>
          <cell r="AE4393">
            <v>932386.5</v>
          </cell>
        </row>
        <row r="4394">
          <cell r="A4394">
            <v>282113</v>
          </cell>
          <cell r="AC4394">
            <v>609439.80000000005</v>
          </cell>
          <cell r="AE4394">
            <v>624375</v>
          </cell>
        </row>
        <row r="4395">
          <cell r="A4395">
            <v>282113</v>
          </cell>
          <cell r="AC4395">
            <v>1693764</v>
          </cell>
          <cell r="AE4395">
            <v>1740596</v>
          </cell>
        </row>
        <row r="4396">
          <cell r="A4396">
            <v>282113</v>
          </cell>
          <cell r="AC4396">
            <v>805670</v>
          </cell>
          <cell r="AE4396">
            <v>828824</v>
          </cell>
        </row>
        <row r="4397">
          <cell r="A4397">
            <v>282113</v>
          </cell>
          <cell r="AC4397">
            <v>1164759.83</v>
          </cell>
          <cell r="AE4397">
            <v>1128169.1100000001</v>
          </cell>
        </row>
        <row r="4398">
          <cell r="A4398">
            <v>282113</v>
          </cell>
          <cell r="AC4398">
            <v>950769.3</v>
          </cell>
          <cell r="AE4398">
            <v>991822.99</v>
          </cell>
        </row>
        <row r="4399">
          <cell r="A4399">
            <v>282113</v>
          </cell>
          <cell r="AC4399">
            <v>337040.13</v>
          </cell>
          <cell r="AE4399">
            <v>341576.23</v>
          </cell>
        </row>
        <row r="4400">
          <cell r="A4400">
            <v>282113</v>
          </cell>
          <cell r="AC4400">
            <v>1354606</v>
          </cell>
          <cell r="AE4400">
            <v>1362595</v>
          </cell>
        </row>
        <row r="4401">
          <cell r="A4401">
            <v>282113</v>
          </cell>
          <cell r="AC4401">
            <v>1147695</v>
          </cell>
          <cell r="AE4401">
            <v>1160223.5</v>
          </cell>
        </row>
        <row r="4402">
          <cell r="A4402">
            <v>282113</v>
          </cell>
          <cell r="AC4402">
            <v>397880</v>
          </cell>
          <cell r="AE4402">
            <v>401324</v>
          </cell>
        </row>
        <row r="4403">
          <cell r="A4403">
            <v>282113</v>
          </cell>
          <cell r="AC4403">
            <v>1491552.74</v>
          </cell>
          <cell r="AE4403">
            <v>1513728.55</v>
          </cell>
        </row>
        <row r="4404">
          <cell r="A4404">
            <v>282113</v>
          </cell>
          <cell r="AC4404">
            <v>1150102</v>
          </cell>
          <cell r="AE4404">
            <v>1154626</v>
          </cell>
        </row>
        <row r="4405">
          <cell r="A4405">
            <v>282113</v>
          </cell>
          <cell r="AC4405">
            <v>592200</v>
          </cell>
          <cell r="AE4405">
            <v>596970</v>
          </cell>
        </row>
        <row r="4406">
          <cell r="A4406">
            <v>282113</v>
          </cell>
          <cell r="AC4406">
            <v>397620</v>
          </cell>
          <cell r="AE4406">
            <v>399150</v>
          </cell>
        </row>
        <row r="4407">
          <cell r="A4407">
            <v>282113</v>
          </cell>
          <cell r="AC4407">
            <v>1271172.3999999999</v>
          </cell>
          <cell r="AE4407">
            <v>1265094.3999999999</v>
          </cell>
        </row>
        <row r="4408">
          <cell r="A4408">
            <v>282113</v>
          </cell>
          <cell r="AC4408">
            <v>898390</v>
          </cell>
          <cell r="AE4408">
            <v>905607</v>
          </cell>
        </row>
        <row r="4409">
          <cell r="A4409">
            <v>282113</v>
          </cell>
          <cell r="AC4409">
            <v>496010</v>
          </cell>
          <cell r="AE4409">
            <v>499642.5</v>
          </cell>
        </row>
        <row r="4410">
          <cell r="A4410">
            <v>282113</v>
          </cell>
          <cell r="AC4410">
            <v>897876</v>
          </cell>
          <cell r="AE4410">
            <v>896175</v>
          </cell>
        </row>
        <row r="4411">
          <cell r="A4411">
            <v>282113</v>
          </cell>
          <cell r="AC4411">
            <v>591450</v>
          </cell>
          <cell r="AE4411">
            <v>600717</v>
          </cell>
        </row>
        <row r="4412">
          <cell r="A4412">
            <v>282113</v>
          </cell>
          <cell r="AC4412">
            <v>0</v>
          </cell>
          <cell r="AE4412">
            <v>0</v>
          </cell>
        </row>
        <row r="4413">
          <cell r="A4413">
            <v>282113</v>
          </cell>
          <cell r="AC4413">
            <v>598134</v>
          </cell>
          <cell r="AE4413">
            <v>605040</v>
          </cell>
        </row>
        <row r="4414">
          <cell r="A4414">
            <v>282113</v>
          </cell>
          <cell r="AC4414">
            <v>1712800</v>
          </cell>
          <cell r="AE4414">
            <v>1709552</v>
          </cell>
        </row>
        <row r="4415">
          <cell r="A4415">
            <v>282113</v>
          </cell>
          <cell r="AC4415">
            <v>1308480</v>
          </cell>
          <cell r="AE4415">
            <v>1322394</v>
          </cell>
        </row>
        <row r="4416">
          <cell r="A4416">
            <v>282113</v>
          </cell>
          <cell r="AC4416">
            <v>1130750</v>
          </cell>
          <cell r="AE4416">
            <v>1132315</v>
          </cell>
        </row>
        <row r="4417">
          <cell r="A4417">
            <v>282113</v>
          </cell>
          <cell r="AC4417">
            <v>1800000</v>
          </cell>
          <cell r="AE4417">
            <v>1809954</v>
          </cell>
        </row>
        <row r="4418">
          <cell r="A4418">
            <v>282113</v>
          </cell>
          <cell r="AC4418">
            <v>399752</v>
          </cell>
          <cell r="AE4418">
            <v>404060</v>
          </cell>
        </row>
        <row r="4419">
          <cell r="A4419">
            <v>280144</v>
          </cell>
          <cell r="AC4419">
            <v>2862205.93</v>
          </cell>
          <cell r="AE4419">
            <v>3372050</v>
          </cell>
        </row>
        <row r="4420">
          <cell r="A4420">
            <v>280144</v>
          </cell>
          <cell r="AC4420">
            <v>1037192</v>
          </cell>
          <cell r="AE4420">
            <v>1152344</v>
          </cell>
        </row>
        <row r="4421">
          <cell r="A4421">
            <v>280144</v>
          </cell>
          <cell r="AC4421">
            <v>3460800</v>
          </cell>
          <cell r="AE4421">
            <v>3819130</v>
          </cell>
        </row>
        <row r="4422">
          <cell r="A4422">
            <v>280144</v>
          </cell>
          <cell r="AC4422">
            <v>-112902.66</v>
          </cell>
          <cell r="AE4422">
            <v>-81169.23</v>
          </cell>
        </row>
        <row r="4423">
          <cell r="A4423">
            <v>280144</v>
          </cell>
          <cell r="AC4423">
            <v>92978.66</v>
          </cell>
          <cell r="AE4423">
            <v>45696.43</v>
          </cell>
        </row>
        <row r="4424">
          <cell r="A4424">
            <v>280144</v>
          </cell>
          <cell r="AC4424">
            <v>1977548.01</v>
          </cell>
          <cell r="AE4424">
            <v>2372248</v>
          </cell>
        </row>
        <row r="4425">
          <cell r="A4425">
            <v>280144</v>
          </cell>
          <cell r="AC4425">
            <v>4868613.1399999997</v>
          </cell>
          <cell r="AE4425">
            <v>5010750</v>
          </cell>
        </row>
        <row r="4426">
          <cell r="A4426">
            <v>280144</v>
          </cell>
          <cell r="AC4426">
            <v>1798600</v>
          </cell>
          <cell r="AE4426">
            <v>1779687.5</v>
          </cell>
        </row>
        <row r="4427">
          <cell r="A4427">
            <v>280144</v>
          </cell>
          <cell r="AC4427">
            <v>1785224.64</v>
          </cell>
          <cell r="AE4427">
            <v>1879215</v>
          </cell>
        </row>
        <row r="4428">
          <cell r="A4428">
            <v>280144</v>
          </cell>
          <cell r="AC4428">
            <v>1428987.56</v>
          </cell>
          <cell r="AE4428">
            <v>1444300</v>
          </cell>
        </row>
        <row r="4429">
          <cell r="A4429">
            <v>280144</v>
          </cell>
          <cell r="AC4429">
            <v>860152.96</v>
          </cell>
          <cell r="AE4429">
            <v>869125</v>
          </cell>
        </row>
        <row r="4430">
          <cell r="A4430">
            <v>280144</v>
          </cell>
          <cell r="AC4430">
            <v>839227.78</v>
          </cell>
          <cell r="AE4430">
            <v>832020</v>
          </cell>
        </row>
        <row r="4431">
          <cell r="A4431">
            <v>280144</v>
          </cell>
          <cell r="AC4431">
            <v>818346.66</v>
          </cell>
          <cell r="AE4431">
            <v>796889.27</v>
          </cell>
        </row>
        <row r="4432">
          <cell r="A4432">
            <v>280144</v>
          </cell>
          <cell r="AC4432">
            <v>1723359.38</v>
          </cell>
          <cell r="AE4432">
            <v>1738397.5</v>
          </cell>
        </row>
        <row r="4433">
          <cell r="A4433">
            <v>280144</v>
          </cell>
          <cell r="AC4433">
            <v>2553600</v>
          </cell>
          <cell r="AE4433">
            <v>2578125</v>
          </cell>
        </row>
        <row r="4434">
          <cell r="A4434">
            <v>280144</v>
          </cell>
          <cell r="AC4434">
            <v>1027500</v>
          </cell>
          <cell r="AE4434">
            <v>1010000</v>
          </cell>
        </row>
        <row r="4435">
          <cell r="A4435">
            <v>280144</v>
          </cell>
          <cell r="AC4435">
            <v>946436.06</v>
          </cell>
          <cell r="AE4435">
            <v>959500</v>
          </cell>
        </row>
        <row r="4436">
          <cell r="A4436">
            <v>280144</v>
          </cell>
          <cell r="AC4436">
            <v>476650</v>
          </cell>
          <cell r="AE4436">
            <v>512500</v>
          </cell>
        </row>
        <row r="4437">
          <cell r="A4437">
            <v>280144</v>
          </cell>
          <cell r="AC4437">
            <v>1892850.95</v>
          </cell>
          <cell r="AE4437">
            <v>1888101.5</v>
          </cell>
        </row>
        <row r="4438">
          <cell r="A4438">
            <v>280144</v>
          </cell>
          <cell r="AC4438">
            <v>2258572.12</v>
          </cell>
          <cell r="AE4438">
            <v>2827500</v>
          </cell>
        </row>
        <row r="4439">
          <cell r="A4439">
            <v>280144</v>
          </cell>
          <cell r="AC4439">
            <v>1727182.28</v>
          </cell>
          <cell r="AE4439">
            <v>1897625</v>
          </cell>
        </row>
        <row r="4440">
          <cell r="A4440">
            <v>280144</v>
          </cell>
          <cell r="AC4440">
            <v>3988748.07</v>
          </cell>
          <cell r="AE4440">
            <v>4063000</v>
          </cell>
        </row>
        <row r="4441">
          <cell r="A4441">
            <v>280144</v>
          </cell>
          <cell r="AC4441">
            <v>3031447.4</v>
          </cell>
          <cell r="AE4441">
            <v>3253844.88</v>
          </cell>
        </row>
        <row r="4442">
          <cell r="A4442">
            <v>280144</v>
          </cell>
          <cell r="AC4442">
            <v>505000</v>
          </cell>
          <cell r="AE4442">
            <v>551875</v>
          </cell>
        </row>
        <row r="4443">
          <cell r="A4443">
            <v>280144</v>
          </cell>
          <cell r="AC4443">
            <v>2403080</v>
          </cell>
          <cell r="AE4443">
            <v>2541500</v>
          </cell>
        </row>
        <row r="4444">
          <cell r="A4444">
            <v>280144</v>
          </cell>
          <cell r="AC4444">
            <v>1005079.12</v>
          </cell>
          <cell r="AE4444">
            <v>998650</v>
          </cell>
        </row>
        <row r="4445">
          <cell r="A4445">
            <v>280144</v>
          </cell>
          <cell r="AC4445">
            <v>7270100.04</v>
          </cell>
          <cell r="AE4445">
            <v>7483146</v>
          </cell>
        </row>
        <row r="4446">
          <cell r="A4446">
            <v>280144</v>
          </cell>
          <cell r="AC4446">
            <v>2477082.7000000002</v>
          </cell>
          <cell r="AE4446">
            <v>2865062.5</v>
          </cell>
        </row>
        <row r="4447">
          <cell r="A4447">
            <v>280144</v>
          </cell>
          <cell r="AC4447">
            <v>1555865.7</v>
          </cell>
          <cell r="AE4447">
            <v>1576875</v>
          </cell>
        </row>
        <row r="4448">
          <cell r="A4448">
            <v>280144</v>
          </cell>
          <cell r="AC4448">
            <v>4808823.49</v>
          </cell>
          <cell r="AE4448">
            <v>5040980</v>
          </cell>
        </row>
        <row r="4449">
          <cell r="A4449">
            <v>280144</v>
          </cell>
          <cell r="AC4449">
            <v>1001812.51</v>
          </cell>
          <cell r="AE4449">
            <v>1048750</v>
          </cell>
        </row>
        <row r="4450">
          <cell r="A4450">
            <v>280144</v>
          </cell>
          <cell r="AC4450">
            <v>2262820</v>
          </cell>
          <cell r="AE4450">
            <v>2197940</v>
          </cell>
        </row>
        <row r="4451">
          <cell r="A4451">
            <v>280144</v>
          </cell>
          <cell r="AC4451">
            <v>1095701.73</v>
          </cell>
          <cell r="AE4451">
            <v>1132565</v>
          </cell>
        </row>
        <row r="4452">
          <cell r="A4452">
            <v>280144</v>
          </cell>
          <cell r="AC4452">
            <v>2187180</v>
          </cell>
          <cell r="AE4452">
            <v>2224368</v>
          </cell>
        </row>
        <row r="4453">
          <cell r="A4453">
            <v>280144</v>
          </cell>
          <cell r="AC4453">
            <v>4276381.45</v>
          </cell>
          <cell r="AE4453">
            <v>4396590.3</v>
          </cell>
        </row>
        <row r="4454">
          <cell r="A4454">
            <v>280144</v>
          </cell>
          <cell r="AC4454">
            <v>5534639.9500000002</v>
          </cell>
          <cell r="AE4454">
            <v>5750500</v>
          </cell>
        </row>
        <row r="4455">
          <cell r="A4455">
            <v>280144</v>
          </cell>
          <cell r="AC4455">
            <v>7108357.4199999999</v>
          </cell>
          <cell r="AE4455">
            <v>7381500</v>
          </cell>
        </row>
        <row r="4456">
          <cell r="A4456">
            <v>280144</v>
          </cell>
          <cell r="AC4456">
            <v>7399550.9400000004</v>
          </cell>
          <cell r="AE4456">
            <v>7621970.4000000004</v>
          </cell>
        </row>
        <row r="4457">
          <cell r="A4457">
            <v>280144</v>
          </cell>
          <cell r="AC4457">
            <v>834000</v>
          </cell>
          <cell r="AE4457">
            <v>841000</v>
          </cell>
        </row>
        <row r="4458">
          <cell r="A4458">
            <v>280144</v>
          </cell>
          <cell r="AC4458">
            <v>1114750</v>
          </cell>
          <cell r="AE4458">
            <v>1150688</v>
          </cell>
        </row>
        <row r="4459">
          <cell r="A4459">
            <v>280144</v>
          </cell>
          <cell r="AC4459">
            <v>3405115.64</v>
          </cell>
          <cell r="AE4459">
            <v>4030736</v>
          </cell>
        </row>
        <row r="4460">
          <cell r="A4460">
            <v>280144</v>
          </cell>
          <cell r="AC4460">
            <v>6246815</v>
          </cell>
          <cell r="AE4460">
            <v>6442829.5</v>
          </cell>
        </row>
        <row r="4461">
          <cell r="A4461">
            <v>280144</v>
          </cell>
          <cell r="AC4461">
            <v>5634389.5800000001</v>
          </cell>
          <cell r="AE4461">
            <v>5415936</v>
          </cell>
        </row>
        <row r="4462">
          <cell r="A4462">
            <v>280144</v>
          </cell>
          <cell r="AC4462">
            <v>5412290.8399999999</v>
          </cell>
          <cell r="AE4462">
            <v>5313275</v>
          </cell>
        </row>
        <row r="4463">
          <cell r="A4463">
            <v>280144</v>
          </cell>
          <cell r="AC4463">
            <v>5351630.4400000004</v>
          </cell>
          <cell r="AE4463">
            <v>5561743.5</v>
          </cell>
        </row>
        <row r="4464">
          <cell r="A4464">
            <v>280144</v>
          </cell>
          <cell r="AC4464">
            <v>5341200</v>
          </cell>
          <cell r="AE4464">
            <v>5234736</v>
          </cell>
        </row>
        <row r="4465">
          <cell r="A4465">
            <v>280144</v>
          </cell>
          <cell r="AC4465">
            <v>7994848.0800000001</v>
          </cell>
          <cell r="AE4465">
            <v>8541487.5</v>
          </cell>
        </row>
        <row r="4466">
          <cell r="A4466">
            <v>280144</v>
          </cell>
          <cell r="AC4466">
            <v>2367590</v>
          </cell>
          <cell r="AE4466">
            <v>2363248.5</v>
          </cell>
        </row>
        <row r="4467">
          <cell r="A4467">
            <v>280144</v>
          </cell>
          <cell r="AC4467">
            <v>6898300.5</v>
          </cell>
          <cell r="AE4467">
            <v>6878640.2999999998</v>
          </cell>
        </row>
        <row r="4468">
          <cell r="A4468">
            <v>280144</v>
          </cell>
          <cell r="AC4468">
            <v>1860300</v>
          </cell>
          <cell r="AE4468">
            <v>1849500</v>
          </cell>
        </row>
        <row r="4469">
          <cell r="A4469">
            <v>280144</v>
          </cell>
          <cell r="AC4469">
            <v>2713619.28</v>
          </cell>
          <cell r="AE4469">
            <v>2704900</v>
          </cell>
        </row>
        <row r="4470">
          <cell r="A4470">
            <v>280144</v>
          </cell>
          <cell r="AC4470">
            <v>915842.86</v>
          </cell>
          <cell r="AE4470">
            <v>960084</v>
          </cell>
        </row>
        <row r="4471">
          <cell r="A4471">
            <v>280144</v>
          </cell>
          <cell r="AC4471">
            <v>2378230</v>
          </cell>
          <cell r="AE4471">
            <v>2554597.5</v>
          </cell>
        </row>
        <row r="4472">
          <cell r="A4472">
            <v>280144</v>
          </cell>
          <cell r="AC4472">
            <v>1983200</v>
          </cell>
          <cell r="AE4472">
            <v>2077000</v>
          </cell>
        </row>
        <row r="4473">
          <cell r="A4473">
            <v>280144</v>
          </cell>
          <cell r="AC4473">
            <v>2364273.2000000002</v>
          </cell>
          <cell r="AE4473">
            <v>2394730</v>
          </cell>
        </row>
        <row r="4474">
          <cell r="A4474">
            <v>280144</v>
          </cell>
          <cell r="AC4474">
            <v>4580457.58</v>
          </cell>
          <cell r="AE4474">
            <v>4615754.5</v>
          </cell>
        </row>
        <row r="4475">
          <cell r="A4475">
            <v>280144</v>
          </cell>
          <cell r="AC4475">
            <v>1130021.46</v>
          </cell>
          <cell r="AE4475">
            <v>1333035</v>
          </cell>
        </row>
        <row r="4476">
          <cell r="A4476">
            <v>280144</v>
          </cell>
          <cell r="AC4476">
            <v>1678290</v>
          </cell>
          <cell r="AE4476">
            <v>1705020</v>
          </cell>
        </row>
        <row r="4477">
          <cell r="A4477">
            <v>280144</v>
          </cell>
          <cell r="AC4477">
            <v>968800</v>
          </cell>
          <cell r="AE4477">
            <v>983396</v>
          </cell>
        </row>
        <row r="4478">
          <cell r="A4478">
            <v>280144</v>
          </cell>
          <cell r="AC4478">
            <v>3587454.82</v>
          </cell>
          <cell r="AE4478">
            <v>3926340</v>
          </cell>
        </row>
        <row r="4479">
          <cell r="A4479">
            <v>280144</v>
          </cell>
          <cell r="AC4479">
            <v>2914700</v>
          </cell>
          <cell r="AE4479">
            <v>2884000</v>
          </cell>
        </row>
        <row r="4480">
          <cell r="A4480">
            <v>280144</v>
          </cell>
          <cell r="AC4480">
            <v>1407900</v>
          </cell>
          <cell r="AE4480">
            <v>1432404</v>
          </cell>
        </row>
        <row r="4481">
          <cell r="A4481">
            <v>280144</v>
          </cell>
          <cell r="AC4481">
            <v>1804950</v>
          </cell>
          <cell r="AE4481">
            <v>1788975</v>
          </cell>
        </row>
        <row r="4482">
          <cell r="A4482">
            <v>280144</v>
          </cell>
          <cell r="AC4482">
            <v>1120072.6200000001</v>
          </cell>
          <cell r="AE4482">
            <v>1484168</v>
          </cell>
        </row>
        <row r="4483">
          <cell r="A4483">
            <v>280144</v>
          </cell>
          <cell r="AC4483">
            <v>3073375.2</v>
          </cell>
          <cell r="AE4483">
            <v>3602046.5</v>
          </cell>
        </row>
        <row r="4484">
          <cell r="A4484">
            <v>280144</v>
          </cell>
          <cell r="AC4484">
            <v>1537818</v>
          </cell>
          <cell r="AE4484">
            <v>1699587.5</v>
          </cell>
        </row>
        <row r="4485">
          <cell r="A4485">
            <v>280144</v>
          </cell>
          <cell r="AC4485">
            <v>2037000</v>
          </cell>
          <cell r="AE4485">
            <v>2027500</v>
          </cell>
        </row>
        <row r="4486">
          <cell r="A4486">
            <v>280144</v>
          </cell>
          <cell r="AC4486">
            <v>3478430.29</v>
          </cell>
          <cell r="AE4486">
            <v>3853098.5</v>
          </cell>
        </row>
        <row r="4487">
          <cell r="A4487">
            <v>280144</v>
          </cell>
          <cell r="AC4487">
            <v>1782878.78</v>
          </cell>
          <cell r="AE4487">
            <v>1787744</v>
          </cell>
        </row>
        <row r="4488">
          <cell r="A4488">
            <v>280144</v>
          </cell>
          <cell r="AC4488">
            <v>5927775.5899999999</v>
          </cell>
          <cell r="AE4488">
            <v>6153312</v>
          </cell>
        </row>
        <row r="4489">
          <cell r="A4489">
            <v>280144</v>
          </cell>
          <cell r="AC4489">
            <v>2943325</v>
          </cell>
          <cell r="AE4489">
            <v>3007387.5</v>
          </cell>
        </row>
        <row r="4490">
          <cell r="A4490">
            <v>280144</v>
          </cell>
          <cell r="AC4490">
            <v>514086.13</v>
          </cell>
          <cell r="AE4490">
            <v>545625</v>
          </cell>
        </row>
        <row r="4491">
          <cell r="A4491">
            <v>280144</v>
          </cell>
          <cell r="AC4491">
            <v>1545750</v>
          </cell>
          <cell r="AE4491">
            <v>1622092.5</v>
          </cell>
        </row>
        <row r="4492">
          <cell r="A4492">
            <v>280144</v>
          </cell>
          <cell r="AC4492">
            <v>1417118.57</v>
          </cell>
          <cell r="AE4492">
            <v>1628250</v>
          </cell>
        </row>
        <row r="4493">
          <cell r="A4493">
            <v>280144</v>
          </cell>
          <cell r="AC4493">
            <v>1391400</v>
          </cell>
          <cell r="AE4493">
            <v>1442100</v>
          </cell>
        </row>
        <row r="4494">
          <cell r="A4494">
            <v>280144</v>
          </cell>
          <cell r="AC4494">
            <v>1390128.16</v>
          </cell>
          <cell r="AE4494">
            <v>1527110</v>
          </cell>
        </row>
        <row r="4495">
          <cell r="A4495">
            <v>280144</v>
          </cell>
          <cell r="AC4495">
            <v>2720319.83</v>
          </cell>
          <cell r="AE4495">
            <v>2854185.8</v>
          </cell>
        </row>
        <row r="4496">
          <cell r="A4496">
            <v>280144</v>
          </cell>
          <cell r="AC4496">
            <v>1056563</v>
          </cell>
          <cell r="AE4496">
            <v>1083320</v>
          </cell>
        </row>
        <row r="4497">
          <cell r="A4497">
            <v>280144</v>
          </cell>
          <cell r="AC4497">
            <v>2082750</v>
          </cell>
          <cell r="AE4497">
            <v>2148520</v>
          </cell>
        </row>
        <row r="4498">
          <cell r="A4498">
            <v>280144</v>
          </cell>
          <cell r="AC4498">
            <v>313201.36</v>
          </cell>
          <cell r="AE4498">
            <v>326467.5</v>
          </cell>
        </row>
        <row r="4499">
          <cell r="A4499">
            <v>280144</v>
          </cell>
          <cell r="AC4499">
            <v>3100289.99</v>
          </cell>
          <cell r="AE4499">
            <v>3593785.3</v>
          </cell>
        </row>
        <row r="4500">
          <cell r="A4500">
            <v>280144</v>
          </cell>
          <cell r="AC4500">
            <v>7084883.4000000004</v>
          </cell>
          <cell r="AE4500">
            <v>7726992.7000000002</v>
          </cell>
        </row>
        <row r="4501">
          <cell r="A4501">
            <v>280144</v>
          </cell>
          <cell r="AC4501">
            <v>2949075</v>
          </cell>
          <cell r="AE4501">
            <v>3246465</v>
          </cell>
        </row>
        <row r="4502">
          <cell r="A4502">
            <v>280144</v>
          </cell>
          <cell r="AC4502">
            <v>1197130.73</v>
          </cell>
          <cell r="AE4502">
            <v>1214477.5</v>
          </cell>
        </row>
        <row r="4503">
          <cell r="A4503">
            <v>280144</v>
          </cell>
          <cell r="AC4503">
            <v>1972355.01</v>
          </cell>
          <cell r="AE4503">
            <v>2068387.5</v>
          </cell>
        </row>
        <row r="4504">
          <cell r="A4504">
            <v>280144</v>
          </cell>
          <cell r="AC4504">
            <v>1693380</v>
          </cell>
          <cell r="AE4504">
            <v>1736775</v>
          </cell>
        </row>
        <row r="4505">
          <cell r="A4505">
            <v>280144</v>
          </cell>
          <cell r="AC4505">
            <v>769580</v>
          </cell>
          <cell r="AE4505">
            <v>759398.5</v>
          </cell>
        </row>
        <row r="4506">
          <cell r="A4506">
            <v>280144</v>
          </cell>
          <cell r="AC4506">
            <v>561650</v>
          </cell>
          <cell r="AE4506">
            <v>596945</v>
          </cell>
        </row>
        <row r="4507">
          <cell r="A4507">
            <v>280144</v>
          </cell>
          <cell r="AC4507">
            <v>7033910.9800000004</v>
          </cell>
          <cell r="AE4507">
            <v>7574840</v>
          </cell>
        </row>
        <row r="4508">
          <cell r="A4508">
            <v>280144</v>
          </cell>
          <cell r="AC4508">
            <v>2361286</v>
          </cell>
          <cell r="AE4508">
            <v>2459383.5</v>
          </cell>
        </row>
        <row r="4509">
          <cell r="A4509">
            <v>280144</v>
          </cell>
          <cell r="AC4509">
            <v>2890000</v>
          </cell>
          <cell r="AE4509">
            <v>2966800</v>
          </cell>
        </row>
        <row r="4510">
          <cell r="A4510">
            <v>280144</v>
          </cell>
          <cell r="AC4510">
            <v>2527221.8199999998</v>
          </cell>
          <cell r="AE4510">
            <v>2599680</v>
          </cell>
        </row>
        <row r="4511">
          <cell r="A4511">
            <v>280144</v>
          </cell>
          <cell r="AC4511">
            <v>7085658.9199999999</v>
          </cell>
          <cell r="AE4511">
            <v>7612500</v>
          </cell>
        </row>
        <row r="4512">
          <cell r="A4512">
            <v>280144</v>
          </cell>
          <cell r="AC4512">
            <v>1703370.34</v>
          </cell>
          <cell r="AE4512">
            <v>1847339</v>
          </cell>
        </row>
        <row r="4513">
          <cell r="A4513">
            <v>280144</v>
          </cell>
          <cell r="AC4513">
            <v>4422779.75</v>
          </cell>
          <cell r="AE4513">
            <v>4592679</v>
          </cell>
        </row>
        <row r="4514">
          <cell r="A4514">
            <v>280144</v>
          </cell>
          <cell r="AC4514">
            <v>1975020</v>
          </cell>
          <cell r="AE4514">
            <v>1907720</v>
          </cell>
        </row>
        <row r="4515">
          <cell r="A4515">
            <v>280144</v>
          </cell>
          <cell r="AC4515">
            <v>3460424.5</v>
          </cell>
          <cell r="AE4515">
            <v>3521655</v>
          </cell>
        </row>
        <row r="4516">
          <cell r="A4516">
            <v>280144</v>
          </cell>
          <cell r="AC4516">
            <v>1518440</v>
          </cell>
          <cell r="AE4516">
            <v>1489250</v>
          </cell>
        </row>
        <row r="4517">
          <cell r="A4517">
            <v>280144</v>
          </cell>
          <cell r="AC4517">
            <v>1940375</v>
          </cell>
          <cell r="AE4517">
            <v>1933725</v>
          </cell>
        </row>
        <row r="4518">
          <cell r="A4518">
            <v>280144</v>
          </cell>
          <cell r="AC4518">
            <v>2709255.25</v>
          </cell>
          <cell r="AE4518">
            <v>3084081</v>
          </cell>
        </row>
        <row r="4519">
          <cell r="A4519">
            <v>280144</v>
          </cell>
          <cell r="AC4519">
            <v>2712125.49</v>
          </cell>
          <cell r="AE4519">
            <v>2945280</v>
          </cell>
        </row>
        <row r="4520">
          <cell r="A4520">
            <v>280144</v>
          </cell>
          <cell r="AC4520">
            <v>775797.85</v>
          </cell>
          <cell r="AE4520">
            <v>775250</v>
          </cell>
        </row>
        <row r="4521">
          <cell r="A4521">
            <v>280144</v>
          </cell>
          <cell r="AC4521">
            <v>4880977.5</v>
          </cell>
          <cell r="AE4521">
            <v>4896427.5</v>
          </cell>
        </row>
        <row r="4522">
          <cell r="A4522">
            <v>280144</v>
          </cell>
          <cell r="AC4522">
            <v>1037383.92</v>
          </cell>
          <cell r="AE4522">
            <v>1207626</v>
          </cell>
        </row>
        <row r="4523">
          <cell r="A4523">
            <v>280144</v>
          </cell>
          <cell r="AC4523">
            <v>3877766.25</v>
          </cell>
          <cell r="AE4523">
            <v>3985012.5</v>
          </cell>
        </row>
        <row r="4524">
          <cell r="A4524">
            <v>280144</v>
          </cell>
          <cell r="AC4524">
            <v>1753202.36</v>
          </cell>
          <cell r="AE4524">
            <v>1750440</v>
          </cell>
        </row>
        <row r="4525">
          <cell r="A4525">
            <v>280144</v>
          </cell>
          <cell r="AC4525">
            <v>944389.93</v>
          </cell>
          <cell r="AE4525">
            <v>1060165</v>
          </cell>
        </row>
        <row r="4526">
          <cell r="A4526">
            <v>280144</v>
          </cell>
          <cell r="AC4526">
            <v>4113919.5</v>
          </cell>
          <cell r="AE4526">
            <v>4826007.5</v>
          </cell>
        </row>
        <row r="4527">
          <cell r="A4527">
            <v>280144</v>
          </cell>
          <cell r="AC4527">
            <v>2918862.15</v>
          </cell>
          <cell r="AE4527">
            <v>3335087.1</v>
          </cell>
        </row>
        <row r="4528">
          <cell r="A4528">
            <v>280144</v>
          </cell>
          <cell r="AC4528">
            <v>583300</v>
          </cell>
          <cell r="AE4528">
            <v>599530</v>
          </cell>
        </row>
        <row r="4529">
          <cell r="A4529">
            <v>280144</v>
          </cell>
          <cell r="AC4529">
            <v>1179160.72</v>
          </cell>
          <cell r="AE4529">
            <v>1237357</v>
          </cell>
        </row>
        <row r="4530">
          <cell r="A4530">
            <v>280144</v>
          </cell>
          <cell r="AC4530">
            <v>887120.92</v>
          </cell>
          <cell r="AE4530">
            <v>1080625</v>
          </cell>
        </row>
        <row r="4531">
          <cell r="A4531">
            <v>280144</v>
          </cell>
          <cell r="AC4531">
            <v>957234.55</v>
          </cell>
          <cell r="AE4531">
            <v>955516.25</v>
          </cell>
        </row>
        <row r="4532">
          <cell r="A4532">
            <v>280144</v>
          </cell>
          <cell r="AC4532">
            <v>1985600</v>
          </cell>
          <cell r="AE4532">
            <v>2160680</v>
          </cell>
        </row>
        <row r="4533">
          <cell r="A4533">
            <v>280144</v>
          </cell>
          <cell r="AC4533">
            <v>2031758</v>
          </cell>
          <cell r="AE4533">
            <v>2166620</v>
          </cell>
        </row>
        <row r="4534">
          <cell r="A4534">
            <v>280144</v>
          </cell>
          <cell r="AC4534">
            <v>1407375</v>
          </cell>
          <cell r="AE4534">
            <v>1866750</v>
          </cell>
        </row>
        <row r="4535">
          <cell r="A4535">
            <v>280144</v>
          </cell>
          <cell r="AC4535">
            <v>1243281.3700000001</v>
          </cell>
          <cell r="AE4535">
            <v>1275000</v>
          </cell>
        </row>
        <row r="4536">
          <cell r="A4536">
            <v>280144</v>
          </cell>
          <cell r="AC4536">
            <v>980689.69</v>
          </cell>
          <cell r="AE4536">
            <v>1074289.67</v>
          </cell>
        </row>
        <row r="4537">
          <cell r="A4537">
            <v>280144</v>
          </cell>
          <cell r="AC4537">
            <v>1100498.25</v>
          </cell>
          <cell r="AE4537">
            <v>1319625</v>
          </cell>
        </row>
        <row r="4538">
          <cell r="A4538">
            <v>280144</v>
          </cell>
          <cell r="AC4538">
            <v>1057047.56</v>
          </cell>
          <cell r="AE4538">
            <v>1076250</v>
          </cell>
        </row>
        <row r="4539">
          <cell r="A4539">
            <v>280144</v>
          </cell>
          <cell r="AC4539">
            <v>998330</v>
          </cell>
          <cell r="AE4539">
            <v>1073190</v>
          </cell>
        </row>
        <row r="4540">
          <cell r="A4540">
            <v>280144</v>
          </cell>
          <cell r="AC4540">
            <v>2229324.6800000002</v>
          </cell>
          <cell r="AE4540">
            <v>2284160</v>
          </cell>
        </row>
        <row r="4541">
          <cell r="A4541">
            <v>280144</v>
          </cell>
          <cell r="AC4541">
            <v>3605435.67</v>
          </cell>
          <cell r="AE4541">
            <v>3761587.5</v>
          </cell>
        </row>
        <row r="4542">
          <cell r="A4542">
            <v>280144</v>
          </cell>
          <cell r="AC4542">
            <v>2379673.2200000002</v>
          </cell>
          <cell r="AE4542">
            <v>2504827.5</v>
          </cell>
        </row>
        <row r="4543">
          <cell r="A4543">
            <v>280144</v>
          </cell>
          <cell r="AC4543">
            <v>945150</v>
          </cell>
          <cell r="AE4543">
            <v>931500</v>
          </cell>
        </row>
        <row r="4544">
          <cell r="A4544">
            <v>280144</v>
          </cell>
          <cell r="AC4544">
            <v>2487026</v>
          </cell>
          <cell r="AE4544">
            <v>2560360</v>
          </cell>
        </row>
        <row r="4545">
          <cell r="A4545">
            <v>280144</v>
          </cell>
          <cell r="AC4545">
            <v>975942</v>
          </cell>
          <cell r="AE4545">
            <v>1014057</v>
          </cell>
        </row>
        <row r="4546">
          <cell r="A4546">
            <v>280144</v>
          </cell>
          <cell r="AC4546">
            <v>649500</v>
          </cell>
          <cell r="AE4546">
            <v>679500</v>
          </cell>
        </row>
        <row r="4547">
          <cell r="A4547">
            <v>280144</v>
          </cell>
          <cell r="AC4547">
            <v>1097404</v>
          </cell>
          <cell r="AE4547">
            <v>1163486.5</v>
          </cell>
        </row>
        <row r="4548">
          <cell r="A4548">
            <v>280144</v>
          </cell>
          <cell r="AC4548">
            <v>961213.93</v>
          </cell>
          <cell r="AE4548">
            <v>1109565</v>
          </cell>
        </row>
        <row r="4549">
          <cell r="A4549">
            <v>280144</v>
          </cell>
          <cell r="AC4549">
            <v>1389245</v>
          </cell>
          <cell r="AE4549">
            <v>1417013</v>
          </cell>
        </row>
        <row r="4550">
          <cell r="A4550">
            <v>280144</v>
          </cell>
          <cell r="AC4550">
            <v>1495305</v>
          </cell>
          <cell r="AE4550">
            <v>1642200</v>
          </cell>
        </row>
        <row r="4551">
          <cell r="A4551">
            <v>280144</v>
          </cell>
          <cell r="AC4551">
            <v>1774959.34</v>
          </cell>
          <cell r="AE4551">
            <v>1876689</v>
          </cell>
        </row>
        <row r="4552">
          <cell r="A4552">
            <v>280144</v>
          </cell>
          <cell r="AC4552">
            <v>1045043.05</v>
          </cell>
          <cell r="AE4552">
            <v>1155819</v>
          </cell>
        </row>
        <row r="4553">
          <cell r="A4553">
            <v>280144</v>
          </cell>
          <cell r="AC4553">
            <v>2428913.91</v>
          </cell>
          <cell r="AE4553">
            <v>2734872</v>
          </cell>
        </row>
        <row r="4554">
          <cell r="A4554">
            <v>280144</v>
          </cell>
          <cell r="AC4554">
            <v>5155918.2699999996</v>
          </cell>
          <cell r="AE4554">
            <v>6051146.4000000004</v>
          </cell>
        </row>
        <row r="4555">
          <cell r="A4555">
            <v>280144</v>
          </cell>
          <cell r="AC4555">
            <v>2203154.5</v>
          </cell>
          <cell r="AE4555">
            <v>2318250</v>
          </cell>
        </row>
        <row r="4556">
          <cell r="A4556">
            <v>280144</v>
          </cell>
          <cell r="AC4556">
            <v>504500</v>
          </cell>
          <cell r="AE4556">
            <v>625177.5</v>
          </cell>
        </row>
        <row r="4557">
          <cell r="A4557">
            <v>280144</v>
          </cell>
          <cell r="AC4557">
            <v>3467822.4</v>
          </cell>
          <cell r="AE4557">
            <v>3829577.5</v>
          </cell>
        </row>
        <row r="4558">
          <cell r="A4558">
            <v>280144</v>
          </cell>
          <cell r="AC4558">
            <v>3345559.66</v>
          </cell>
          <cell r="AE4558">
            <v>3578816</v>
          </cell>
        </row>
        <row r="4559">
          <cell r="A4559">
            <v>280144</v>
          </cell>
          <cell r="AC4559">
            <v>1627728.86</v>
          </cell>
          <cell r="AE4559">
            <v>1703407.5</v>
          </cell>
        </row>
        <row r="4560">
          <cell r="A4560">
            <v>280144</v>
          </cell>
          <cell r="AC4560">
            <v>1483560</v>
          </cell>
          <cell r="AE4560">
            <v>1688497.5</v>
          </cell>
        </row>
        <row r="4561">
          <cell r="A4561">
            <v>280144</v>
          </cell>
          <cell r="AC4561">
            <v>3133879.09</v>
          </cell>
          <cell r="AE4561">
            <v>3483991.5</v>
          </cell>
        </row>
        <row r="4562">
          <cell r="A4562">
            <v>280144</v>
          </cell>
          <cell r="AC4562">
            <v>3870423.8</v>
          </cell>
          <cell r="AE4562">
            <v>4086862.5</v>
          </cell>
        </row>
        <row r="4563">
          <cell r="A4563">
            <v>280144</v>
          </cell>
          <cell r="AC4563">
            <v>906353.45</v>
          </cell>
          <cell r="AE4563">
            <v>935576</v>
          </cell>
        </row>
        <row r="4564">
          <cell r="A4564">
            <v>280144</v>
          </cell>
          <cell r="AC4564">
            <v>2059250.8</v>
          </cell>
          <cell r="AE4564">
            <v>2111380</v>
          </cell>
        </row>
        <row r="4565">
          <cell r="A4565">
            <v>280144</v>
          </cell>
          <cell r="AC4565">
            <v>3318670.8</v>
          </cell>
          <cell r="AE4565">
            <v>3923000.75</v>
          </cell>
        </row>
        <row r="4566">
          <cell r="A4566">
            <v>280144</v>
          </cell>
          <cell r="AC4566">
            <v>444256.87</v>
          </cell>
          <cell r="AE4566">
            <v>503739</v>
          </cell>
        </row>
        <row r="4567">
          <cell r="A4567">
            <v>280144</v>
          </cell>
          <cell r="AC4567">
            <v>1077775.7</v>
          </cell>
          <cell r="AE4567">
            <v>1195840</v>
          </cell>
        </row>
        <row r="4568">
          <cell r="A4568">
            <v>280144</v>
          </cell>
          <cell r="AC4568">
            <v>2687636.5</v>
          </cell>
          <cell r="AE4568">
            <v>2907724.5</v>
          </cell>
        </row>
        <row r="4569">
          <cell r="A4569">
            <v>280144</v>
          </cell>
          <cell r="AC4569">
            <v>1576505</v>
          </cell>
          <cell r="AE4569">
            <v>1699830</v>
          </cell>
        </row>
        <row r="4570">
          <cell r="A4570">
            <v>280144</v>
          </cell>
          <cell r="AC4570">
            <v>2770638.64</v>
          </cell>
          <cell r="AE4570">
            <v>3098475</v>
          </cell>
        </row>
        <row r="4571">
          <cell r="A4571">
            <v>280144</v>
          </cell>
          <cell r="AC4571">
            <v>6742125</v>
          </cell>
          <cell r="AE4571">
            <v>6736977</v>
          </cell>
        </row>
        <row r="4572">
          <cell r="A4572">
            <v>280144</v>
          </cell>
          <cell r="AC4572">
            <v>6952952.25</v>
          </cell>
          <cell r="AE4572">
            <v>7132187.5</v>
          </cell>
        </row>
        <row r="4573">
          <cell r="A4573">
            <v>280144</v>
          </cell>
          <cell r="AC4573">
            <v>2172391.7999999998</v>
          </cell>
          <cell r="AE4573">
            <v>2312827.4</v>
          </cell>
        </row>
        <row r="4574">
          <cell r="A4574">
            <v>280144</v>
          </cell>
          <cell r="AC4574">
            <v>6430988.1399999997</v>
          </cell>
          <cell r="AE4574">
            <v>6711143.5999999996</v>
          </cell>
        </row>
        <row r="4575">
          <cell r="A4575">
            <v>280144</v>
          </cell>
          <cell r="AC4575">
            <v>698691</v>
          </cell>
          <cell r="AE4575">
            <v>778683.5</v>
          </cell>
        </row>
        <row r="4576">
          <cell r="A4576">
            <v>280144</v>
          </cell>
          <cell r="AC4576">
            <v>3530400</v>
          </cell>
          <cell r="AE4576">
            <v>3530910</v>
          </cell>
        </row>
        <row r="4577">
          <cell r="A4577">
            <v>280144</v>
          </cell>
          <cell r="AC4577">
            <v>815815</v>
          </cell>
          <cell r="AE4577">
            <v>832783</v>
          </cell>
        </row>
        <row r="4578">
          <cell r="A4578">
            <v>280144</v>
          </cell>
          <cell r="AC4578">
            <v>1341307.51</v>
          </cell>
          <cell r="AE4578">
            <v>1479033</v>
          </cell>
        </row>
        <row r="4579">
          <cell r="A4579">
            <v>280144</v>
          </cell>
          <cell r="AC4579">
            <v>1426989.51</v>
          </cell>
          <cell r="AE4579">
            <v>1602191.5</v>
          </cell>
        </row>
        <row r="4580">
          <cell r="A4580">
            <v>280144</v>
          </cell>
          <cell r="AC4580">
            <v>3591000</v>
          </cell>
          <cell r="AE4580">
            <v>3568687.5</v>
          </cell>
        </row>
        <row r="4581">
          <cell r="A4581">
            <v>280144</v>
          </cell>
          <cell r="AC4581">
            <v>5102265.1100000003</v>
          </cell>
          <cell r="AE4581">
            <v>6162200</v>
          </cell>
        </row>
        <row r="4582">
          <cell r="A4582">
            <v>280144</v>
          </cell>
          <cell r="AC4582">
            <v>1088200</v>
          </cell>
          <cell r="AE4582">
            <v>1179645</v>
          </cell>
        </row>
        <row r="4583">
          <cell r="A4583">
            <v>280144</v>
          </cell>
          <cell r="AC4583">
            <v>5180753.03</v>
          </cell>
          <cell r="AE4583">
            <v>5293750</v>
          </cell>
        </row>
        <row r="4584">
          <cell r="A4584">
            <v>280144</v>
          </cell>
          <cell r="AC4584">
            <v>4048750</v>
          </cell>
          <cell r="AE4584">
            <v>4047500</v>
          </cell>
        </row>
        <row r="4585">
          <cell r="A4585">
            <v>280144</v>
          </cell>
          <cell r="AC4585">
            <v>5430069</v>
          </cell>
          <cell r="AE4585">
            <v>6111084</v>
          </cell>
        </row>
        <row r="4586">
          <cell r="A4586">
            <v>280144</v>
          </cell>
          <cell r="AC4586">
            <v>2554873.2999999998</v>
          </cell>
          <cell r="AE4586">
            <v>2731725.75</v>
          </cell>
        </row>
        <row r="4587">
          <cell r="A4587">
            <v>280144</v>
          </cell>
          <cell r="AC4587">
            <v>1055053.3</v>
          </cell>
          <cell r="AE4587">
            <v>1135790</v>
          </cell>
        </row>
        <row r="4588">
          <cell r="A4588">
            <v>280144</v>
          </cell>
          <cell r="AC4588">
            <v>1193767.06</v>
          </cell>
          <cell r="AE4588">
            <v>1272570</v>
          </cell>
        </row>
        <row r="4589">
          <cell r="A4589">
            <v>280144</v>
          </cell>
          <cell r="AC4589">
            <v>3090000</v>
          </cell>
          <cell r="AE4589">
            <v>3286950</v>
          </cell>
        </row>
        <row r="4590">
          <cell r="A4590">
            <v>280144</v>
          </cell>
          <cell r="AC4590">
            <v>1742058</v>
          </cell>
          <cell r="AE4590">
            <v>1971073.5</v>
          </cell>
        </row>
        <row r="4591">
          <cell r="A4591">
            <v>280144</v>
          </cell>
          <cell r="AC4591">
            <v>2296719.1</v>
          </cell>
          <cell r="AE4591">
            <v>2314037</v>
          </cell>
        </row>
        <row r="4592">
          <cell r="A4592">
            <v>280144</v>
          </cell>
          <cell r="AC4592">
            <v>2317463.71</v>
          </cell>
          <cell r="AE4592">
            <v>2429467</v>
          </cell>
        </row>
        <row r="4593">
          <cell r="A4593">
            <v>280144</v>
          </cell>
          <cell r="AC4593">
            <v>1967000.91</v>
          </cell>
          <cell r="AE4593">
            <v>1998439</v>
          </cell>
        </row>
        <row r="4594">
          <cell r="A4594">
            <v>280144</v>
          </cell>
          <cell r="AC4594">
            <v>1414893.85</v>
          </cell>
          <cell r="AE4594">
            <v>1518790</v>
          </cell>
        </row>
        <row r="4595">
          <cell r="A4595">
            <v>280144</v>
          </cell>
          <cell r="AC4595">
            <v>5487240</v>
          </cell>
          <cell r="AE4595">
            <v>5987162.5</v>
          </cell>
        </row>
        <row r="4596">
          <cell r="A4596">
            <v>280144</v>
          </cell>
          <cell r="AC4596">
            <v>2895142.63</v>
          </cell>
          <cell r="AE4596">
            <v>3476418.5</v>
          </cell>
        </row>
        <row r="4597">
          <cell r="A4597">
            <v>280144</v>
          </cell>
          <cell r="AC4597">
            <v>2437380</v>
          </cell>
          <cell r="AE4597">
            <v>2516591</v>
          </cell>
        </row>
        <row r="4598">
          <cell r="A4598">
            <v>280144</v>
          </cell>
          <cell r="AC4598">
            <v>1646813.13</v>
          </cell>
          <cell r="AE4598">
            <v>1871552</v>
          </cell>
        </row>
        <row r="4599">
          <cell r="A4599">
            <v>280144</v>
          </cell>
          <cell r="AC4599">
            <v>3357665.45</v>
          </cell>
          <cell r="AE4599">
            <v>3811180.5</v>
          </cell>
        </row>
        <row r="4600">
          <cell r="A4600">
            <v>280144</v>
          </cell>
          <cell r="AC4600">
            <v>1871540</v>
          </cell>
          <cell r="AE4600">
            <v>2011797.4</v>
          </cell>
        </row>
        <row r="4601">
          <cell r="A4601">
            <v>280144</v>
          </cell>
          <cell r="AC4601">
            <v>2008054.96</v>
          </cell>
          <cell r="AE4601">
            <v>2180835</v>
          </cell>
        </row>
        <row r="4602">
          <cell r="A4602">
            <v>280144</v>
          </cell>
          <cell r="AC4602">
            <v>1452964.09</v>
          </cell>
          <cell r="AE4602">
            <v>1604797.45</v>
          </cell>
        </row>
        <row r="4603">
          <cell r="A4603">
            <v>280144</v>
          </cell>
          <cell r="AC4603">
            <v>1599168</v>
          </cell>
          <cell r="AE4603">
            <v>1769992</v>
          </cell>
        </row>
        <row r="4604">
          <cell r="A4604">
            <v>280144</v>
          </cell>
          <cell r="AC4604">
            <v>2869331.11</v>
          </cell>
          <cell r="AE4604">
            <v>3436916</v>
          </cell>
        </row>
        <row r="4605">
          <cell r="A4605">
            <v>280144</v>
          </cell>
          <cell r="AC4605">
            <v>1051157.1399999999</v>
          </cell>
          <cell r="AE4605">
            <v>1140895</v>
          </cell>
        </row>
        <row r="4606">
          <cell r="A4606">
            <v>280144</v>
          </cell>
          <cell r="AC4606">
            <v>1713055</v>
          </cell>
          <cell r="AE4606">
            <v>1852215</v>
          </cell>
        </row>
        <row r="4607">
          <cell r="A4607">
            <v>280144</v>
          </cell>
          <cell r="AC4607">
            <v>3169293.05</v>
          </cell>
          <cell r="AE4607">
            <v>3189795</v>
          </cell>
        </row>
        <row r="4608">
          <cell r="A4608">
            <v>280144</v>
          </cell>
          <cell r="AC4608">
            <v>4010212.55</v>
          </cell>
          <cell r="AE4608">
            <v>4311420</v>
          </cell>
        </row>
        <row r="4609">
          <cell r="A4609">
            <v>280144</v>
          </cell>
          <cell r="AC4609">
            <v>5378800</v>
          </cell>
          <cell r="AE4609">
            <v>5394800</v>
          </cell>
        </row>
        <row r="4610">
          <cell r="A4610">
            <v>280144</v>
          </cell>
          <cell r="AC4610">
            <v>3401390.4</v>
          </cell>
          <cell r="AE4610">
            <v>3904924.05</v>
          </cell>
        </row>
        <row r="4611">
          <cell r="A4611">
            <v>280144</v>
          </cell>
          <cell r="AC4611">
            <v>991227.38</v>
          </cell>
          <cell r="AE4611">
            <v>1139075</v>
          </cell>
        </row>
        <row r="4612">
          <cell r="A4612">
            <v>280144</v>
          </cell>
          <cell r="AC4612">
            <v>3458748.86</v>
          </cell>
          <cell r="AE4612">
            <v>3729412.5</v>
          </cell>
        </row>
        <row r="4613">
          <cell r="A4613">
            <v>280144</v>
          </cell>
          <cell r="AC4613">
            <v>3923489.28</v>
          </cell>
          <cell r="AE4613">
            <v>4277453.25</v>
          </cell>
        </row>
        <row r="4614">
          <cell r="A4614">
            <v>280144</v>
          </cell>
          <cell r="AC4614">
            <v>2000000</v>
          </cell>
          <cell r="AE4614">
            <v>2187260</v>
          </cell>
        </row>
        <row r="4615">
          <cell r="A4615">
            <v>280144</v>
          </cell>
          <cell r="AC4615">
            <v>3262481</v>
          </cell>
          <cell r="AE4615">
            <v>3412206</v>
          </cell>
        </row>
        <row r="4616">
          <cell r="A4616">
            <v>280144</v>
          </cell>
          <cell r="AC4616">
            <v>3049266.16</v>
          </cell>
          <cell r="AE4616">
            <v>3309105</v>
          </cell>
        </row>
        <row r="4617">
          <cell r="A4617">
            <v>280144</v>
          </cell>
          <cell r="AC4617">
            <v>5083782</v>
          </cell>
          <cell r="AE4617">
            <v>5503282.5</v>
          </cell>
        </row>
        <row r="4618">
          <cell r="A4618">
            <v>280144</v>
          </cell>
          <cell r="AC4618">
            <v>2004409.03</v>
          </cell>
          <cell r="AE4618">
            <v>2081590</v>
          </cell>
        </row>
        <row r="4619">
          <cell r="A4619">
            <v>280144</v>
          </cell>
          <cell r="AC4619">
            <v>4378344.62</v>
          </cell>
          <cell r="AE4619">
            <v>4617081</v>
          </cell>
        </row>
        <row r="4620">
          <cell r="A4620">
            <v>280144</v>
          </cell>
          <cell r="AC4620">
            <v>3352636.93</v>
          </cell>
          <cell r="AE4620">
            <v>3625370</v>
          </cell>
        </row>
        <row r="4621">
          <cell r="A4621">
            <v>280144</v>
          </cell>
          <cell r="AC4621">
            <v>1812386.01</v>
          </cell>
          <cell r="AE4621">
            <v>1880644.3</v>
          </cell>
        </row>
        <row r="4622">
          <cell r="A4622">
            <v>280144</v>
          </cell>
          <cell r="AC4622">
            <v>1497345</v>
          </cell>
          <cell r="AE4622">
            <v>1633387.5</v>
          </cell>
        </row>
        <row r="4623">
          <cell r="A4623">
            <v>280144</v>
          </cell>
          <cell r="AC4623">
            <v>1853586</v>
          </cell>
          <cell r="AE4623">
            <v>2098197</v>
          </cell>
        </row>
        <row r="4624">
          <cell r="A4624">
            <v>280144</v>
          </cell>
          <cell r="AC4624">
            <v>1314271.2</v>
          </cell>
          <cell r="AE4624">
            <v>1529319</v>
          </cell>
        </row>
        <row r="4625">
          <cell r="A4625">
            <v>280144</v>
          </cell>
          <cell r="AC4625">
            <v>2443148.44</v>
          </cell>
          <cell r="AE4625">
            <v>2702748</v>
          </cell>
        </row>
        <row r="4626">
          <cell r="A4626">
            <v>280144</v>
          </cell>
          <cell r="AC4626">
            <v>3146820</v>
          </cell>
          <cell r="AE4626">
            <v>3256350</v>
          </cell>
        </row>
        <row r="4627">
          <cell r="A4627">
            <v>280144</v>
          </cell>
          <cell r="AC4627">
            <v>2121842.1</v>
          </cell>
          <cell r="AE4627">
            <v>2480374.35</v>
          </cell>
        </row>
        <row r="4628">
          <cell r="A4628">
            <v>280144</v>
          </cell>
          <cell r="AC4628">
            <v>1211985.3700000001</v>
          </cell>
          <cell r="AE4628">
            <v>1312152</v>
          </cell>
        </row>
        <row r="4629">
          <cell r="A4629">
            <v>280144</v>
          </cell>
          <cell r="AC4629">
            <v>984762.9</v>
          </cell>
          <cell r="AE4629">
            <v>1077115.05</v>
          </cell>
        </row>
        <row r="4630">
          <cell r="A4630">
            <v>280144</v>
          </cell>
          <cell r="AC4630">
            <v>1495530</v>
          </cell>
          <cell r="AE4630">
            <v>1885402.5</v>
          </cell>
        </row>
        <row r="4631">
          <cell r="A4631">
            <v>280144</v>
          </cell>
          <cell r="AC4631">
            <v>994970</v>
          </cell>
          <cell r="AE4631">
            <v>1128660</v>
          </cell>
        </row>
        <row r="4632">
          <cell r="A4632">
            <v>280144</v>
          </cell>
          <cell r="AC4632">
            <v>3058395.4</v>
          </cell>
          <cell r="AE4632">
            <v>3270670.55</v>
          </cell>
        </row>
        <row r="4633">
          <cell r="A4633">
            <v>280144</v>
          </cell>
          <cell r="AC4633">
            <v>3539718.35</v>
          </cell>
          <cell r="AE4633">
            <v>3858320</v>
          </cell>
        </row>
        <row r="4634">
          <cell r="A4634">
            <v>280144</v>
          </cell>
          <cell r="AC4634">
            <v>2865521.7</v>
          </cell>
          <cell r="AE4634">
            <v>3215544.05</v>
          </cell>
        </row>
        <row r="4635">
          <cell r="A4635">
            <v>280144</v>
          </cell>
          <cell r="AC4635">
            <v>1904701.04</v>
          </cell>
          <cell r="AE4635">
            <v>2047729.95</v>
          </cell>
        </row>
        <row r="4636">
          <cell r="A4636">
            <v>280144</v>
          </cell>
          <cell r="AC4636">
            <v>3049184</v>
          </cell>
          <cell r="AE4636">
            <v>3008222</v>
          </cell>
        </row>
        <row r="4637">
          <cell r="A4637">
            <v>280144</v>
          </cell>
          <cell r="AC4637">
            <v>696318</v>
          </cell>
          <cell r="AE4637">
            <v>807926</v>
          </cell>
        </row>
        <row r="4638">
          <cell r="A4638">
            <v>280144</v>
          </cell>
          <cell r="AC4638">
            <v>2183832.5</v>
          </cell>
          <cell r="AE4638">
            <v>2262520</v>
          </cell>
        </row>
        <row r="4639">
          <cell r="A4639">
            <v>280144</v>
          </cell>
          <cell r="AC4639">
            <v>1293409</v>
          </cell>
          <cell r="AE4639">
            <v>1378799.5</v>
          </cell>
        </row>
        <row r="4640">
          <cell r="A4640">
            <v>280144</v>
          </cell>
          <cell r="AC4640">
            <v>2806262.7</v>
          </cell>
          <cell r="AE4640">
            <v>2988631.7</v>
          </cell>
        </row>
        <row r="4641">
          <cell r="A4641">
            <v>280144</v>
          </cell>
          <cell r="AC4641">
            <v>420898.58</v>
          </cell>
          <cell r="AE4641">
            <v>449613.57</v>
          </cell>
        </row>
        <row r="4642">
          <cell r="A4642">
            <v>280144</v>
          </cell>
          <cell r="AC4642">
            <v>474264</v>
          </cell>
          <cell r="AE4642">
            <v>529370.4</v>
          </cell>
        </row>
        <row r="4643">
          <cell r="A4643">
            <v>280144</v>
          </cell>
          <cell r="AC4643">
            <v>2563750</v>
          </cell>
          <cell r="AE4643">
            <v>2829350</v>
          </cell>
        </row>
        <row r="4644">
          <cell r="A4644">
            <v>280144</v>
          </cell>
          <cell r="AC4644">
            <v>2991390</v>
          </cell>
          <cell r="AE4644">
            <v>3309735</v>
          </cell>
        </row>
        <row r="4645">
          <cell r="A4645">
            <v>280144</v>
          </cell>
          <cell r="AC4645">
            <v>660210</v>
          </cell>
          <cell r="AE4645">
            <v>669267</v>
          </cell>
        </row>
        <row r="4646">
          <cell r="A4646">
            <v>280144</v>
          </cell>
          <cell r="AC4646">
            <v>1562722</v>
          </cell>
          <cell r="AE4646">
            <v>1582945</v>
          </cell>
        </row>
        <row r="4647">
          <cell r="A4647">
            <v>280144</v>
          </cell>
          <cell r="AC4647">
            <v>2288730</v>
          </cell>
          <cell r="AE4647">
            <v>2450040.5</v>
          </cell>
        </row>
        <row r="4648">
          <cell r="A4648">
            <v>280144</v>
          </cell>
          <cell r="AC4648">
            <v>1492575</v>
          </cell>
          <cell r="AE4648">
            <v>1592497.5</v>
          </cell>
        </row>
        <row r="4649">
          <cell r="A4649">
            <v>280144</v>
          </cell>
          <cell r="AC4649">
            <v>3466376.25</v>
          </cell>
          <cell r="AE4649">
            <v>3492750</v>
          </cell>
        </row>
        <row r="4650">
          <cell r="A4650">
            <v>280144</v>
          </cell>
          <cell r="AC4650">
            <v>8636750</v>
          </cell>
          <cell r="AE4650">
            <v>8535275</v>
          </cell>
        </row>
        <row r="4651">
          <cell r="A4651">
            <v>280144</v>
          </cell>
          <cell r="AC4651">
            <v>3053303.63</v>
          </cell>
          <cell r="AE4651">
            <v>3225873.4</v>
          </cell>
        </row>
        <row r="4652">
          <cell r="A4652">
            <v>280144</v>
          </cell>
          <cell r="AC4652">
            <v>1433750</v>
          </cell>
          <cell r="AE4652">
            <v>1485531.25</v>
          </cell>
        </row>
        <row r="4653">
          <cell r="A4653">
            <v>280144</v>
          </cell>
          <cell r="AC4653">
            <v>2151000</v>
          </cell>
          <cell r="AE4653">
            <v>2227060</v>
          </cell>
        </row>
        <row r="4654">
          <cell r="A4654">
            <v>280144</v>
          </cell>
          <cell r="AC4654">
            <v>1453900</v>
          </cell>
          <cell r="AE4654">
            <v>1552530</v>
          </cell>
        </row>
        <row r="4655">
          <cell r="A4655">
            <v>280144</v>
          </cell>
          <cell r="AC4655">
            <v>2608524.41</v>
          </cell>
          <cell r="AE4655">
            <v>2746590</v>
          </cell>
        </row>
        <row r="4656">
          <cell r="A4656">
            <v>280144</v>
          </cell>
          <cell r="AC4656">
            <v>854500.82</v>
          </cell>
          <cell r="AE4656">
            <v>873000</v>
          </cell>
        </row>
        <row r="4657">
          <cell r="A4657">
            <v>280144</v>
          </cell>
          <cell r="AC4657">
            <v>1337622.99</v>
          </cell>
          <cell r="AE4657">
            <v>1377500</v>
          </cell>
        </row>
        <row r="4658">
          <cell r="A4658">
            <v>280144</v>
          </cell>
          <cell r="AC4658">
            <v>1990755.19</v>
          </cell>
          <cell r="AE4658">
            <v>2211730</v>
          </cell>
        </row>
        <row r="4659">
          <cell r="A4659">
            <v>280144</v>
          </cell>
          <cell r="AC4659">
            <v>3518100</v>
          </cell>
          <cell r="AE4659">
            <v>3513180</v>
          </cell>
        </row>
        <row r="4660">
          <cell r="A4660">
            <v>280144</v>
          </cell>
          <cell r="AC4660">
            <v>1232302.24</v>
          </cell>
          <cell r="AE4660">
            <v>1344631.2</v>
          </cell>
        </row>
        <row r="4661">
          <cell r="A4661">
            <v>280144</v>
          </cell>
          <cell r="AC4661">
            <v>1696889.98</v>
          </cell>
          <cell r="AE4661">
            <v>1848453.6</v>
          </cell>
        </row>
        <row r="4662">
          <cell r="A4662">
            <v>280144</v>
          </cell>
          <cell r="AC4662">
            <v>1589921</v>
          </cell>
          <cell r="AE4662">
            <v>1622857.5</v>
          </cell>
        </row>
        <row r="4663">
          <cell r="A4663">
            <v>280144</v>
          </cell>
          <cell r="AC4663">
            <v>3264048.6</v>
          </cell>
          <cell r="AE4663">
            <v>3477448.8</v>
          </cell>
        </row>
        <row r="4664">
          <cell r="A4664">
            <v>280144</v>
          </cell>
          <cell r="AC4664">
            <v>668586.54</v>
          </cell>
          <cell r="AE4664">
            <v>673500</v>
          </cell>
        </row>
        <row r="4665">
          <cell r="A4665">
            <v>280144</v>
          </cell>
          <cell r="AC4665">
            <v>990700</v>
          </cell>
          <cell r="AE4665">
            <v>1153505</v>
          </cell>
        </row>
        <row r="4666">
          <cell r="A4666">
            <v>280144</v>
          </cell>
          <cell r="AC4666">
            <v>3101342.4</v>
          </cell>
          <cell r="AE4666">
            <v>3461468.4</v>
          </cell>
        </row>
        <row r="4667">
          <cell r="A4667">
            <v>280144</v>
          </cell>
          <cell r="AC4667">
            <v>2177142</v>
          </cell>
          <cell r="AE4667">
            <v>2413554</v>
          </cell>
        </row>
        <row r="4668">
          <cell r="A4668">
            <v>280144</v>
          </cell>
          <cell r="AC4668">
            <v>2513162.5</v>
          </cell>
          <cell r="AE4668">
            <v>2650650</v>
          </cell>
        </row>
        <row r="4669">
          <cell r="A4669">
            <v>280144</v>
          </cell>
          <cell r="AC4669">
            <v>1863859.03</v>
          </cell>
          <cell r="AE4669">
            <v>1977302.6</v>
          </cell>
        </row>
        <row r="4670">
          <cell r="A4670">
            <v>280144</v>
          </cell>
          <cell r="AC4670">
            <v>1984080</v>
          </cell>
          <cell r="AE4670">
            <v>2236900</v>
          </cell>
        </row>
        <row r="4671">
          <cell r="A4671">
            <v>280144</v>
          </cell>
          <cell r="AC4671">
            <v>1730072.97</v>
          </cell>
          <cell r="AE4671">
            <v>1992652.35</v>
          </cell>
        </row>
        <row r="4672">
          <cell r="A4672">
            <v>280144</v>
          </cell>
          <cell r="AC4672">
            <v>3086701</v>
          </cell>
          <cell r="AE4672">
            <v>3162744</v>
          </cell>
        </row>
        <row r="4673">
          <cell r="A4673">
            <v>280144</v>
          </cell>
          <cell r="AC4673">
            <v>2349636.21</v>
          </cell>
          <cell r="AE4673">
            <v>2502324</v>
          </cell>
        </row>
        <row r="4674">
          <cell r="A4674">
            <v>280144</v>
          </cell>
          <cell r="AC4674">
            <v>1083937.21</v>
          </cell>
          <cell r="AE4674">
            <v>1144850</v>
          </cell>
        </row>
        <row r="4675">
          <cell r="A4675">
            <v>280144</v>
          </cell>
          <cell r="AC4675">
            <v>2858520</v>
          </cell>
          <cell r="AE4675">
            <v>3044323.8</v>
          </cell>
        </row>
        <row r="4676">
          <cell r="A4676">
            <v>280144</v>
          </cell>
          <cell r="AC4676">
            <v>3082113</v>
          </cell>
          <cell r="AE4676">
            <v>3371916.5</v>
          </cell>
        </row>
        <row r="4677">
          <cell r="A4677">
            <v>280144</v>
          </cell>
          <cell r="AC4677">
            <v>8172407.8899999997</v>
          </cell>
          <cell r="AE4677">
            <v>8490800</v>
          </cell>
        </row>
        <row r="4678">
          <cell r="A4678">
            <v>280144</v>
          </cell>
          <cell r="AC4678">
            <v>3450986.79</v>
          </cell>
          <cell r="AE4678">
            <v>3754537.5</v>
          </cell>
        </row>
        <row r="4679">
          <cell r="A4679">
            <v>280144</v>
          </cell>
          <cell r="AC4679">
            <v>2029200</v>
          </cell>
          <cell r="AE4679">
            <v>2104041</v>
          </cell>
        </row>
        <row r="4680">
          <cell r="A4680">
            <v>280144</v>
          </cell>
          <cell r="AC4680">
            <v>1031191.37</v>
          </cell>
          <cell r="AE4680">
            <v>1115180</v>
          </cell>
        </row>
        <row r="4681">
          <cell r="A4681">
            <v>280144</v>
          </cell>
          <cell r="AC4681">
            <v>652668.30000000005</v>
          </cell>
          <cell r="AE4681">
            <v>654000</v>
          </cell>
        </row>
        <row r="4682">
          <cell r="A4682">
            <v>280144</v>
          </cell>
          <cell r="AC4682">
            <v>3715743.5</v>
          </cell>
          <cell r="AE4682">
            <v>3912510</v>
          </cell>
        </row>
        <row r="4683">
          <cell r="A4683">
            <v>280144</v>
          </cell>
          <cell r="AC4683">
            <v>3043464.17</v>
          </cell>
          <cell r="AE4683">
            <v>3275475</v>
          </cell>
        </row>
        <row r="4684">
          <cell r="A4684">
            <v>280144</v>
          </cell>
          <cell r="AC4684">
            <v>2515010</v>
          </cell>
          <cell r="AE4684">
            <v>2971625</v>
          </cell>
        </row>
        <row r="4685">
          <cell r="A4685">
            <v>280144</v>
          </cell>
          <cell r="AC4685">
            <v>1004000</v>
          </cell>
          <cell r="AE4685">
            <v>1130000</v>
          </cell>
        </row>
        <row r="4686">
          <cell r="A4686">
            <v>280144</v>
          </cell>
          <cell r="AC4686">
            <v>3172230</v>
          </cell>
          <cell r="AE4686">
            <v>3428212.5</v>
          </cell>
        </row>
        <row r="4687">
          <cell r="A4687">
            <v>280144</v>
          </cell>
          <cell r="AC4687">
            <v>1028959.7</v>
          </cell>
          <cell r="AE4687">
            <v>1096388.6499999999</v>
          </cell>
        </row>
        <row r="4688">
          <cell r="A4688">
            <v>280144</v>
          </cell>
          <cell r="AC4688">
            <v>2338341</v>
          </cell>
          <cell r="AE4688">
            <v>2556139.5</v>
          </cell>
        </row>
        <row r="4689">
          <cell r="A4689">
            <v>280144</v>
          </cell>
          <cell r="AC4689">
            <v>1466250</v>
          </cell>
          <cell r="AE4689">
            <v>1526197.5</v>
          </cell>
        </row>
        <row r="4690">
          <cell r="A4690">
            <v>280144</v>
          </cell>
          <cell r="AC4690">
            <v>1440000</v>
          </cell>
          <cell r="AE4690">
            <v>1400766</v>
          </cell>
        </row>
        <row r="4691">
          <cell r="A4691">
            <v>280144</v>
          </cell>
          <cell r="AC4691">
            <v>3898964.11</v>
          </cell>
          <cell r="AE4691">
            <v>3894225</v>
          </cell>
        </row>
        <row r="4692">
          <cell r="A4692">
            <v>280144</v>
          </cell>
          <cell r="AC4692">
            <v>1312870</v>
          </cell>
          <cell r="AE4692">
            <v>1360814</v>
          </cell>
        </row>
        <row r="4693">
          <cell r="A4693">
            <v>280144</v>
          </cell>
          <cell r="AC4693">
            <v>2586298</v>
          </cell>
          <cell r="AE4693">
            <v>2857179</v>
          </cell>
        </row>
        <row r="4694">
          <cell r="A4694">
            <v>280144</v>
          </cell>
          <cell r="AC4694">
            <v>1943099.43</v>
          </cell>
          <cell r="AE4694">
            <v>2195963</v>
          </cell>
        </row>
        <row r="4695">
          <cell r="A4695">
            <v>280144</v>
          </cell>
          <cell r="AC4695">
            <v>2377525.4</v>
          </cell>
          <cell r="AE4695">
            <v>2489093.5499999998</v>
          </cell>
        </row>
        <row r="4696">
          <cell r="A4696">
            <v>280144</v>
          </cell>
          <cell r="AC4696">
            <v>1518580</v>
          </cell>
          <cell r="AE4696">
            <v>1524705</v>
          </cell>
        </row>
        <row r="4697">
          <cell r="A4697">
            <v>280144</v>
          </cell>
          <cell r="AC4697">
            <v>563567.65</v>
          </cell>
          <cell r="AE4697">
            <v>598750</v>
          </cell>
        </row>
        <row r="4698">
          <cell r="A4698">
            <v>280144</v>
          </cell>
          <cell r="AC4698">
            <v>3001089.35</v>
          </cell>
          <cell r="AE4698">
            <v>3041337</v>
          </cell>
        </row>
        <row r="4699">
          <cell r="A4699">
            <v>280144</v>
          </cell>
          <cell r="AC4699">
            <v>498230</v>
          </cell>
          <cell r="AE4699">
            <v>520905</v>
          </cell>
        </row>
        <row r="4700">
          <cell r="A4700">
            <v>280144</v>
          </cell>
          <cell r="AC4700">
            <v>2928671.5</v>
          </cell>
          <cell r="AE4700">
            <v>3300262</v>
          </cell>
        </row>
        <row r="4701">
          <cell r="A4701">
            <v>280144</v>
          </cell>
          <cell r="AC4701">
            <v>0</v>
          </cell>
          <cell r="AE4701">
            <v>0</v>
          </cell>
        </row>
        <row r="4702">
          <cell r="A4702">
            <v>280144</v>
          </cell>
          <cell r="AC4702">
            <v>1892856</v>
          </cell>
          <cell r="AE4702">
            <v>1987200.5</v>
          </cell>
        </row>
        <row r="4703">
          <cell r="A4703">
            <v>280144</v>
          </cell>
          <cell r="AC4703">
            <v>2955471.2</v>
          </cell>
          <cell r="AE4703">
            <v>3013561.2</v>
          </cell>
        </row>
        <row r="4704">
          <cell r="A4704">
            <v>280144</v>
          </cell>
          <cell r="AC4704">
            <v>3460725.6</v>
          </cell>
          <cell r="AE4704">
            <v>3770961.6</v>
          </cell>
        </row>
        <row r="4705">
          <cell r="A4705">
            <v>280144</v>
          </cell>
          <cell r="AC4705">
            <v>1303188</v>
          </cell>
          <cell r="AE4705">
            <v>1390217.85</v>
          </cell>
        </row>
        <row r="4706">
          <cell r="A4706">
            <v>280144</v>
          </cell>
          <cell r="AC4706">
            <v>990610</v>
          </cell>
          <cell r="AE4706">
            <v>1069590</v>
          </cell>
        </row>
        <row r="4707">
          <cell r="A4707">
            <v>280144</v>
          </cell>
          <cell r="AC4707">
            <v>745575</v>
          </cell>
          <cell r="AE4707">
            <v>787365</v>
          </cell>
        </row>
        <row r="4708">
          <cell r="A4708">
            <v>280144</v>
          </cell>
          <cell r="AC4708">
            <v>2041325.36</v>
          </cell>
          <cell r="AE4708">
            <v>2184450</v>
          </cell>
        </row>
        <row r="4709">
          <cell r="A4709">
            <v>280144</v>
          </cell>
          <cell r="AC4709">
            <v>0</v>
          </cell>
          <cell r="AE4709">
            <v>0</v>
          </cell>
        </row>
        <row r="4710">
          <cell r="A4710">
            <v>280144</v>
          </cell>
          <cell r="AC4710">
            <v>1193316</v>
          </cell>
          <cell r="AE4710">
            <v>1282092</v>
          </cell>
        </row>
        <row r="4711">
          <cell r="A4711">
            <v>280144</v>
          </cell>
          <cell r="AC4711">
            <v>4824540</v>
          </cell>
          <cell r="AE4711">
            <v>5118834</v>
          </cell>
        </row>
        <row r="4712">
          <cell r="A4712">
            <v>280144</v>
          </cell>
          <cell r="AC4712">
            <v>2385408</v>
          </cell>
          <cell r="AE4712">
            <v>2519040</v>
          </cell>
        </row>
        <row r="4713">
          <cell r="A4713">
            <v>280144</v>
          </cell>
          <cell r="AC4713">
            <v>1203750</v>
          </cell>
          <cell r="AE4713">
            <v>1237500</v>
          </cell>
        </row>
        <row r="4714">
          <cell r="A4714">
            <v>280144</v>
          </cell>
          <cell r="AC4714">
            <v>867790.2</v>
          </cell>
          <cell r="AE4714">
            <v>970067.4</v>
          </cell>
        </row>
        <row r="4715">
          <cell r="A4715">
            <v>280144</v>
          </cell>
          <cell r="AC4715">
            <v>2301060.2999999998</v>
          </cell>
          <cell r="AE4715">
            <v>2406615.75</v>
          </cell>
        </row>
        <row r="4716">
          <cell r="A4716">
            <v>280144</v>
          </cell>
          <cell r="AC4716">
            <v>1212675.5</v>
          </cell>
          <cell r="AE4716">
            <v>1193750</v>
          </cell>
        </row>
        <row r="4717">
          <cell r="A4717">
            <v>280144</v>
          </cell>
          <cell r="AC4717">
            <v>3552241.7</v>
          </cell>
          <cell r="AE4717">
            <v>3744012</v>
          </cell>
        </row>
        <row r="4718">
          <cell r="A4718">
            <v>280144</v>
          </cell>
          <cell r="AC4718">
            <v>2197400</v>
          </cell>
          <cell r="AE4718">
            <v>2316530</v>
          </cell>
        </row>
        <row r="4719">
          <cell r="A4719">
            <v>280144</v>
          </cell>
          <cell r="AC4719">
            <v>890001</v>
          </cell>
          <cell r="AE4719">
            <v>1006317</v>
          </cell>
        </row>
        <row r="4720">
          <cell r="A4720">
            <v>280144</v>
          </cell>
          <cell r="AC4720">
            <v>2093091</v>
          </cell>
          <cell r="AE4720">
            <v>2175526.5</v>
          </cell>
        </row>
        <row r="4721">
          <cell r="A4721">
            <v>280144</v>
          </cell>
          <cell r="AC4721">
            <v>1068212.77</v>
          </cell>
          <cell r="AE4721">
            <v>1238490.7</v>
          </cell>
        </row>
        <row r="4722">
          <cell r="A4722">
            <v>280144</v>
          </cell>
          <cell r="AC4722">
            <v>1370545</v>
          </cell>
          <cell r="AE4722">
            <v>1455973.75</v>
          </cell>
        </row>
        <row r="4723">
          <cell r="A4723">
            <v>280144</v>
          </cell>
          <cell r="AC4723">
            <v>3976473.9</v>
          </cell>
          <cell r="AE4723">
            <v>4159136.1</v>
          </cell>
        </row>
        <row r="4724">
          <cell r="A4724">
            <v>280144</v>
          </cell>
          <cell r="AC4724">
            <v>1627800</v>
          </cell>
          <cell r="AE4724">
            <v>1690740</v>
          </cell>
        </row>
        <row r="4725">
          <cell r="A4725">
            <v>280144</v>
          </cell>
          <cell r="AC4725">
            <v>1387815</v>
          </cell>
          <cell r="AE4725">
            <v>1434771</v>
          </cell>
        </row>
        <row r="4726">
          <cell r="A4726">
            <v>280144</v>
          </cell>
          <cell r="AC4726">
            <v>1000384.45</v>
          </cell>
          <cell r="AE4726">
            <v>1095921.3</v>
          </cell>
        </row>
        <row r="4727">
          <cell r="A4727">
            <v>280144</v>
          </cell>
          <cell r="AC4727">
            <v>1145867</v>
          </cell>
          <cell r="AE4727">
            <v>1178465</v>
          </cell>
        </row>
        <row r="4728">
          <cell r="A4728">
            <v>280144</v>
          </cell>
          <cell r="AC4728">
            <v>1293461</v>
          </cell>
          <cell r="AE4728">
            <v>1353072.5</v>
          </cell>
        </row>
        <row r="4729">
          <cell r="A4729">
            <v>280144</v>
          </cell>
          <cell r="AC4729">
            <v>2006760</v>
          </cell>
          <cell r="AE4729">
            <v>2076550</v>
          </cell>
        </row>
        <row r="4730">
          <cell r="A4730">
            <v>280144</v>
          </cell>
          <cell r="AC4730">
            <v>1992040</v>
          </cell>
          <cell r="AE4730">
            <v>2042650</v>
          </cell>
        </row>
        <row r="4731">
          <cell r="A4731">
            <v>280144</v>
          </cell>
          <cell r="AC4731">
            <v>2039000</v>
          </cell>
          <cell r="AE4731">
            <v>2250060</v>
          </cell>
        </row>
        <row r="4732">
          <cell r="A4732">
            <v>280144</v>
          </cell>
          <cell r="AC4732">
            <v>2758061.3</v>
          </cell>
          <cell r="AE4732">
            <v>2981766.5</v>
          </cell>
        </row>
        <row r="4733">
          <cell r="A4733">
            <v>280144</v>
          </cell>
          <cell r="AC4733">
            <v>993720</v>
          </cell>
          <cell r="AE4733">
            <v>1092935</v>
          </cell>
        </row>
        <row r="4734">
          <cell r="A4734">
            <v>280144</v>
          </cell>
          <cell r="AC4734">
            <v>979898.68</v>
          </cell>
          <cell r="AE4734">
            <v>969750</v>
          </cell>
        </row>
        <row r="4735">
          <cell r="A4735">
            <v>280144</v>
          </cell>
          <cell r="AC4735">
            <v>2037033.82</v>
          </cell>
          <cell r="AE4735">
            <v>2149354.14</v>
          </cell>
        </row>
        <row r="4736">
          <cell r="A4736">
            <v>280144</v>
          </cell>
          <cell r="AC4736">
            <v>1517811.2</v>
          </cell>
          <cell r="AE4736">
            <v>1716194</v>
          </cell>
        </row>
        <row r="4737">
          <cell r="A4737">
            <v>280144</v>
          </cell>
          <cell r="AC4737">
            <v>1493025</v>
          </cell>
          <cell r="AE4737">
            <v>1590210</v>
          </cell>
        </row>
        <row r="4738">
          <cell r="A4738">
            <v>280144</v>
          </cell>
          <cell r="AC4738">
            <v>2318047.1</v>
          </cell>
          <cell r="AE4738">
            <v>2455284.1</v>
          </cell>
        </row>
        <row r="4739">
          <cell r="A4739">
            <v>280144</v>
          </cell>
          <cell r="AC4739">
            <v>999530</v>
          </cell>
          <cell r="AE4739">
            <v>1041360</v>
          </cell>
        </row>
        <row r="4740">
          <cell r="A4740">
            <v>280144</v>
          </cell>
          <cell r="AC4740">
            <v>4913250</v>
          </cell>
          <cell r="AE4740">
            <v>5001216</v>
          </cell>
        </row>
        <row r="4741">
          <cell r="A4741">
            <v>280144</v>
          </cell>
          <cell r="AC4741">
            <v>1486755</v>
          </cell>
          <cell r="AE4741">
            <v>1631190</v>
          </cell>
        </row>
        <row r="4742">
          <cell r="A4742">
            <v>280144</v>
          </cell>
          <cell r="AC4742">
            <v>2188582</v>
          </cell>
          <cell r="AE4742">
            <v>2330559</v>
          </cell>
        </row>
        <row r="4743">
          <cell r="A4743">
            <v>280144</v>
          </cell>
          <cell r="AC4743">
            <v>704336.59</v>
          </cell>
          <cell r="AE4743">
            <v>745850</v>
          </cell>
        </row>
        <row r="4744">
          <cell r="A4744">
            <v>280144</v>
          </cell>
          <cell r="AC4744">
            <v>1969790.52</v>
          </cell>
          <cell r="AE4744">
            <v>2128613.4500000002</v>
          </cell>
        </row>
        <row r="4745">
          <cell r="A4745">
            <v>280144</v>
          </cell>
          <cell r="AC4745">
            <v>1996480</v>
          </cell>
          <cell r="AE4745">
            <v>2070140</v>
          </cell>
        </row>
        <row r="4746">
          <cell r="A4746">
            <v>280144</v>
          </cell>
          <cell r="AC4746">
            <v>1266240.8</v>
          </cell>
          <cell r="AE4746">
            <v>1384808</v>
          </cell>
        </row>
        <row r="4747">
          <cell r="A4747">
            <v>280144</v>
          </cell>
          <cell r="AC4747">
            <v>1638288</v>
          </cell>
          <cell r="AE4747">
            <v>1705477.5</v>
          </cell>
        </row>
        <row r="4748">
          <cell r="A4748">
            <v>280144</v>
          </cell>
          <cell r="AC4748">
            <v>1915181</v>
          </cell>
          <cell r="AE4748">
            <v>1990345</v>
          </cell>
        </row>
        <row r="4749">
          <cell r="A4749">
            <v>280144</v>
          </cell>
          <cell r="AC4749">
            <v>1295983</v>
          </cell>
          <cell r="AE4749">
            <v>1463702.5</v>
          </cell>
        </row>
        <row r="4750">
          <cell r="A4750">
            <v>280144</v>
          </cell>
          <cell r="AC4750">
            <v>318014.14</v>
          </cell>
          <cell r="AE4750">
            <v>350013</v>
          </cell>
        </row>
        <row r="4751">
          <cell r="A4751">
            <v>280144</v>
          </cell>
          <cell r="AC4751">
            <v>970450</v>
          </cell>
          <cell r="AE4751">
            <v>1065340</v>
          </cell>
        </row>
        <row r="4752">
          <cell r="A4752">
            <v>280144</v>
          </cell>
          <cell r="AC4752">
            <v>655816</v>
          </cell>
          <cell r="AE4752">
            <v>743368.5</v>
          </cell>
        </row>
        <row r="4753">
          <cell r="A4753">
            <v>280144</v>
          </cell>
          <cell r="AC4753">
            <v>1364220</v>
          </cell>
          <cell r="AE4753">
            <v>1382608.5</v>
          </cell>
        </row>
        <row r="4754">
          <cell r="A4754">
            <v>280144</v>
          </cell>
          <cell r="AC4754">
            <v>2000500</v>
          </cell>
          <cell r="AE4754">
            <v>2053720</v>
          </cell>
        </row>
        <row r="4755">
          <cell r="A4755">
            <v>280144</v>
          </cell>
          <cell r="AC4755">
            <v>1491210</v>
          </cell>
          <cell r="AE4755">
            <v>1609852.5</v>
          </cell>
        </row>
        <row r="4756">
          <cell r="A4756">
            <v>280144</v>
          </cell>
          <cell r="AC4756">
            <v>3113330</v>
          </cell>
          <cell r="AE4756">
            <v>3230401.5</v>
          </cell>
        </row>
        <row r="4757">
          <cell r="A4757">
            <v>280144</v>
          </cell>
          <cell r="AC4757">
            <v>995090</v>
          </cell>
          <cell r="AE4757">
            <v>1066390</v>
          </cell>
        </row>
        <row r="4758">
          <cell r="A4758">
            <v>280144</v>
          </cell>
          <cell r="AC4758">
            <v>2283038.4</v>
          </cell>
          <cell r="AE4758">
            <v>2334311.5</v>
          </cell>
        </row>
        <row r="4759">
          <cell r="A4759">
            <v>280144</v>
          </cell>
          <cell r="AC4759">
            <v>1625145</v>
          </cell>
          <cell r="AE4759">
            <v>1631925</v>
          </cell>
        </row>
        <row r="4760">
          <cell r="A4760">
            <v>280144</v>
          </cell>
          <cell r="AC4760">
            <v>1591456</v>
          </cell>
          <cell r="AE4760">
            <v>1687408</v>
          </cell>
        </row>
        <row r="4761">
          <cell r="A4761">
            <v>280144</v>
          </cell>
          <cell r="AC4761">
            <v>2002460.3</v>
          </cell>
          <cell r="AE4761">
            <v>2040400</v>
          </cell>
        </row>
        <row r="4762">
          <cell r="A4762">
            <v>280144</v>
          </cell>
          <cell r="AC4762">
            <v>1996100</v>
          </cell>
          <cell r="AE4762">
            <v>2259690</v>
          </cell>
        </row>
        <row r="4763">
          <cell r="A4763">
            <v>280144</v>
          </cell>
          <cell r="AC4763">
            <v>494060</v>
          </cell>
          <cell r="AE4763">
            <v>571130</v>
          </cell>
        </row>
        <row r="4764">
          <cell r="A4764">
            <v>280144</v>
          </cell>
          <cell r="AC4764">
            <v>1046030</v>
          </cell>
          <cell r="AE4764">
            <v>1147910</v>
          </cell>
        </row>
        <row r="4765">
          <cell r="A4765">
            <v>280144</v>
          </cell>
          <cell r="AC4765">
            <v>2904101.67</v>
          </cell>
          <cell r="AE4765">
            <v>2936500</v>
          </cell>
        </row>
        <row r="4766">
          <cell r="A4766">
            <v>280144</v>
          </cell>
          <cell r="AC4766">
            <v>94104.16</v>
          </cell>
          <cell r="AE4766">
            <v>96780</v>
          </cell>
        </row>
        <row r="4767">
          <cell r="A4767">
            <v>280144</v>
          </cell>
          <cell r="AC4767">
            <v>1397872</v>
          </cell>
          <cell r="AE4767">
            <v>1509508</v>
          </cell>
        </row>
        <row r="4768">
          <cell r="A4768">
            <v>280144</v>
          </cell>
          <cell r="AC4768">
            <v>1995860</v>
          </cell>
          <cell r="AE4768">
            <v>2058270</v>
          </cell>
        </row>
        <row r="4769">
          <cell r="A4769">
            <v>280144</v>
          </cell>
          <cell r="AC4769">
            <v>1996180</v>
          </cell>
          <cell r="AE4769">
            <v>2150400</v>
          </cell>
        </row>
        <row r="4770">
          <cell r="A4770">
            <v>280144</v>
          </cell>
          <cell r="AC4770">
            <v>998450</v>
          </cell>
          <cell r="AE4770">
            <v>1093700</v>
          </cell>
        </row>
        <row r="4771">
          <cell r="A4771">
            <v>280144</v>
          </cell>
          <cell r="AC4771">
            <v>2068150</v>
          </cell>
          <cell r="AE4771">
            <v>2111280</v>
          </cell>
        </row>
        <row r="4772">
          <cell r="A4772">
            <v>280144</v>
          </cell>
          <cell r="AC4772">
            <v>1777684.8</v>
          </cell>
          <cell r="AE4772">
            <v>1950097.6</v>
          </cell>
        </row>
        <row r="4773">
          <cell r="A4773">
            <v>280144</v>
          </cell>
          <cell r="AC4773">
            <v>2368400</v>
          </cell>
          <cell r="AE4773">
            <v>2335452.5</v>
          </cell>
        </row>
        <row r="4774">
          <cell r="A4774">
            <v>280144</v>
          </cell>
          <cell r="AC4774">
            <v>2692170</v>
          </cell>
          <cell r="AE4774">
            <v>2916135</v>
          </cell>
        </row>
        <row r="4775">
          <cell r="A4775">
            <v>280144</v>
          </cell>
          <cell r="AC4775">
            <v>598306.9</v>
          </cell>
          <cell r="AE4775">
            <v>625618.64</v>
          </cell>
        </row>
        <row r="4776">
          <cell r="A4776">
            <v>280144</v>
          </cell>
          <cell r="AC4776">
            <v>1003500</v>
          </cell>
          <cell r="AE4776">
            <v>1134215</v>
          </cell>
        </row>
        <row r="4777">
          <cell r="A4777">
            <v>280144</v>
          </cell>
          <cell r="AC4777">
            <v>1556919</v>
          </cell>
          <cell r="AE4777">
            <v>1566637.5</v>
          </cell>
        </row>
        <row r="4778">
          <cell r="A4778">
            <v>280144</v>
          </cell>
          <cell r="AC4778">
            <v>1987520</v>
          </cell>
          <cell r="AE4778">
            <v>2242230</v>
          </cell>
        </row>
        <row r="4779">
          <cell r="A4779">
            <v>280144</v>
          </cell>
          <cell r="AC4779">
            <v>1639500</v>
          </cell>
          <cell r="AE4779">
            <v>1721812.5</v>
          </cell>
        </row>
        <row r="4780">
          <cell r="A4780">
            <v>280144</v>
          </cell>
          <cell r="AC4780">
            <v>3769486</v>
          </cell>
          <cell r="AE4780">
            <v>4038792</v>
          </cell>
        </row>
        <row r="4781">
          <cell r="A4781">
            <v>280144</v>
          </cell>
          <cell r="AC4781">
            <v>1541873.64</v>
          </cell>
          <cell r="AE4781">
            <v>1582500</v>
          </cell>
        </row>
        <row r="4782">
          <cell r="A4782">
            <v>280144</v>
          </cell>
          <cell r="AC4782">
            <v>952875</v>
          </cell>
          <cell r="AE4782">
            <v>975330</v>
          </cell>
        </row>
        <row r="4783">
          <cell r="A4783">
            <v>280144</v>
          </cell>
          <cell r="AC4783">
            <v>566775</v>
          </cell>
          <cell r="AE4783">
            <v>579375</v>
          </cell>
        </row>
        <row r="4784">
          <cell r="A4784">
            <v>280144</v>
          </cell>
          <cell r="AC4784">
            <v>5864195.1699999999</v>
          </cell>
          <cell r="AE4784">
            <v>5941890.9000000004</v>
          </cell>
        </row>
        <row r="4785">
          <cell r="A4785">
            <v>280144</v>
          </cell>
          <cell r="AC4785">
            <v>2991840</v>
          </cell>
          <cell r="AE4785">
            <v>3176820</v>
          </cell>
        </row>
        <row r="4786">
          <cell r="A4786">
            <v>280144</v>
          </cell>
          <cell r="AC4786">
            <v>2631936.36</v>
          </cell>
          <cell r="AE4786">
            <v>3010644.75</v>
          </cell>
        </row>
        <row r="4787">
          <cell r="A4787">
            <v>280144</v>
          </cell>
          <cell r="AC4787">
            <v>2378424</v>
          </cell>
          <cell r="AE4787">
            <v>2703792</v>
          </cell>
        </row>
        <row r="4788">
          <cell r="A4788">
            <v>280144</v>
          </cell>
          <cell r="AC4788">
            <v>2370405.6800000002</v>
          </cell>
          <cell r="AE4788">
            <v>2640475.79</v>
          </cell>
        </row>
        <row r="4789">
          <cell r="A4789">
            <v>280144</v>
          </cell>
          <cell r="AC4789">
            <v>2616095.92</v>
          </cell>
          <cell r="AE4789">
            <v>2877524</v>
          </cell>
        </row>
        <row r="4790">
          <cell r="A4790">
            <v>280144</v>
          </cell>
          <cell r="AC4790">
            <v>2594254</v>
          </cell>
          <cell r="AE4790">
            <v>2817659</v>
          </cell>
        </row>
        <row r="4791">
          <cell r="A4791">
            <v>280144</v>
          </cell>
          <cell r="AC4791">
            <v>1031415.76</v>
          </cell>
          <cell r="AE4791">
            <v>1105475</v>
          </cell>
        </row>
        <row r="4792">
          <cell r="A4792">
            <v>280144</v>
          </cell>
          <cell r="AC4792">
            <v>1097074</v>
          </cell>
          <cell r="AE4792">
            <v>1253862.5</v>
          </cell>
        </row>
        <row r="4793">
          <cell r="A4793">
            <v>280144</v>
          </cell>
          <cell r="AC4793">
            <v>1564845</v>
          </cell>
          <cell r="AE4793">
            <v>1612447.5</v>
          </cell>
        </row>
        <row r="4794">
          <cell r="A4794">
            <v>280144</v>
          </cell>
          <cell r="AC4794">
            <v>2678724</v>
          </cell>
          <cell r="AE4794">
            <v>2870100</v>
          </cell>
        </row>
        <row r="4795">
          <cell r="A4795">
            <v>280144</v>
          </cell>
          <cell r="AC4795">
            <v>643851</v>
          </cell>
          <cell r="AE4795">
            <v>722631</v>
          </cell>
        </row>
        <row r="4796">
          <cell r="A4796">
            <v>280144</v>
          </cell>
          <cell r="AC4796">
            <v>1485180</v>
          </cell>
          <cell r="AE4796">
            <v>1653690</v>
          </cell>
        </row>
        <row r="4797">
          <cell r="A4797">
            <v>280144</v>
          </cell>
          <cell r="AC4797">
            <v>1993740</v>
          </cell>
          <cell r="AE4797">
            <v>2093410</v>
          </cell>
        </row>
        <row r="4798">
          <cell r="A4798">
            <v>280144</v>
          </cell>
          <cell r="AC4798">
            <v>1200000</v>
          </cell>
          <cell r="AE4798">
            <v>1287000</v>
          </cell>
        </row>
        <row r="4799">
          <cell r="A4799">
            <v>280144</v>
          </cell>
          <cell r="AC4799">
            <v>2398344</v>
          </cell>
          <cell r="AE4799">
            <v>2585556</v>
          </cell>
        </row>
        <row r="4800">
          <cell r="A4800">
            <v>280144</v>
          </cell>
          <cell r="AC4800">
            <v>2495500</v>
          </cell>
          <cell r="AE4800">
            <v>2849887.5</v>
          </cell>
        </row>
        <row r="4801">
          <cell r="A4801">
            <v>280144</v>
          </cell>
          <cell r="AC4801">
            <v>1270224</v>
          </cell>
          <cell r="AE4801">
            <v>1292544</v>
          </cell>
        </row>
        <row r="4802">
          <cell r="A4802">
            <v>280144</v>
          </cell>
          <cell r="AC4802">
            <v>2299492.33</v>
          </cell>
          <cell r="AE4802">
            <v>2538951.91</v>
          </cell>
        </row>
        <row r="4803">
          <cell r="A4803">
            <v>280144</v>
          </cell>
          <cell r="AC4803">
            <v>2586705.66</v>
          </cell>
          <cell r="AE4803">
            <v>2700000</v>
          </cell>
        </row>
        <row r="4804">
          <cell r="A4804">
            <v>280144</v>
          </cell>
          <cell r="AC4804">
            <v>1099960</v>
          </cell>
          <cell r="AE4804">
            <v>1077295</v>
          </cell>
        </row>
        <row r="4805">
          <cell r="A4805">
            <v>280144</v>
          </cell>
          <cell r="AC4805">
            <v>2488700</v>
          </cell>
          <cell r="AE4805">
            <v>2672200</v>
          </cell>
        </row>
        <row r="4806">
          <cell r="A4806">
            <v>280144</v>
          </cell>
          <cell r="AC4806">
            <v>1790136</v>
          </cell>
          <cell r="AE4806">
            <v>1926171</v>
          </cell>
        </row>
        <row r="4807">
          <cell r="A4807">
            <v>280144</v>
          </cell>
          <cell r="AC4807">
            <v>503280</v>
          </cell>
          <cell r="AE4807">
            <v>509957.5</v>
          </cell>
        </row>
        <row r="4808">
          <cell r="A4808">
            <v>280144</v>
          </cell>
          <cell r="AC4808">
            <v>2249926</v>
          </cell>
          <cell r="AE4808">
            <v>2435840</v>
          </cell>
        </row>
        <row r="4809">
          <cell r="A4809">
            <v>280144</v>
          </cell>
          <cell r="AC4809">
            <v>2987730</v>
          </cell>
          <cell r="AE4809">
            <v>3185265</v>
          </cell>
        </row>
        <row r="4810">
          <cell r="A4810">
            <v>280144</v>
          </cell>
          <cell r="AC4810">
            <v>1107254.5</v>
          </cell>
          <cell r="AE4810">
            <v>1280279</v>
          </cell>
        </row>
        <row r="4811">
          <cell r="A4811">
            <v>280144</v>
          </cell>
          <cell r="AC4811">
            <v>1095347</v>
          </cell>
          <cell r="AE4811">
            <v>1255540</v>
          </cell>
        </row>
        <row r="4812">
          <cell r="A4812">
            <v>280144</v>
          </cell>
          <cell r="AC4812">
            <v>3996800</v>
          </cell>
          <cell r="AE4812">
            <v>4314060</v>
          </cell>
        </row>
        <row r="4813">
          <cell r="A4813">
            <v>280144</v>
          </cell>
          <cell r="AC4813">
            <v>3787650</v>
          </cell>
          <cell r="AE4813">
            <v>3900966</v>
          </cell>
        </row>
        <row r="4814">
          <cell r="A4814">
            <v>280144</v>
          </cell>
          <cell r="AC4814">
            <v>3974440</v>
          </cell>
          <cell r="AE4814">
            <v>4317260</v>
          </cell>
        </row>
        <row r="4815">
          <cell r="A4815">
            <v>280144</v>
          </cell>
          <cell r="AC4815">
            <v>1591568</v>
          </cell>
          <cell r="AE4815">
            <v>1777912</v>
          </cell>
        </row>
        <row r="4816">
          <cell r="A4816">
            <v>280144</v>
          </cell>
          <cell r="AC4816">
            <v>1999140</v>
          </cell>
          <cell r="AE4816">
            <v>2188400</v>
          </cell>
        </row>
        <row r="4817">
          <cell r="A4817">
            <v>280144</v>
          </cell>
          <cell r="AC4817">
            <v>998530</v>
          </cell>
          <cell r="AE4817">
            <v>1080895</v>
          </cell>
        </row>
        <row r="4818">
          <cell r="A4818">
            <v>280144</v>
          </cell>
          <cell r="AC4818">
            <v>3999320</v>
          </cell>
          <cell r="AE4818">
            <v>4070840</v>
          </cell>
        </row>
        <row r="4819">
          <cell r="A4819">
            <v>280144</v>
          </cell>
          <cell r="AC4819">
            <v>1840500</v>
          </cell>
          <cell r="AE4819">
            <v>1901529</v>
          </cell>
        </row>
        <row r="4820">
          <cell r="A4820">
            <v>280144</v>
          </cell>
          <cell r="AC4820">
            <v>2084583.4</v>
          </cell>
          <cell r="AE4820">
            <v>2238180.2000000002</v>
          </cell>
        </row>
        <row r="4821">
          <cell r="A4821">
            <v>280144</v>
          </cell>
          <cell r="AC4821">
            <v>1789218</v>
          </cell>
          <cell r="AE4821">
            <v>1926693</v>
          </cell>
        </row>
        <row r="4822">
          <cell r="A4822">
            <v>280144</v>
          </cell>
          <cell r="AC4822">
            <v>500500</v>
          </cell>
          <cell r="AE4822">
            <v>546085</v>
          </cell>
        </row>
        <row r="4823">
          <cell r="A4823">
            <v>280144</v>
          </cell>
          <cell r="AC4823">
            <v>2590354</v>
          </cell>
          <cell r="AE4823">
            <v>2805127</v>
          </cell>
        </row>
        <row r="4824">
          <cell r="A4824">
            <v>280144</v>
          </cell>
          <cell r="AC4824">
            <v>3872271</v>
          </cell>
          <cell r="AE4824">
            <v>4178148</v>
          </cell>
        </row>
        <row r="4825">
          <cell r="A4825">
            <v>280144</v>
          </cell>
          <cell r="AC4825">
            <v>898533</v>
          </cell>
          <cell r="AE4825">
            <v>964314</v>
          </cell>
        </row>
        <row r="4826">
          <cell r="A4826">
            <v>280144</v>
          </cell>
          <cell r="AC4826">
            <v>1985020</v>
          </cell>
          <cell r="AE4826">
            <v>2232430</v>
          </cell>
        </row>
        <row r="4827">
          <cell r="A4827">
            <v>280144</v>
          </cell>
          <cell r="AC4827">
            <v>3715510</v>
          </cell>
          <cell r="AE4827">
            <v>3903642</v>
          </cell>
        </row>
        <row r="4828">
          <cell r="A4828">
            <v>280144</v>
          </cell>
          <cell r="AC4828">
            <v>1644765</v>
          </cell>
          <cell r="AE4828">
            <v>1640220</v>
          </cell>
        </row>
        <row r="4829">
          <cell r="A4829">
            <v>280144</v>
          </cell>
          <cell r="AC4829">
            <v>2062200</v>
          </cell>
          <cell r="AE4829">
            <v>2217580</v>
          </cell>
        </row>
        <row r="4830">
          <cell r="A4830">
            <v>280144</v>
          </cell>
          <cell r="AC4830">
            <v>3265573.38</v>
          </cell>
          <cell r="AE4830">
            <v>3304677.5</v>
          </cell>
        </row>
        <row r="4831">
          <cell r="A4831">
            <v>280144</v>
          </cell>
          <cell r="AC4831">
            <v>4315648</v>
          </cell>
          <cell r="AE4831">
            <v>4454800</v>
          </cell>
        </row>
        <row r="4832">
          <cell r="A4832">
            <v>280144</v>
          </cell>
          <cell r="AC4832">
            <v>5662500</v>
          </cell>
          <cell r="AE4832">
            <v>5820200</v>
          </cell>
        </row>
        <row r="4833">
          <cell r="A4833">
            <v>280144</v>
          </cell>
          <cell r="AC4833">
            <v>830768</v>
          </cell>
          <cell r="AE4833">
            <v>901068</v>
          </cell>
        </row>
        <row r="4834">
          <cell r="A4834">
            <v>280144</v>
          </cell>
          <cell r="AC4834">
            <v>942600</v>
          </cell>
          <cell r="AE4834">
            <v>1039450</v>
          </cell>
        </row>
        <row r="4835">
          <cell r="A4835">
            <v>280144</v>
          </cell>
          <cell r="AC4835">
            <v>2583250</v>
          </cell>
          <cell r="AE4835">
            <v>2757350</v>
          </cell>
        </row>
        <row r="4836">
          <cell r="A4836">
            <v>280144</v>
          </cell>
          <cell r="AC4836">
            <v>1586250</v>
          </cell>
          <cell r="AE4836">
            <v>1575000</v>
          </cell>
        </row>
        <row r="4837">
          <cell r="A4837">
            <v>280144</v>
          </cell>
          <cell r="AC4837">
            <v>1543507.5</v>
          </cell>
          <cell r="AE4837">
            <v>1534687.5</v>
          </cell>
        </row>
        <row r="4838">
          <cell r="A4838">
            <v>280144</v>
          </cell>
          <cell r="AC4838">
            <v>2972280</v>
          </cell>
          <cell r="AE4838">
            <v>3171225</v>
          </cell>
        </row>
        <row r="4839">
          <cell r="A4839">
            <v>280144</v>
          </cell>
          <cell r="AC4839">
            <v>1993620</v>
          </cell>
          <cell r="AE4839">
            <v>2166800</v>
          </cell>
        </row>
        <row r="4840">
          <cell r="A4840">
            <v>280144</v>
          </cell>
          <cell r="AC4840">
            <v>0</v>
          </cell>
          <cell r="AE4840">
            <v>0</v>
          </cell>
        </row>
        <row r="4841">
          <cell r="A4841">
            <v>280144</v>
          </cell>
          <cell r="AC4841">
            <v>5024548</v>
          </cell>
          <cell r="AE4841">
            <v>5400975</v>
          </cell>
        </row>
        <row r="4842">
          <cell r="A4842">
            <v>280144</v>
          </cell>
          <cell r="AC4842">
            <v>4286812.5</v>
          </cell>
          <cell r="AE4842">
            <v>4195000</v>
          </cell>
        </row>
        <row r="4843">
          <cell r="A4843">
            <v>280144</v>
          </cell>
          <cell r="AC4843">
            <v>998760</v>
          </cell>
          <cell r="AE4843">
            <v>1069080</v>
          </cell>
        </row>
        <row r="4844">
          <cell r="A4844">
            <v>280144</v>
          </cell>
          <cell r="AC4844">
            <v>1996520</v>
          </cell>
          <cell r="AE4844">
            <v>2116550</v>
          </cell>
        </row>
        <row r="4845">
          <cell r="A4845">
            <v>280144</v>
          </cell>
          <cell r="AC4845">
            <v>2395250</v>
          </cell>
          <cell r="AE4845">
            <v>2500069</v>
          </cell>
        </row>
        <row r="4846">
          <cell r="A4846">
            <v>280144</v>
          </cell>
          <cell r="AC4846">
            <v>2833713.22</v>
          </cell>
          <cell r="AE4846">
            <v>2977268</v>
          </cell>
        </row>
        <row r="4847">
          <cell r="A4847">
            <v>280144</v>
          </cell>
          <cell r="AC4847">
            <v>2300000</v>
          </cell>
          <cell r="AE4847">
            <v>2505758</v>
          </cell>
        </row>
        <row r="4848">
          <cell r="A4848">
            <v>280144</v>
          </cell>
          <cell r="AC4848">
            <v>1110000</v>
          </cell>
          <cell r="AE4848">
            <v>1169395</v>
          </cell>
        </row>
        <row r="4849">
          <cell r="A4849">
            <v>280144</v>
          </cell>
          <cell r="AC4849">
            <v>4244976</v>
          </cell>
          <cell r="AE4849">
            <v>4383100</v>
          </cell>
        </row>
        <row r="4850">
          <cell r="A4850">
            <v>280144</v>
          </cell>
          <cell r="AC4850">
            <v>2900000</v>
          </cell>
          <cell r="AE4850">
            <v>3070839</v>
          </cell>
        </row>
        <row r="4851">
          <cell r="A4851">
            <v>280144</v>
          </cell>
          <cell r="AC4851">
            <v>4071160</v>
          </cell>
          <cell r="AE4851">
            <v>4176840</v>
          </cell>
        </row>
        <row r="4852">
          <cell r="A4852">
            <v>280144</v>
          </cell>
          <cell r="AC4852">
            <v>2850000</v>
          </cell>
          <cell r="AE4852">
            <v>3118441.5</v>
          </cell>
        </row>
        <row r="4853">
          <cell r="A4853">
            <v>280144</v>
          </cell>
          <cell r="AC4853">
            <v>1025000</v>
          </cell>
          <cell r="AE4853">
            <v>1044725</v>
          </cell>
        </row>
        <row r="4854">
          <cell r="A4854">
            <v>280144</v>
          </cell>
          <cell r="AC4854">
            <v>1640049.14</v>
          </cell>
          <cell r="AE4854">
            <v>1862299.89</v>
          </cell>
        </row>
        <row r="4855">
          <cell r="A4855">
            <v>280144</v>
          </cell>
          <cell r="AC4855">
            <v>998880</v>
          </cell>
          <cell r="AE4855">
            <v>1046080</v>
          </cell>
        </row>
        <row r="4856">
          <cell r="A4856">
            <v>280144</v>
          </cell>
          <cell r="AC4856">
            <v>2864197.2</v>
          </cell>
          <cell r="AE4856">
            <v>2933720</v>
          </cell>
        </row>
        <row r="4857">
          <cell r="A4857">
            <v>280144</v>
          </cell>
          <cell r="AC4857">
            <v>3652200</v>
          </cell>
          <cell r="AE4857">
            <v>3799872</v>
          </cell>
        </row>
        <row r="4858">
          <cell r="A4858">
            <v>280144</v>
          </cell>
          <cell r="AC4858">
            <v>4907607</v>
          </cell>
          <cell r="AE4858">
            <v>5028000</v>
          </cell>
        </row>
        <row r="4859">
          <cell r="A4859">
            <v>280144</v>
          </cell>
          <cell r="AC4859">
            <v>2644516</v>
          </cell>
          <cell r="AE4859">
            <v>2785250</v>
          </cell>
        </row>
        <row r="4860">
          <cell r="A4860">
            <v>280144</v>
          </cell>
          <cell r="AC4860">
            <v>4210730</v>
          </cell>
          <cell r="AE4860">
            <v>4451981.25</v>
          </cell>
        </row>
        <row r="4861">
          <cell r="A4861">
            <v>280144</v>
          </cell>
          <cell r="AC4861">
            <v>3142500</v>
          </cell>
          <cell r="AE4861">
            <v>3180840</v>
          </cell>
        </row>
        <row r="4862">
          <cell r="A4862">
            <v>280144</v>
          </cell>
          <cell r="AC4862">
            <v>1098163</v>
          </cell>
          <cell r="AE4862">
            <v>1183264.5</v>
          </cell>
        </row>
        <row r="4863">
          <cell r="A4863">
            <v>280144</v>
          </cell>
          <cell r="AC4863">
            <v>2060064.71</v>
          </cell>
          <cell r="AE4863">
            <v>2063500</v>
          </cell>
        </row>
        <row r="4864">
          <cell r="A4864">
            <v>280144</v>
          </cell>
          <cell r="AC4864">
            <v>527190.61</v>
          </cell>
          <cell r="AE4864">
            <v>581382.41</v>
          </cell>
        </row>
        <row r="4865">
          <cell r="A4865">
            <v>280144</v>
          </cell>
          <cell r="AC4865">
            <v>1022500</v>
          </cell>
          <cell r="AE4865">
            <v>1026100</v>
          </cell>
        </row>
        <row r="4866">
          <cell r="A4866">
            <v>280144</v>
          </cell>
          <cell r="AC4866">
            <v>3912000</v>
          </cell>
          <cell r="AE4866">
            <v>3965400</v>
          </cell>
        </row>
        <row r="4867">
          <cell r="A4867">
            <v>280144</v>
          </cell>
          <cell r="AC4867">
            <v>1973440</v>
          </cell>
          <cell r="AE4867">
            <v>2044100</v>
          </cell>
        </row>
        <row r="4868">
          <cell r="A4868">
            <v>280144</v>
          </cell>
          <cell r="AC4868">
            <v>1019500</v>
          </cell>
          <cell r="AE4868">
            <v>1020000</v>
          </cell>
        </row>
        <row r="4869">
          <cell r="A4869">
            <v>280144</v>
          </cell>
          <cell r="AC4869">
            <v>823760</v>
          </cell>
          <cell r="AE4869">
            <v>832000</v>
          </cell>
        </row>
        <row r="4870">
          <cell r="A4870">
            <v>280144</v>
          </cell>
          <cell r="AC4870">
            <v>4286126.33</v>
          </cell>
          <cell r="AE4870">
            <v>4725859.37</v>
          </cell>
        </row>
        <row r="4871">
          <cell r="A4871">
            <v>280144</v>
          </cell>
          <cell r="AC4871">
            <v>1575904</v>
          </cell>
          <cell r="AE4871">
            <v>1686832</v>
          </cell>
        </row>
        <row r="4872">
          <cell r="A4872">
            <v>280144</v>
          </cell>
          <cell r="AC4872">
            <v>3342911</v>
          </cell>
          <cell r="AE4872">
            <v>3400320</v>
          </cell>
        </row>
        <row r="4873">
          <cell r="A4873">
            <v>280144</v>
          </cell>
          <cell r="AC4873">
            <v>1996300</v>
          </cell>
          <cell r="AE4873">
            <v>2121140</v>
          </cell>
        </row>
        <row r="4874">
          <cell r="A4874">
            <v>280144</v>
          </cell>
          <cell r="AC4874">
            <v>2488800</v>
          </cell>
          <cell r="AE4874">
            <v>2645762.5</v>
          </cell>
        </row>
        <row r="4875">
          <cell r="A4875">
            <v>280144</v>
          </cell>
          <cell r="AC4875">
            <v>4085206.74</v>
          </cell>
          <cell r="AE4875">
            <v>4175060</v>
          </cell>
        </row>
        <row r="4876">
          <cell r="A4876">
            <v>280144</v>
          </cell>
          <cell r="AC4876">
            <v>1880031</v>
          </cell>
          <cell r="AE4876">
            <v>1997014</v>
          </cell>
        </row>
        <row r="4877">
          <cell r="A4877">
            <v>280144</v>
          </cell>
          <cell r="AC4877">
            <v>1492500</v>
          </cell>
          <cell r="AE4877">
            <v>1466250</v>
          </cell>
        </row>
        <row r="4878">
          <cell r="A4878">
            <v>280144</v>
          </cell>
          <cell r="AC4878">
            <v>2447970.6</v>
          </cell>
          <cell r="AE4878">
            <v>2537145.6</v>
          </cell>
        </row>
        <row r="4879">
          <cell r="A4879">
            <v>280144</v>
          </cell>
          <cell r="AC4879">
            <v>2557500</v>
          </cell>
          <cell r="AE4879">
            <v>2564850</v>
          </cell>
        </row>
        <row r="4880">
          <cell r="A4880">
            <v>280144</v>
          </cell>
          <cell r="AC4880">
            <v>1788498</v>
          </cell>
          <cell r="AE4880">
            <v>1840986</v>
          </cell>
        </row>
        <row r="4881">
          <cell r="A4881">
            <v>280144</v>
          </cell>
          <cell r="AC4881">
            <v>1002000</v>
          </cell>
          <cell r="AE4881">
            <v>1013750</v>
          </cell>
        </row>
        <row r="4882">
          <cell r="A4882">
            <v>280144</v>
          </cell>
          <cell r="AC4882">
            <v>4115347.5</v>
          </cell>
          <cell r="AE4882">
            <v>4323719</v>
          </cell>
        </row>
        <row r="4883">
          <cell r="A4883">
            <v>280144</v>
          </cell>
          <cell r="AC4883">
            <v>2952690</v>
          </cell>
          <cell r="AE4883">
            <v>3129840</v>
          </cell>
        </row>
        <row r="4884">
          <cell r="A4884">
            <v>280144</v>
          </cell>
          <cell r="AC4884">
            <v>5781266</v>
          </cell>
          <cell r="AE4884">
            <v>5879924</v>
          </cell>
        </row>
        <row r="4885">
          <cell r="A4885">
            <v>280144</v>
          </cell>
          <cell r="AC4885">
            <v>2406786.7999999998</v>
          </cell>
          <cell r="AE4885">
            <v>2465375</v>
          </cell>
        </row>
        <row r="4886">
          <cell r="A4886">
            <v>280144</v>
          </cell>
          <cell r="AC4886">
            <v>1798704</v>
          </cell>
          <cell r="AE4886">
            <v>1880730</v>
          </cell>
        </row>
        <row r="4887">
          <cell r="A4887">
            <v>280144</v>
          </cell>
          <cell r="AC4887">
            <v>2134140</v>
          </cell>
          <cell r="AE4887">
            <v>2161830</v>
          </cell>
        </row>
        <row r="4888">
          <cell r="A4888">
            <v>280144</v>
          </cell>
          <cell r="AC4888">
            <v>3159760</v>
          </cell>
          <cell r="AE4888">
            <v>3231308.63</v>
          </cell>
        </row>
        <row r="4889">
          <cell r="A4889">
            <v>280144</v>
          </cell>
          <cell r="AC4889">
            <v>4777920</v>
          </cell>
          <cell r="AE4889">
            <v>4858512</v>
          </cell>
        </row>
        <row r="4890">
          <cell r="A4890">
            <v>280144</v>
          </cell>
          <cell r="AC4890">
            <v>4021470.6</v>
          </cell>
          <cell r="AE4890">
            <v>4132065</v>
          </cell>
        </row>
        <row r="4891">
          <cell r="A4891">
            <v>280144</v>
          </cell>
          <cell r="AC4891">
            <v>3874162.6</v>
          </cell>
          <cell r="AE4891">
            <v>4110405</v>
          </cell>
        </row>
        <row r="4892">
          <cell r="A4892">
            <v>280144</v>
          </cell>
          <cell r="AC4892">
            <v>6496616.3399999999</v>
          </cell>
          <cell r="AE4892">
            <v>6678750</v>
          </cell>
        </row>
        <row r="4893">
          <cell r="A4893">
            <v>280144</v>
          </cell>
          <cell r="AC4893">
            <v>3696152</v>
          </cell>
          <cell r="AE4893">
            <v>3783583</v>
          </cell>
        </row>
        <row r="4894">
          <cell r="A4894">
            <v>280144</v>
          </cell>
          <cell r="AC4894">
            <v>3553272</v>
          </cell>
          <cell r="AE4894">
            <v>3701988</v>
          </cell>
        </row>
        <row r="4895">
          <cell r="A4895">
            <v>280144</v>
          </cell>
          <cell r="AC4895">
            <v>1099603.45</v>
          </cell>
          <cell r="AE4895">
            <v>1101250</v>
          </cell>
        </row>
        <row r="4896">
          <cell r="A4896">
            <v>280144</v>
          </cell>
          <cell r="AC4896">
            <v>5981664</v>
          </cell>
          <cell r="AE4896">
            <v>5906820</v>
          </cell>
        </row>
        <row r="4897">
          <cell r="A4897">
            <v>280144</v>
          </cell>
          <cell r="AC4897">
            <v>2191310</v>
          </cell>
          <cell r="AE4897">
            <v>2219426</v>
          </cell>
        </row>
        <row r="4898">
          <cell r="A4898">
            <v>280144</v>
          </cell>
          <cell r="AC4898">
            <v>1979200</v>
          </cell>
          <cell r="AE4898">
            <v>2071970</v>
          </cell>
        </row>
        <row r="4899">
          <cell r="A4899">
            <v>280144</v>
          </cell>
          <cell r="AC4899">
            <v>1422026.72</v>
          </cell>
          <cell r="AE4899">
            <v>1456875</v>
          </cell>
        </row>
        <row r="4900">
          <cell r="A4900">
            <v>280144</v>
          </cell>
          <cell r="AC4900">
            <v>5659644</v>
          </cell>
          <cell r="AE4900">
            <v>5836116</v>
          </cell>
        </row>
        <row r="4901">
          <cell r="A4901">
            <v>280144</v>
          </cell>
          <cell r="AC4901">
            <v>2991590</v>
          </cell>
          <cell r="AE4901">
            <v>3108090</v>
          </cell>
        </row>
        <row r="4902">
          <cell r="A4902">
            <v>280144</v>
          </cell>
          <cell r="AC4902">
            <v>882000</v>
          </cell>
          <cell r="AE4902">
            <v>866250</v>
          </cell>
        </row>
        <row r="4903">
          <cell r="A4903">
            <v>280144</v>
          </cell>
          <cell r="AC4903">
            <v>1640000</v>
          </cell>
          <cell r="AE4903">
            <v>1642336</v>
          </cell>
        </row>
        <row r="4904">
          <cell r="A4904">
            <v>280144</v>
          </cell>
          <cell r="AC4904">
            <v>4076659.42</v>
          </cell>
          <cell r="AE4904">
            <v>3948591.88</v>
          </cell>
        </row>
        <row r="4905">
          <cell r="A4905">
            <v>280144</v>
          </cell>
          <cell r="AC4905">
            <v>2935649.79</v>
          </cell>
          <cell r="AE4905">
            <v>3108024.97</v>
          </cell>
        </row>
        <row r="4906">
          <cell r="A4906">
            <v>280144</v>
          </cell>
          <cell r="AC4906">
            <v>4253054.0599999996</v>
          </cell>
          <cell r="AE4906">
            <v>4463203.4400000004</v>
          </cell>
        </row>
        <row r="4907">
          <cell r="A4907">
            <v>280144</v>
          </cell>
          <cell r="AC4907">
            <v>1342789.35</v>
          </cell>
          <cell r="AE4907">
            <v>1360861.43</v>
          </cell>
        </row>
        <row r="4908">
          <cell r="A4908">
            <v>280144</v>
          </cell>
          <cell r="AC4908">
            <v>1529360</v>
          </cell>
          <cell r="AE4908">
            <v>1533000</v>
          </cell>
        </row>
        <row r="4909">
          <cell r="A4909">
            <v>280144</v>
          </cell>
          <cell r="AC4909">
            <v>2600204</v>
          </cell>
          <cell r="AE4909">
            <v>2620375</v>
          </cell>
        </row>
        <row r="4910">
          <cell r="A4910">
            <v>280144</v>
          </cell>
          <cell r="AC4910">
            <v>4259182.5</v>
          </cell>
          <cell r="AE4910">
            <v>4313004.75</v>
          </cell>
        </row>
        <row r="4911">
          <cell r="A4911">
            <v>280144</v>
          </cell>
          <cell r="AC4911">
            <v>3394356</v>
          </cell>
          <cell r="AE4911">
            <v>3412988</v>
          </cell>
        </row>
        <row r="4912">
          <cell r="A4912">
            <v>280144</v>
          </cell>
          <cell r="AC4912">
            <v>3255214.44</v>
          </cell>
          <cell r="AE4912">
            <v>3347413.35</v>
          </cell>
        </row>
        <row r="4913">
          <cell r="A4913">
            <v>280144</v>
          </cell>
          <cell r="AC4913">
            <v>1239624</v>
          </cell>
          <cell r="AE4913">
            <v>1238400</v>
          </cell>
        </row>
        <row r="4914">
          <cell r="A4914">
            <v>280144</v>
          </cell>
          <cell r="AC4914">
            <v>1860089</v>
          </cell>
          <cell r="AE4914">
            <v>1876189.7</v>
          </cell>
        </row>
        <row r="4915">
          <cell r="A4915">
            <v>280144</v>
          </cell>
          <cell r="AC4915">
            <v>3564026.01</v>
          </cell>
          <cell r="AE4915">
            <v>3617014.54</v>
          </cell>
        </row>
        <row r="4916">
          <cell r="A4916">
            <v>280144</v>
          </cell>
          <cell r="AC4916">
            <v>4183880</v>
          </cell>
          <cell r="AE4916">
            <v>4198640</v>
          </cell>
        </row>
        <row r="4917">
          <cell r="A4917">
            <v>280144</v>
          </cell>
          <cell r="AC4917">
            <v>2862300</v>
          </cell>
          <cell r="AE4917">
            <v>2885355</v>
          </cell>
        </row>
        <row r="4918">
          <cell r="A4918">
            <v>280144</v>
          </cell>
          <cell r="AC4918">
            <v>4010335.41</v>
          </cell>
          <cell r="AE4918">
            <v>4006378.45</v>
          </cell>
        </row>
        <row r="4919">
          <cell r="A4919">
            <v>280144</v>
          </cell>
          <cell r="AC4919">
            <v>1963248.75</v>
          </cell>
          <cell r="AE4919">
            <v>1970803.13</v>
          </cell>
        </row>
        <row r="4920">
          <cell r="A4920">
            <v>280144</v>
          </cell>
          <cell r="AC4920">
            <v>3721425</v>
          </cell>
          <cell r="AE4920">
            <v>3706331.25</v>
          </cell>
        </row>
        <row r="4921">
          <cell r="A4921">
            <v>280144</v>
          </cell>
          <cell r="AC4921">
            <v>4642002</v>
          </cell>
          <cell r="AE4921">
            <v>4669855.5</v>
          </cell>
        </row>
        <row r="4922">
          <cell r="A4922">
            <v>280144</v>
          </cell>
          <cell r="AC4922">
            <v>1694288</v>
          </cell>
          <cell r="AE4922">
            <v>1710591</v>
          </cell>
        </row>
        <row r="4923">
          <cell r="A4923">
            <v>280144</v>
          </cell>
          <cell r="AC4923">
            <v>1994509.23</v>
          </cell>
          <cell r="AE4923">
            <v>1979022.98</v>
          </cell>
        </row>
        <row r="4924">
          <cell r="A4924">
            <v>280144</v>
          </cell>
          <cell r="AC4924">
            <v>2579252</v>
          </cell>
          <cell r="AE4924">
            <v>2598141</v>
          </cell>
        </row>
        <row r="4925">
          <cell r="A4925">
            <v>280144</v>
          </cell>
          <cell r="AC4925">
            <v>4289852</v>
          </cell>
          <cell r="AE4925">
            <v>4281725</v>
          </cell>
        </row>
        <row r="4926">
          <cell r="A4926">
            <v>280144</v>
          </cell>
          <cell r="AC4926">
            <v>2799530</v>
          </cell>
          <cell r="AE4926">
            <v>2843393.8</v>
          </cell>
        </row>
        <row r="4927">
          <cell r="A4927">
            <v>280144</v>
          </cell>
          <cell r="AC4927">
            <v>0</v>
          </cell>
          <cell r="AE4927">
            <v>0</v>
          </cell>
        </row>
        <row r="4928">
          <cell r="A4928">
            <v>280144</v>
          </cell>
          <cell r="AC4928">
            <v>1395646</v>
          </cell>
          <cell r="AE4928">
            <v>1411760</v>
          </cell>
        </row>
        <row r="4929">
          <cell r="A4929">
            <v>280144</v>
          </cell>
          <cell r="AC4929">
            <v>1962198.38</v>
          </cell>
          <cell r="AE4929">
            <v>1949337.63</v>
          </cell>
        </row>
        <row r="4930">
          <cell r="A4930">
            <v>280144</v>
          </cell>
          <cell r="AC4930">
            <v>2726000</v>
          </cell>
          <cell r="AE4930">
            <v>2754987.5</v>
          </cell>
        </row>
        <row r="4931">
          <cell r="A4931">
            <v>280144</v>
          </cell>
          <cell r="AC4931">
            <v>2657262.5</v>
          </cell>
          <cell r="AE4931">
            <v>2660940.25</v>
          </cell>
        </row>
        <row r="4932">
          <cell r="A4932">
            <v>280144</v>
          </cell>
          <cell r="AC4932">
            <v>4000000</v>
          </cell>
          <cell r="AE4932">
            <v>4022120</v>
          </cell>
        </row>
        <row r="4933">
          <cell r="A4933">
            <v>280144</v>
          </cell>
          <cell r="AC4933">
            <v>6133087.5</v>
          </cell>
          <cell r="AE4933">
            <v>6170141.25</v>
          </cell>
        </row>
        <row r="4934">
          <cell r="A4934">
            <v>280144</v>
          </cell>
          <cell r="AC4934">
            <v>1499070</v>
          </cell>
          <cell r="AE4934">
            <v>1515225</v>
          </cell>
        </row>
        <row r="4935">
          <cell r="A4935">
            <v>280144</v>
          </cell>
          <cell r="AC4935">
            <v>3682425</v>
          </cell>
          <cell r="AE4935">
            <v>3693654.5</v>
          </cell>
        </row>
        <row r="4936">
          <cell r="A4936">
            <v>280144</v>
          </cell>
          <cell r="AC4936">
            <v>1089770</v>
          </cell>
          <cell r="AE4936">
            <v>1091750</v>
          </cell>
        </row>
        <row r="4937">
          <cell r="A4937">
            <v>280144</v>
          </cell>
          <cell r="AC4937">
            <v>3234330</v>
          </cell>
          <cell r="AE4937">
            <v>3232350</v>
          </cell>
        </row>
        <row r="4938">
          <cell r="A4938">
            <v>280283</v>
          </cell>
          <cell r="AC4938">
            <v>2791743.22</v>
          </cell>
          <cell r="AE4938">
            <v>3007026.69</v>
          </cell>
        </row>
        <row r="4939">
          <cell r="A4939">
            <v>280283</v>
          </cell>
          <cell r="AC4939">
            <v>3200752.71</v>
          </cell>
          <cell r="AE4939">
            <v>4086340.72</v>
          </cell>
        </row>
        <row r="4940">
          <cell r="A4940">
            <v>280283</v>
          </cell>
          <cell r="AC4940">
            <v>4773862.7</v>
          </cell>
          <cell r="AE4940">
            <v>5627756.9900000002</v>
          </cell>
        </row>
        <row r="4941">
          <cell r="A4941">
            <v>280283</v>
          </cell>
          <cell r="AC4941">
            <v>2421321.2799999998</v>
          </cell>
          <cell r="AE4941">
            <v>2626373.8199999998</v>
          </cell>
        </row>
        <row r="4942">
          <cell r="A4942">
            <v>280283</v>
          </cell>
          <cell r="AC4942">
            <v>2296175.14</v>
          </cell>
          <cell r="AE4942">
            <v>2510571.98</v>
          </cell>
        </row>
        <row r="4943">
          <cell r="A4943">
            <v>280283</v>
          </cell>
          <cell r="AC4943">
            <v>6830299.2000000002</v>
          </cell>
          <cell r="AE4943">
            <v>7613296.1299999999</v>
          </cell>
        </row>
        <row r="4944">
          <cell r="A4944">
            <v>280283</v>
          </cell>
          <cell r="AC4944">
            <v>4376901.9800000004</v>
          </cell>
          <cell r="AE4944">
            <v>5172532.5999999996</v>
          </cell>
        </row>
        <row r="4945">
          <cell r="A4945">
            <v>280283</v>
          </cell>
          <cell r="AC4945">
            <v>8621014.3900000006</v>
          </cell>
          <cell r="AE4945">
            <v>8324362.0999999996</v>
          </cell>
        </row>
        <row r="4946">
          <cell r="A4946">
            <v>280283</v>
          </cell>
          <cell r="AC4946">
            <v>7627734.1699999999</v>
          </cell>
          <cell r="AE4946">
            <v>8203008.2400000002</v>
          </cell>
        </row>
        <row r="4947">
          <cell r="A4947">
            <v>280283</v>
          </cell>
          <cell r="AC4947">
            <v>6879222.5499999998</v>
          </cell>
          <cell r="AE4947">
            <v>6950701</v>
          </cell>
        </row>
        <row r="4948">
          <cell r="A4948">
            <v>280283</v>
          </cell>
          <cell r="AC4948">
            <v>3416513.25</v>
          </cell>
          <cell r="AE4948">
            <v>3681828.82</v>
          </cell>
        </row>
        <row r="4949">
          <cell r="A4949">
            <v>280283</v>
          </cell>
          <cell r="AC4949">
            <v>2765147.88</v>
          </cell>
          <cell r="AE4949">
            <v>3033556.84</v>
          </cell>
        </row>
        <row r="4950">
          <cell r="A4950">
            <v>280283</v>
          </cell>
          <cell r="AC4950">
            <v>4290466.05</v>
          </cell>
          <cell r="AE4950">
            <v>4812263.18</v>
          </cell>
        </row>
        <row r="4951">
          <cell r="A4951">
            <v>280283</v>
          </cell>
          <cell r="AC4951">
            <v>2758946.49</v>
          </cell>
          <cell r="AE4951">
            <v>3025314.6</v>
          </cell>
        </row>
        <row r="4952">
          <cell r="A4952">
            <v>280283</v>
          </cell>
          <cell r="AC4952">
            <v>1794665.36</v>
          </cell>
          <cell r="AE4952">
            <v>1760915.98</v>
          </cell>
        </row>
        <row r="4953">
          <cell r="A4953">
            <v>280283</v>
          </cell>
          <cell r="AC4953">
            <v>2692058.48</v>
          </cell>
          <cell r="AE4953">
            <v>2882238.97</v>
          </cell>
        </row>
        <row r="4954">
          <cell r="A4954">
            <v>280283</v>
          </cell>
          <cell r="AC4954">
            <v>3619695.98</v>
          </cell>
          <cell r="AE4954">
            <v>4292244.45</v>
          </cell>
        </row>
        <row r="4955">
          <cell r="A4955">
            <v>280283</v>
          </cell>
          <cell r="AC4955">
            <v>2293257.4700000002</v>
          </cell>
          <cell r="AE4955">
            <v>2348126.0499999998</v>
          </cell>
        </row>
        <row r="4956">
          <cell r="A4956">
            <v>280283</v>
          </cell>
          <cell r="AC4956">
            <v>5517234.3399999999</v>
          </cell>
          <cell r="AE4956">
            <v>6079428.7400000002</v>
          </cell>
        </row>
        <row r="4957">
          <cell r="A4957">
            <v>280283</v>
          </cell>
          <cell r="AC4957">
            <v>3463252.48</v>
          </cell>
          <cell r="AE4957">
            <v>4088632.96</v>
          </cell>
        </row>
        <row r="4958">
          <cell r="A4958">
            <v>280283</v>
          </cell>
          <cell r="AC4958">
            <v>2444916.13</v>
          </cell>
          <cell r="AE4958">
            <v>3002330.48</v>
          </cell>
        </row>
        <row r="4959">
          <cell r="A4959">
            <v>280283</v>
          </cell>
          <cell r="AC4959">
            <v>2104170.9900000002</v>
          </cell>
          <cell r="AE4959">
            <v>2443139.94</v>
          </cell>
        </row>
        <row r="4960">
          <cell r="A4960">
            <v>280283</v>
          </cell>
          <cell r="AC4960">
            <v>1959604.08</v>
          </cell>
          <cell r="AE4960">
            <v>2715219.32</v>
          </cell>
        </row>
        <row r="4961">
          <cell r="A4961">
            <v>280283</v>
          </cell>
          <cell r="AC4961">
            <v>4031270.68</v>
          </cell>
          <cell r="AE4961">
            <v>5024923.13</v>
          </cell>
        </row>
        <row r="4962">
          <cell r="A4962">
            <v>280283</v>
          </cell>
          <cell r="AC4962">
            <v>3101249.11</v>
          </cell>
          <cell r="AE4962">
            <v>3744116.7</v>
          </cell>
        </row>
        <row r="4963">
          <cell r="A4963">
            <v>280283</v>
          </cell>
          <cell r="AC4963">
            <v>2107266.92</v>
          </cell>
          <cell r="AE4963">
            <v>2297433.64</v>
          </cell>
        </row>
        <row r="4964">
          <cell r="A4964">
            <v>280283</v>
          </cell>
          <cell r="AC4964">
            <v>2808030.34</v>
          </cell>
          <cell r="AE4964">
            <v>3209569.44</v>
          </cell>
        </row>
        <row r="4965">
          <cell r="A4965">
            <v>280283</v>
          </cell>
          <cell r="AC4965">
            <v>2331297.7400000002</v>
          </cell>
          <cell r="AE4965">
            <v>2528398.44</v>
          </cell>
        </row>
        <row r="4966">
          <cell r="A4966">
            <v>280283</v>
          </cell>
          <cell r="AC4966">
            <v>3266615.85</v>
          </cell>
          <cell r="AE4966">
            <v>3688823.04</v>
          </cell>
        </row>
        <row r="4967">
          <cell r="A4967">
            <v>280283</v>
          </cell>
          <cell r="AC4967">
            <v>1840562.32</v>
          </cell>
          <cell r="AE4967">
            <v>1954348.44</v>
          </cell>
        </row>
        <row r="4968">
          <cell r="A4968">
            <v>280283</v>
          </cell>
          <cell r="AC4968">
            <v>2825271.14</v>
          </cell>
          <cell r="AE4968">
            <v>2699759.8</v>
          </cell>
        </row>
        <row r="4969">
          <cell r="A4969">
            <v>280283</v>
          </cell>
          <cell r="AC4969">
            <v>1988123.18</v>
          </cell>
          <cell r="AE4969">
            <v>1982771.07</v>
          </cell>
        </row>
        <row r="4970">
          <cell r="A4970">
            <v>280283</v>
          </cell>
          <cell r="AC4970">
            <v>2026553.52</v>
          </cell>
          <cell r="AE4970">
            <v>2798672.88</v>
          </cell>
        </row>
        <row r="4971">
          <cell r="A4971">
            <v>280283</v>
          </cell>
          <cell r="AC4971">
            <v>2688332.53</v>
          </cell>
          <cell r="AE4971">
            <v>3275877.5</v>
          </cell>
        </row>
        <row r="4972">
          <cell r="A4972">
            <v>280283</v>
          </cell>
          <cell r="AC4972">
            <v>10884619.630000001</v>
          </cell>
          <cell r="AE4972">
            <v>11727498.369999999</v>
          </cell>
        </row>
        <row r="4973">
          <cell r="A4973">
            <v>280283</v>
          </cell>
          <cell r="AC4973">
            <v>3317286.46</v>
          </cell>
          <cell r="AE4973">
            <v>3477208.05</v>
          </cell>
        </row>
        <row r="4974">
          <cell r="A4974">
            <v>280283</v>
          </cell>
          <cell r="AC4974">
            <v>5790049.5999999996</v>
          </cell>
          <cell r="AE4974">
            <v>5954694.4000000004</v>
          </cell>
        </row>
        <row r="4975">
          <cell r="A4975">
            <v>280283</v>
          </cell>
          <cell r="AC4975">
            <v>5434171.5300000003</v>
          </cell>
          <cell r="AE4975">
            <v>6163606.71</v>
          </cell>
        </row>
        <row r="4976">
          <cell r="A4976">
            <v>280283</v>
          </cell>
          <cell r="AC4976">
            <v>4738288.21</v>
          </cell>
          <cell r="AE4976">
            <v>5252055.6900000004</v>
          </cell>
        </row>
        <row r="4977">
          <cell r="A4977">
            <v>280283</v>
          </cell>
          <cell r="AC4977">
            <v>6728078.8799999999</v>
          </cell>
          <cell r="AE4977">
            <v>6639781.5800000001</v>
          </cell>
        </row>
        <row r="4978">
          <cell r="A4978">
            <v>280283</v>
          </cell>
          <cell r="AC4978">
            <v>2546308.27</v>
          </cell>
          <cell r="AE4978">
            <v>2843075.39</v>
          </cell>
        </row>
        <row r="4979">
          <cell r="A4979">
            <v>280283</v>
          </cell>
          <cell r="AC4979">
            <v>5821420.1299999999</v>
          </cell>
          <cell r="AE4979">
            <v>5705672.2000000002</v>
          </cell>
        </row>
        <row r="4980">
          <cell r="A4980">
            <v>280283</v>
          </cell>
          <cell r="AC4980">
            <v>7601115.3399999999</v>
          </cell>
          <cell r="AE4980">
            <v>7945116.3799999999</v>
          </cell>
        </row>
        <row r="4981">
          <cell r="A4981">
            <v>280283</v>
          </cell>
          <cell r="AC4981">
            <v>2041658.19</v>
          </cell>
          <cell r="AE4981">
            <v>2065945.7</v>
          </cell>
        </row>
        <row r="4982">
          <cell r="A4982">
            <v>280283</v>
          </cell>
          <cell r="AC4982">
            <v>3199146.39</v>
          </cell>
          <cell r="AE4982">
            <v>3881083.94</v>
          </cell>
        </row>
        <row r="4983">
          <cell r="A4983">
            <v>280283</v>
          </cell>
          <cell r="AC4983">
            <v>2809551.87</v>
          </cell>
          <cell r="AE4983">
            <v>3046616.46</v>
          </cell>
        </row>
        <row r="4984">
          <cell r="A4984">
            <v>280283</v>
          </cell>
          <cell r="AC4984">
            <v>2034341.41</v>
          </cell>
          <cell r="AE4984">
            <v>2004075.96</v>
          </cell>
        </row>
        <row r="4985">
          <cell r="A4985">
            <v>280283</v>
          </cell>
          <cell r="AC4985">
            <v>4899828.01</v>
          </cell>
          <cell r="AE4985">
            <v>5796203.1699999999</v>
          </cell>
        </row>
        <row r="4986">
          <cell r="A4986">
            <v>280283</v>
          </cell>
          <cell r="AC4986">
            <v>4034211.1</v>
          </cell>
          <cell r="AE4986">
            <v>3987048.37</v>
          </cell>
        </row>
        <row r="4987">
          <cell r="A4987">
            <v>280283</v>
          </cell>
          <cell r="AC4987">
            <v>3879378.51</v>
          </cell>
          <cell r="AE4987">
            <v>3783250.51</v>
          </cell>
        </row>
        <row r="4988">
          <cell r="A4988">
            <v>280283</v>
          </cell>
          <cell r="AC4988">
            <v>2201220.34</v>
          </cell>
          <cell r="AE4988">
            <v>2790065.92</v>
          </cell>
        </row>
        <row r="4989">
          <cell r="A4989">
            <v>280283</v>
          </cell>
          <cell r="AC4989">
            <v>1184428.27</v>
          </cell>
          <cell r="AE4989">
            <v>1167296</v>
          </cell>
        </row>
        <row r="4990">
          <cell r="A4990">
            <v>280283</v>
          </cell>
          <cell r="AC4990">
            <v>4181364.92</v>
          </cell>
          <cell r="AE4990">
            <v>4480189.2</v>
          </cell>
        </row>
        <row r="4991">
          <cell r="A4991">
            <v>280283</v>
          </cell>
          <cell r="AC4991">
            <v>2070940.9</v>
          </cell>
          <cell r="AE4991">
            <v>2130317.19</v>
          </cell>
        </row>
        <row r="4992">
          <cell r="A4992">
            <v>280283</v>
          </cell>
          <cell r="AC4992">
            <v>1961194.35</v>
          </cell>
          <cell r="AE4992">
            <v>2277167.21</v>
          </cell>
        </row>
        <row r="4993">
          <cell r="A4993">
            <v>280283</v>
          </cell>
          <cell r="AC4993">
            <v>4247511.62</v>
          </cell>
          <cell r="AE4993">
            <v>4196116.29</v>
          </cell>
        </row>
        <row r="4994">
          <cell r="A4994">
            <v>280283</v>
          </cell>
          <cell r="AC4994">
            <v>9049025.0999999996</v>
          </cell>
          <cell r="AE4994">
            <v>8969214.7899999991</v>
          </cell>
        </row>
        <row r="4995">
          <cell r="A4995">
            <v>280283</v>
          </cell>
          <cell r="AC4995">
            <v>2607975.66</v>
          </cell>
          <cell r="AE4995">
            <v>2692604</v>
          </cell>
        </row>
        <row r="4996">
          <cell r="A4996">
            <v>280283</v>
          </cell>
          <cell r="AC4996">
            <v>4386746.37</v>
          </cell>
          <cell r="AE4996">
            <v>4971647.57</v>
          </cell>
        </row>
        <row r="4997">
          <cell r="A4997">
            <v>280283</v>
          </cell>
          <cell r="AC4997">
            <v>3690587.15</v>
          </cell>
          <cell r="AE4997">
            <v>3918446.88</v>
          </cell>
        </row>
        <row r="4998">
          <cell r="A4998">
            <v>280283</v>
          </cell>
          <cell r="AC4998">
            <v>4650811.93</v>
          </cell>
          <cell r="AE4998">
            <v>5429385.2400000002</v>
          </cell>
        </row>
        <row r="4999">
          <cell r="A4999">
            <v>280283</v>
          </cell>
          <cell r="AC4999">
            <v>1395230.42</v>
          </cell>
          <cell r="AE4999">
            <v>1462696.59</v>
          </cell>
        </row>
        <row r="5000">
          <cell r="A5000">
            <v>280283</v>
          </cell>
          <cell r="AC5000">
            <v>3179735.78</v>
          </cell>
          <cell r="AE5000">
            <v>3278182.35</v>
          </cell>
        </row>
        <row r="5001">
          <cell r="A5001">
            <v>280283</v>
          </cell>
          <cell r="AC5001">
            <v>7107504.75</v>
          </cell>
          <cell r="AE5001">
            <v>7632298.7999999998</v>
          </cell>
        </row>
        <row r="5002">
          <cell r="A5002">
            <v>280283</v>
          </cell>
          <cell r="AC5002">
            <v>4919713.97</v>
          </cell>
          <cell r="AE5002">
            <v>4971384.84</v>
          </cell>
        </row>
        <row r="5003">
          <cell r="A5003">
            <v>280283</v>
          </cell>
          <cell r="AC5003">
            <v>970877.43999999994</v>
          </cell>
          <cell r="AE5003">
            <v>1009550.08</v>
          </cell>
        </row>
        <row r="5004">
          <cell r="A5004">
            <v>280283</v>
          </cell>
          <cell r="AC5004">
            <v>5215730.91</v>
          </cell>
          <cell r="AE5004">
            <v>5610122.8799999999</v>
          </cell>
        </row>
        <row r="5005">
          <cell r="A5005">
            <v>280283</v>
          </cell>
          <cell r="AC5005">
            <v>2661684.9500000002</v>
          </cell>
          <cell r="AE5005">
            <v>3187325.37</v>
          </cell>
        </row>
        <row r="5006">
          <cell r="A5006">
            <v>280283</v>
          </cell>
          <cell r="AC5006">
            <v>4449862.1399999997</v>
          </cell>
          <cell r="AE5006">
            <v>5677244.5499999998</v>
          </cell>
        </row>
        <row r="5007">
          <cell r="A5007">
            <v>280283</v>
          </cell>
          <cell r="AC5007">
            <v>3624064.67</v>
          </cell>
          <cell r="AE5007">
            <v>3892590.98</v>
          </cell>
        </row>
        <row r="5008">
          <cell r="A5008">
            <v>280283</v>
          </cell>
          <cell r="AC5008">
            <v>6248484.25</v>
          </cell>
          <cell r="AE5008">
            <v>6498257.7000000002</v>
          </cell>
        </row>
        <row r="5009">
          <cell r="A5009">
            <v>280283</v>
          </cell>
          <cell r="AC5009">
            <v>4796695.43</v>
          </cell>
          <cell r="AE5009">
            <v>5231137.24</v>
          </cell>
        </row>
        <row r="5010">
          <cell r="A5010">
            <v>280283</v>
          </cell>
          <cell r="AC5010">
            <v>2559398.4300000002</v>
          </cell>
          <cell r="AE5010">
            <v>3282434.35</v>
          </cell>
        </row>
        <row r="5011">
          <cell r="A5011">
            <v>280283</v>
          </cell>
          <cell r="AC5011">
            <v>8062881.5599999996</v>
          </cell>
          <cell r="AE5011">
            <v>8460398.0500000007</v>
          </cell>
        </row>
        <row r="5012">
          <cell r="A5012">
            <v>280283</v>
          </cell>
          <cell r="AC5012">
            <v>2852482.95</v>
          </cell>
          <cell r="AE5012">
            <v>2930114.34</v>
          </cell>
        </row>
        <row r="5013">
          <cell r="A5013">
            <v>280283</v>
          </cell>
          <cell r="AC5013">
            <v>1892646.29</v>
          </cell>
          <cell r="AE5013">
            <v>1956013.78</v>
          </cell>
        </row>
        <row r="5014">
          <cell r="A5014">
            <v>280283</v>
          </cell>
          <cell r="AC5014">
            <v>9515944.3800000008</v>
          </cell>
          <cell r="AE5014">
            <v>9733833.25</v>
          </cell>
        </row>
        <row r="5015">
          <cell r="A5015">
            <v>280283</v>
          </cell>
          <cell r="AC5015">
            <v>7054117.2800000003</v>
          </cell>
          <cell r="AE5015">
            <v>7811151.4800000004</v>
          </cell>
        </row>
        <row r="5016">
          <cell r="A5016">
            <v>280283</v>
          </cell>
          <cell r="AC5016">
            <v>2806740.82</v>
          </cell>
          <cell r="AE5016">
            <v>3118785.12</v>
          </cell>
        </row>
        <row r="5017">
          <cell r="A5017">
            <v>280283</v>
          </cell>
          <cell r="AC5017">
            <v>3112595.9</v>
          </cell>
          <cell r="AE5017">
            <v>3481956.92</v>
          </cell>
        </row>
        <row r="5018">
          <cell r="A5018">
            <v>280283</v>
          </cell>
          <cell r="AC5018">
            <v>5671298.9000000004</v>
          </cell>
          <cell r="AE5018">
            <v>5949885.8899999997</v>
          </cell>
        </row>
        <row r="5019">
          <cell r="A5019">
            <v>280283</v>
          </cell>
          <cell r="AC5019">
            <v>2402650.5</v>
          </cell>
          <cell r="AE5019">
            <v>2410247.38</v>
          </cell>
        </row>
        <row r="5020">
          <cell r="A5020">
            <v>280283</v>
          </cell>
          <cell r="AC5020">
            <v>5661855.7800000003</v>
          </cell>
          <cell r="AE5020">
            <v>6515672.9500000002</v>
          </cell>
        </row>
        <row r="5021">
          <cell r="A5021">
            <v>280283</v>
          </cell>
          <cell r="AC5021">
            <v>3739329.46</v>
          </cell>
          <cell r="AE5021">
            <v>4494171.88</v>
          </cell>
        </row>
        <row r="5022">
          <cell r="A5022">
            <v>280283</v>
          </cell>
          <cell r="AC5022">
            <v>1649686.84</v>
          </cell>
          <cell r="AE5022">
            <v>2105727.7000000002</v>
          </cell>
        </row>
        <row r="5023">
          <cell r="A5023">
            <v>280283</v>
          </cell>
          <cell r="AC5023">
            <v>2409376.02</v>
          </cell>
          <cell r="AE5023">
            <v>2679428.36</v>
          </cell>
        </row>
        <row r="5024">
          <cell r="A5024">
            <v>280283</v>
          </cell>
          <cell r="AC5024">
            <v>4642894.7300000004</v>
          </cell>
          <cell r="AE5024">
            <v>4992181.68</v>
          </cell>
        </row>
        <row r="5025">
          <cell r="A5025">
            <v>280283</v>
          </cell>
          <cell r="AC5025">
            <v>3476367.17</v>
          </cell>
          <cell r="AE5025">
            <v>4111880.26</v>
          </cell>
        </row>
        <row r="5026">
          <cell r="A5026">
            <v>280283</v>
          </cell>
          <cell r="AC5026">
            <v>495357.07</v>
          </cell>
          <cell r="AE5026">
            <v>536055.74</v>
          </cell>
        </row>
        <row r="5027">
          <cell r="A5027">
            <v>280283</v>
          </cell>
          <cell r="AC5027">
            <v>4871410.4800000004</v>
          </cell>
          <cell r="AE5027">
            <v>5718281.1600000001</v>
          </cell>
        </row>
        <row r="5028">
          <cell r="A5028">
            <v>280283</v>
          </cell>
          <cell r="AC5028">
            <v>4528555.7</v>
          </cell>
          <cell r="AE5028">
            <v>4724008.5999999996</v>
          </cell>
        </row>
        <row r="5029">
          <cell r="A5029">
            <v>280283</v>
          </cell>
          <cell r="AC5029">
            <v>6180630.2300000004</v>
          </cell>
          <cell r="AE5029">
            <v>6517354.2800000003</v>
          </cell>
        </row>
        <row r="5030">
          <cell r="A5030">
            <v>280283</v>
          </cell>
          <cell r="AC5030">
            <v>4516007.66</v>
          </cell>
          <cell r="AE5030">
            <v>5193046.95</v>
          </cell>
        </row>
        <row r="5031">
          <cell r="A5031">
            <v>280283</v>
          </cell>
          <cell r="AC5031">
            <v>3872894.52</v>
          </cell>
          <cell r="AE5031">
            <v>4595187.21</v>
          </cell>
        </row>
        <row r="5032">
          <cell r="A5032">
            <v>280283</v>
          </cell>
          <cell r="AC5032">
            <v>2275928.66</v>
          </cell>
          <cell r="AE5032">
            <v>2854316.06</v>
          </cell>
        </row>
        <row r="5033">
          <cell r="A5033">
            <v>280283</v>
          </cell>
          <cell r="AC5033">
            <v>1854930.91</v>
          </cell>
          <cell r="AE5033">
            <v>1952140.12</v>
          </cell>
        </row>
        <row r="5034">
          <cell r="A5034">
            <v>280283</v>
          </cell>
          <cell r="AC5034">
            <v>2399933.5299999998</v>
          </cell>
          <cell r="AE5034">
            <v>3083245.37</v>
          </cell>
        </row>
        <row r="5035">
          <cell r="A5035">
            <v>280283</v>
          </cell>
          <cell r="AC5035">
            <v>868391.78</v>
          </cell>
          <cell r="AE5035">
            <v>902385.6</v>
          </cell>
        </row>
        <row r="5036">
          <cell r="A5036">
            <v>280283</v>
          </cell>
          <cell r="AC5036">
            <v>2332404.7799999998</v>
          </cell>
          <cell r="AE5036">
            <v>2756342.89</v>
          </cell>
        </row>
        <row r="5037">
          <cell r="A5037">
            <v>280283</v>
          </cell>
          <cell r="AC5037">
            <v>1833330.41</v>
          </cell>
          <cell r="AE5037">
            <v>2058733.15</v>
          </cell>
        </row>
        <row r="5038">
          <cell r="A5038">
            <v>280283</v>
          </cell>
          <cell r="AC5038">
            <v>5282679.2300000004</v>
          </cell>
          <cell r="AE5038">
            <v>5969382.4699999997</v>
          </cell>
        </row>
        <row r="5039">
          <cell r="A5039">
            <v>280283</v>
          </cell>
          <cell r="AC5039">
            <v>819068.15</v>
          </cell>
          <cell r="AE5039">
            <v>853156</v>
          </cell>
        </row>
        <row r="5040">
          <cell r="A5040">
            <v>280283</v>
          </cell>
          <cell r="AC5040">
            <v>1420667.7</v>
          </cell>
          <cell r="AE5040">
            <v>1537759.3</v>
          </cell>
        </row>
        <row r="5041">
          <cell r="A5041">
            <v>280283</v>
          </cell>
          <cell r="AC5041">
            <v>7913432.96</v>
          </cell>
          <cell r="AE5041">
            <v>8178952.7400000002</v>
          </cell>
        </row>
        <row r="5042">
          <cell r="A5042">
            <v>280283</v>
          </cell>
          <cell r="AC5042">
            <v>694890.08</v>
          </cell>
          <cell r="AE5042">
            <v>762325.47</v>
          </cell>
        </row>
        <row r="5043">
          <cell r="A5043">
            <v>280283</v>
          </cell>
          <cell r="AC5043">
            <v>4900400.78</v>
          </cell>
          <cell r="AE5043">
            <v>5525602.7999999998</v>
          </cell>
        </row>
        <row r="5044">
          <cell r="A5044">
            <v>280283</v>
          </cell>
          <cell r="AC5044">
            <v>6268820.0599999996</v>
          </cell>
          <cell r="AE5044">
            <v>6987836.79</v>
          </cell>
        </row>
        <row r="5045">
          <cell r="A5045">
            <v>280283</v>
          </cell>
          <cell r="AC5045">
            <v>6024923.0800000001</v>
          </cell>
          <cell r="AE5045">
            <v>6172842.5999999996</v>
          </cell>
        </row>
        <row r="5046">
          <cell r="A5046">
            <v>280283</v>
          </cell>
          <cell r="AC5046">
            <v>10307671.439999999</v>
          </cell>
          <cell r="AE5046">
            <v>10150191.039999999</v>
          </cell>
        </row>
        <row r="5047">
          <cell r="A5047">
            <v>280283</v>
          </cell>
          <cell r="AC5047">
            <v>5014318.08</v>
          </cell>
          <cell r="AE5047">
            <v>4979298.83</v>
          </cell>
        </row>
        <row r="5048">
          <cell r="A5048">
            <v>280283</v>
          </cell>
          <cell r="AC5048">
            <v>5136195.08</v>
          </cell>
          <cell r="AE5048">
            <v>5451871.4900000002</v>
          </cell>
        </row>
        <row r="5049">
          <cell r="A5049">
            <v>280283</v>
          </cell>
          <cell r="AC5049">
            <v>1669069.39</v>
          </cell>
          <cell r="AE5049">
            <v>1694486.68</v>
          </cell>
        </row>
        <row r="5050">
          <cell r="A5050">
            <v>280283</v>
          </cell>
          <cell r="AC5050">
            <v>1682276.1</v>
          </cell>
          <cell r="AE5050">
            <v>1849177.59</v>
          </cell>
        </row>
        <row r="5051">
          <cell r="A5051">
            <v>280283</v>
          </cell>
          <cell r="AC5051">
            <v>2658812.11</v>
          </cell>
          <cell r="AE5051">
            <v>2682638.4</v>
          </cell>
        </row>
        <row r="5052">
          <cell r="A5052">
            <v>280283</v>
          </cell>
          <cell r="AC5052">
            <v>6653682.9699999997</v>
          </cell>
          <cell r="AE5052">
            <v>7789425.5300000003</v>
          </cell>
        </row>
        <row r="5053">
          <cell r="A5053">
            <v>280283</v>
          </cell>
          <cell r="AC5053">
            <v>1078083.1599999999</v>
          </cell>
          <cell r="AE5053">
            <v>1145506.56</v>
          </cell>
        </row>
        <row r="5054">
          <cell r="A5054">
            <v>280283</v>
          </cell>
          <cell r="AC5054">
            <v>1734376.06</v>
          </cell>
          <cell r="AE5054">
            <v>2019550.5</v>
          </cell>
        </row>
        <row r="5055">
          <cell r="A5055">
            <v>280283</v>
          </cell>
          <cell r="AC5055">
            <v>2328571.48</v>
          </cell>
          <cell r="AE5055">
            <v>2828839</v>
          </cell>
        </row>
        <row r="5056">
          <cell r="A5056">
            <v>280283</v>
          </cell>
          <cell r="AC5056">
            <v>3649742.85</v>
          </cell>
          <cell r="AE5056">
            <v>3895483.67</v>
          </cell>
        </row>
        <row r="5057">
          <cell r="A5057">
            <v>280283</v>
          </cell>
          <cell r="AC5057">
            <v>5110678.08</v>
          </cell>
          <cell r="AE5057">
            <v>5899654.1699999999</v>
          </cell>
        </row>
        <row r="5058">
          <cell r="A5058">
            <v>280283</v>
          </cell>
          <cell r="AC5058">
            <v>3020541.71</v>
          </cell>
          <cell r="AE5058">
            <v>3062307.6</v>
          </cell>
        </row>
        <row r="5059">
          <cell r="A5059">
            <v>280283</v>
          </cell>
          <cell r="AC5059">
            <v>1584605.98</v>
          </cell>
          <cell r="AE5059">
            <v>1697164</v>
          </cell>
        </row>
        <row r="5060">
          <cell r="A5060">
            <v>280283</v>
          </cell>
          <cell r="AC5060">
            <v>1511534.03</v>
          </cell>
          <cell r="AE5060">
            <v>1719073.34</v>
          </cell>
        </row>
        <row r="5061">
          <cell r="A5061">
            <v>280283</v>
          </cell>
          <cell r="AC5061">
            <v>3432375.68</v>
          </cell>
          <cell r="AE5061">
            <v>3627405.44</v>
          </cell>
        </row>
        <row r="5062">
          <cell r="A5062">
            <v>280283</v>
          </cell>
          <cell r="AC5062">
            <v>1206468.26</v>
          </cell>
          <cell r="AE5062">
            <v>1233726.4099999999</v>
          </cell>
        </row>
        <row r="5063">
          <cell r="A5063">
            <v>280283</v>
          </cell>
          <cell r="AC5063">
            <v>1980223.74</v>
          </cell>
          <cell r="AE5063">
            <v>2213860.65</v>
          </cell>
        </row>
        <row r="5064">
          <cell r="A5064">
            <v>280283</v>
          </cell>
          <cell r="AC5064">
            <v>3013288.94</v>
          </cell>
          <cell r="AE5064">
            <v>3418943.68</v>
          </cell>
        </row>
        <row r="5065">
          <cell r="A5065">
            <v>280283</v>
          </cell>
          <cell r="AC5065">
            <v>1308873.1399999999</v>
          </cell>
          <cell r="AE5065">
            <v>1449783.95</v>
          </cell>
        </row>
        <row r="5066">
          <cell r="A5066">
            <v>280283</v>
          </cell>
          <cell r="AC5066">
            <v>1293250.97</v>
          </cell>
          <cell r="AE5066">
            <v>1306629.2</v>
          </cell>
        </row>
        <row r="5067">
          <cell r="A5067">
            <v>280283</v>
          </cell>
          <cell r="AC5067">
            <v>1238659.4099999999</v>
          </cell>
          <cell r="AE5067">
            <v>1253488.5</v>
          </cell>
        </row>
        <row r="5068">
          <cell r="A5068">
            <v>280283</v>
          </cell>
          <cell r="AC5068">
            <v>2377267.02</v>
          </cell>
          <cell r="AE5068">
            <v>2535983.23</v>
          </cell>
        </row>
        <row r="5069">
          <cell r="A5069">
            <v>280283</v>
          </cell>
          <cell r="AC5069">
            <v>953210.84</v>
          </cell>
          <cell r="AE5069">
            <v>971842.85</v>
          </cell>
        </row>
        <row r="5070">
          <cell r="A5070">
            <v>280283</v>
          </cell>
          <cell r="AC5070">
            <v>5081734</v>
          </cell>
          <cell r="AE5070">
            <v>5479170.4000000004</v>
          </cell>
        </row>
        <row r="5071">
          <cell r="A5071">
            <v>280283</v>
          </cell>
          <cell r="AC5071">
            <v>1755547.4</v>
          </cell>
          <cell r="AE5071">
            <v>1818162.18</v>
          </cell>
        </row>
        <row r="5072">
          <cell r="A5072">
            <v>280283</v>
          </cell>
          <cell r="AC5072">
            <v>538320.69999999995</v>
          </cell>
          <cell r="AE5072">
            <v>588008.46</v>
          </cell>
        </row>
        <row r="5073">
          <cell r="A5073">
            <v>280283</v>
          </cell>
          <cell r="AC5073">
            <v>7779586.0499999998</v>
          </cell>
          <cell r="AE5073">
            <v>7867092.1200000001</v>
          </cell>
        </row>
        <row r="5074">
          <cell r="A5074">
            <v>280283</v>
          </cell>
          <cell r="AC5074">
            <v>2001494.04</v>
          </cell>
          <cell r="AE5074">
            <v>2141178.8799999999</v>
          </cell>
        </row>
        <row r="5075">
          <cell r="A5075">
            <v>280283</v>
          </cell>
          <cell r="AC5075">
            <v>1998333.33</v>
          </cell>
          <cell r="AE5075">
            <v>2133800</v>
          </cell>
        </row>
        <row r="5076">
          <cell r="A5076">
            <v>280283</v>
          </cell>
          <cell r="AC5076">
            <v>5698163.8899999997</v>
          </cell>
          <cell r="AE5076">
            <v>6116767.6699999999</v>
          </cell>
        </row>
        <row r="5077">
          <cell r="A5077">
            <v>280283</v>
          </cell>
          <cell r="AC5077">
            <v>1282483.27</v>
          </cell>
          <cell r="AE5077">
            <v>1429811.18</v>
          </cell>
        </row>
        <row r="5078">
          <cell r="A5078">
            <v>280283</v>
          </cell>
          <cell r="AC5078">
            <v>2469059.02</v>
          </cell>
          <cell r="AE5078">
            <v>2582614.2400000002</v>
          </cell>
        </row>
        <row r="5079">
          <cell r="A5079">
            <v>280283</v>
          </cell>
          <cell r="AC5079">
            <v>3772086.27</v>
          </cell>
          <cell r="AE5079">
            <v>4213959.2300000004</v>
          </cell>
        </row>
        <row r="5080">
          <cell r="A5080">
            <v>280283</v>
          </cell>
          <cell r="AC5080">
            <v>518458.21</v>
          </cell>
          <cell r="AE5080">
            <v>591330.75</v>
          </cell>
        </row>
        <row r="5081">
          <cell r="A5081">
            <v>280283</v>
          </cell>
          <cell r="AC5081">
            <v>1616762.93</v>
          </cell>
          <cell r="AE5081">
            <v>1835297.35</v>
          </cell>
        </row>
        <row r="5082">
          <cell r="A5082">
            <v>280283</v>
          </cell>
          <cell r="AC5082">
            <v>1553585.67</v>
          </cell>
          <cell r="AE5082">
            <v>1632536.07</v>
          </cell>
        </row>
        <row r="5083">
          <cell r="A5083">
            <v>280283</v>
          </cell>
          <cell r="AC5083">
            <v>915194.84</v>
          </cell>
          <cell r="AE5083">
            <v>1002512.17</v>
          </cell>
        </row>
        <row r="5084">
          <cell r="A5084">
            <v>280283</v>
          </cell>
          <cell r="AC5084">
            <v>1038530</v>
          </cell>
          <cell r="AE5084">
            <v>1040490</v>
          </cell>
        </row>
        <row r="5085">
          <cell r="A5085">
            <v>280283</v>
          </cell>
          <cell r="AC5085">
            <v>2181678.7999999998</v>
          </cell>
          <cell r="AE5085">
            <v>2286777.2999999998</v>
          </cell>
        </row>
        <row r="5086">
          <cell r="A5086">
            <v>280283</v>
          </cell>
          <cell r="AC5086">
            <v>5225807.2</v>
          </cell>
          <cell r="AE5086">
            <v>5302026</v>
          </cell>
        </row>
        <row r="5087">
          <cell r="A5087">
            <v>280283</v>
          </cell>
          <cell r="AC5087">
            <v>1812939.07</v>
          </cell>
          <cell r="AE5087">
            <v>2060780.85</v>
          </cell>
        </row>
        <row r="5088">
          <cell r="A5088">
            <v>280283</v>
          </cell>
          <cell r="AC5088">
            <v>4578400.9000000004</v>
          </cell>
          <cell r="AE5088">
            <v>5042770.8</v>
          </cell>
        </row>
        <row r="5089">
          <cell r="A5089">
            <v>280283</v>
          </cell>
          <cell r="AC5089">
            <v>1393952</v>
          </cell>
          <cell r="AE5089">
            <v>1430037</v>
          </cell>
        </row>
        <row r="5090">
          <cell r="A5090">
            <v>280283</v>
          </cell>
          <cell r="AC5090">
            <v>3284172.88</v>
          </cell>
          <cell r="AE5090">
            <v>3312879.6</v>
          </cell>
        </row>
        <row r="5091">
          <cell r="A5091">
            <v>280283</v>
          </cell>
          <cell r="AC5091">
            <v>4531658.7</v>
          </cell>
          <cell r="AE5091">
            <v>5025935.47</v>
          </cell>
        </row>
        <row r="5092">
          <cell r="A5092">
            <v>280283</v>
          </cell>
          <cell r="AC5092">
            <v>894510</v>
          </cell>
          <cell r="AE5092">
            <v>931536</v>
          </cell>
        </row>
        <row r="5093">
          <cell r="A5093">
            <v>280283</v>
          </cell>
          <cell r="AC5093">
            <v>1243375</v>
          </cell>
          <cell r="AE5093">
            <v>1347606.25</v>
          </cell>
        </row>
        <row r="5094">
          <cell r="A5094">
            <v>280283</v>
          </cell>
          <cell r="AC5094">
            <v>5344517.1900000004</v>
          </cell>
          <cell r="AE5094">
            <v>5401000.1100000003</v>
          </cell>
        </row>
        <row r="5095">
          <cell r="A5095">
            <v>280283</v>
          </cell>
          <cell r="AC5095">
            <v>3176264</v>
          </cell>
          <cell r="AE5095">
            <v>3195391.5</v>
          </cell>
        </row>
        <row r="5096">
          <cell r="A5096">
            <v>280283</v>
          </cell>
          <cell r="AC5096">
            <v>2493428.16</v>
          </cell>
          <cell r="AE5096">
            <v>2673474.2599999998</v>
          </cell>
        </row>
        <row r="5097">
          <cell r="A5097">
            <v>280283</v>
          </cell>
          <cell r="AC5097">
            <v>4734861.3</v>
          </cell>
          <cell r="AE5097">
            <v>4983998.96</v>
          </cell>
        </row>
        <row r="5098">
          <cell r="A5098">
            <v>280283</v>
          </cell>
          <cell r="AC5098">
            <v>735002.92</v>
          </cell>
          <cell r="AE5098">
            <v>874563.53</v>
          </cell>
        </row>
        <row r="5099">
          <cell r="A5099">
            <v>280283</v>
          </cell>
          <cell r="AC5099">
            <v>2983489.34</v>
          </cell>
          <cell r="AE5099">
            <v>3165216.5</v>
          </cell>
        </row>
        <row r="5100">
          <cell r="A5100">
            <v>280283</v>
          </cell>
          <cell r="AC5100">
            <v>2017170.4</v>
          </cell>
          <cell r="AE5100">
            <v>2150409.4500000002</v>
          </cell>
        </row>
        <row r="5101">
          <cell r="A5101">
            <v>280283</v>
          </cell>
          <cell r="AC5101">
            <v>2385581.7000000002</v>
          </cell>
          <cell r="AE5101">
            <v>2522652.7400000002</v>
          </cell>
        </row>
        <row r="5102">
          <cell r="A5102">
            <v>280283</v>
          </cell>
          <cell r="AC5102">
            <v>3066417.46</v>
          </cell>
          <cell r="AE5102">
            <v>3307525.9</v>
          </cell>
        </row>
        <row r="5103">
          <cell r="A5103">
            <v>280283</v>
          </cell>
          <cell r="AC5103">
            <v>2762085.62</v>
          </cell>
          <cell r="AE5103">
            <v>2910965.3</v>
          </cell>
        </row>
        <row r="5104">
          <cell r="A5104">
            <v>280283</v>
          </cell>
          <cell r="AC5104">
            <v>3284131</v>
          </cell>
          <cell r="AE5104">
            <v>3383094</v>
          </cell>
        </row>
        <row r="5105">
          <cell r="A5105">
            <v>280283</v>
          </cell>
          <cell r="AC5105">
            <v>3937348.12</v>
          </cell>
          <cell r="AE5105">
            <v>3984350.77</v>
          </cell>
        </row>
        <row r="5106">
          <cell r="A5106">
            <v>280283</v>
          </cell>
          <cell r="AC5106">
            <v>1290042</v>
          </cell>
          <cell r="AE5106">
            <v>1356680</v>
          </cell>
        </row>
        <row r="5107">
          <cell r="A5107">
            <v>280283</v>
          </cell>
          <cell r="AC5107">
            <v>1499865</v>
          </cell>
          <cell r="AE5107">
            <v>1615650</v>
          </cell>
        </row>
        <row r="5108">
          <cell r="A5108">
            <v>280283</v>
          </cell>
          <cell r="AC5108">
            <v>498315</v>
          </cell>
          <cell r="AE5108">
            <v>512325</v>
          </cell>
        </row>
        <row r="5109">
          <cell r="A5109">
            <v>280283</v>
          </cell>
          <cell r="AC5109">
            <v>4292810</v>
          </cell>
          <cell r="AE5109">
            <v>4344247</v>
          </cell>
        </row>
        <row r="5110">
          <cell r="A5110">
            <v>280283</v>
          </cell>
          <cell r="AC5110">
            <v>2416809.92</v>
          </cell>
          <cell r="AE5110">
            <v>2429568.36</v>
          </cell>
        </row>
        <row r="5111">
          <cell r="A5111">
            <v>280283</v>
          </cell>
          <cell r="AC5111">
            <v>3265833.32</v>
          </cell>
          <cell r="AE5111">
            <v>3478154.68</v>
          </cell>
        </row>
        <row r="5112">
          <cell r="A5112">
            <v>280283</v>
          </cell>
          <cell r="AC5112">
            <v>5083145</v>
          </cell>
          <cell r="AE5112">
            <v>5153448</v>
          </cell>
        </row>
        <row r="5113">
          <cell r="A5113">
            <v>280283</v>
          </cell>
          <cell r="AC5113">
            <v>3823695.7</v>
          </cell>
          <cell r="AE5113">
            <v>3803984.4</v>
          </cell>
        </row>
        <row r="5114">
          <cell r="A5114">
            <v>280283</v>
          </cell>
          <cell r="AC5114">
            <v>2484950</v>
          </cell>
          <cell r="AE5114">
            <v>2493850</v>
          </cell>
        </row>
        <row r="5115">
          <cell r="A5115">
            <v>280283</v>
          </cell>
          <cell r="AC5115">
            <v>3872427</v>
          </cell>
          <cell r="AE5115">
            <v>3908599.5</v>
          </cell>
        </row>
        <row r="5116">
          <cell r="A5116">
            <v>280147</v>
          </cell>
          <cell r="AC5116">
            <v>-202100</v>
          </cell>
          <cell r="AE5116">
            <v>-80464</v>
          </cell>
        </row>
        <row r="5117">
          <cell r="A5117">
            <v>280147</v>
          </cell>
          <cell r="AC5117">
            <v>-396000</v>
          </cell>
          <cell r="AE5117">
            <v>-75328</v>
          </cell>
        </row>
        <row r="5118">
          <cell r="A5118">
            <v>280147</v>
          </cell>
          <cell r="AC5118">
            <v>1834750</v>
          </cell>
          <cell r="AE5118">
            <v>2040000</v>
          </cell>
        </row>
        <row r="5119">
          <cell r="A5119">
            <v>280147</v>
          </cell>
          <cell r="AC5119">
            <v>1879039.15</v>
          </cell>
          <cell r="AE5119">
            <v>2149450</v>
          </cell>
        </row>
        <row r="5120">
          <cell r="A5120">
            <v>280147</v>
          </cell>
          <cell r="AC5120">
            <v>2850000</v>
          </cell>
          <cell r="AE5120">
            <v>2998500</v>
          </cell>
        </row>
        <row r="5121">
          <cell r="A5121">
            <v>280147</v>
          </cell>
          <cell r="AC5121">
            <v>3181500</v>
          </cell>
          <cell r="AE5121">
            <v>3416250</v>
          </cell>
        </row>
        <row r="5122">
          <cell r="A5122">
            <v>280147</v>
          </cell>
          <cell r="AC5122">
            <v>766297.45</v>
          </cell>
          <cell r="AE5122">
            <v>782487.67</v>
          </cell>
        </row>
        <row r="5123">
          <cell r="A5123">
            <v>280147</v>
          </cell>
          <cell r="AC5123">
            <v>2619000</v>
          </cell>
          <cell r="AE5123">
            <v>2551250</v>
          </cell>
        </row>
        <row r="5124">
          <cell r="A5124">
            <v>280147</v>
          </cell>
          <cell r="AC5124">
            <v>3072050.98</v>
          </cell>
          <cell r="AE5124">
            <v>4143750</v>
          </cell>
        </row>
        <row r="5125">
          <cell r="A5125">
            <v>280147</v>
          </cell>
          <cell r="AC5125">
            <v>12048492.77</v>
          </cell>
          <cell r="AE5125">
            <v>12450000</v>
          </cell>
        </row>
        <row r="5126">
          <cell r="A5126">
            <v>280147</v>
          </cell>
          <cell r="AC5126">
            <v>3023500</v>
          </cell>
          <cell r="AE5126">
            <v>3502500</v>
          </cell>
        </row>
        <row r="5127">
          <cell r="A5127">
            <v>280147</v>
          </cell>
          <cell r="AC5127">
            <v>4470176.92</v>
          </cell>
          <cell r="AE5127">
            <v>4170000</v>
          </cell>
        </row>
        <row r="5128">
          <cell r="A5128">
            <v>280147</v>
          </cell>
          <cell r="AC5128">
            <v>7319773.3399999999</v>
          </cell>
          <cell r="AE5128">
            <v>7453875</v>
          </cell>
        </row>
        <row r="5129">
          <cell r="A5129">
            <v>280147</v>
          </cell>
          <cell r="AC5129">
            <v>1225401.45</v>
          </cell>
          <cell r="AE5129">
            <v>1303125</v>
          </cell>
        </row>
        <row r="5130">
          <cell r="A5130">
            <v>280147</v>
          </cell>
          <cell r="AC5130">
            <v>3577142.86</v>
          </cell>
          <cell r="AE5130">
            <v>4330000</v>
          </cell>
        </row>
        <row r="5131">
          <cell r="A5131">
            <v>280147</v>
          </cell>
          <cell r="AC5131">
            <v>4707757.09</v>
          </cell>
          <cell r="AE5131">
            <v>4571698.42</v>
          </cell>
        </row>
        <row r="5132">
          <cell r="A5132">
            <v>280147</v>
          </cell>
          <cell r="AC5132">
            <v>953750</v>
          </cell>
          <cell r="AE5132">
            <v>1052145</v>
          </cell>
        </row>
        <row r="5133">
          <cell r="A5133">
            <v>280147</v>
          </cell>
          <cell r="AC5133">
            <v>9282713.4100000001</v>
          </cell>
          <cell r="AE5133">
            <v>9087690</v>
          </cell>
        </row>
        <row r="5134">
          <cell r="A5134">
            <v>280147</v>
          </cell>
          <cell r="AC5134">
            <v>6675564.1500000004</v>
          </cell>
          <cell r="AE5134">
            <v>7022610</v>
          </cell>
        </row>
        <row r="5135">
          <cell r="A5135">
            <v>280147</v>
          </cell>
          <cell r="AC5135">
            <v>5197166.29</v>
          </cell>
          <cell r="AE5135">
            <v>6135859.4100000001</v>
          </cell>
        </row>
        <row r="5136">
          <cell r="A5136">
            <v>280147</v>
          </cell>
          <cell r="AC5136">
            <v>2631630.4</v>
          </cell>
          <cell r="AE5136">
            <v>2918500</v>
          </cell>
        </row>
        <row r="5137">
          <cell r="A5137">
            <v>280147</v>
          </cell>
          <cell r="AC5137">
            <v>11804607.98</v>
          </cell>
          <cell r="AE5137">
            <v>13599986.4</v>
          </cell>
        </row>
        <row r="5138">
          <cell r="A5138">
            <v>280147</v>
          </cell>
          <cell r="AC5138">
            <v>1884500</v>
          </cell>
          <cell r="AE5138">
            <v>1909500</v>
          </cell>
        </row>
        <row r="5139">
          <cell r="A5139">
            <v>280147</v>
          </cell>
          <cell r="AC5139">
            <v>5159100</v>
          </cell>
          <cell r="AE5139">
            <v>5850000</v>
          </cell>
        </row>
        <row r="5140">
          <cell r="A5140">
            <v>280147</v>
          </cell>
          <cell r="AC5140">
            <v>2230000</v>
          </cell>
          <cell r="AE5140">
            <v>2255000</v>
          </cell>
        </row>
        <row r="5141">
          <cell r="A5141">
            <v>280147</v>
          </cell>
          <cell r="AC5141">
            <v>2506793.4700000002</v>
          </cell>
          <cell r="AE5141">
            <v>2622127.7799999998</v>
          </cell>
        </row>
        <row r="5142">
          <cell r="A5142">
            <v>280147</v>
          </cell>
          <cell r="AC5142">
            <v>5026043.62</v>
          </cell>
          <cell r="AE5142">
            <v>5450000</v>
          </cell>
        </row>
        <row r="5143">
          <cell r="A5143">
            <v>280147</v>
          </cell>
          <cell r="AC5143">
            <v>5133761.12</v>
          </cell>
          <cell r="AE5143">
            <v>5075000</v>
          </cell>
        </row>
        <row r="5144">
          <cell r="A5144">
            <v>280147</v>
          </cell>
          <cell r="AC5144">
            <v>1861833.61</v>
          </cell>
          <cell r="AE5144">
            <v>2136722.81</v>
          </cell>
        </row>
        <row r="5145">
          <cell r="A5145">
            <v>280147</v>
          </cell>
          <cell r="AC5145">
            <v>4112500</v>
          </cell>
          <cell r="AE5145">
            <v>4555400</v>
          </cell>
        </row>
        <row r="5146">
          <cell r="A5146">
            <v>280147</v>
          </cell>
          <cell r="AC5146">
            <v>1197716.25</v>
          </cell>
          <cell r="AE5146">
            <v>1270950</v>
          </cell>
        </row>
        <row r="5147">
          <cell r="A5147">
            <v>280147</v>
          </cell>
          <cell r="AC5147">
            <v>822906</v>
          </cell>
          <cell r="AE5147">
            <v>956386.34</v>
          </cell>
        </row>
        <row r="5148">
          <cell r="A5148">
            <v>280147</v>
          </cell>
          <cell r="AC5148">
            <v>5036744</v>
          </cell>
          <cell r="AE5148">
            <v>5506900</v>
          </cell>
        </row>
        <row r="5149">
          <cell r="A5149">
            <v>280147</v>
          </cell>
          <cell r="AC5149">
            <v>4138048.5</v>
          </cell>
          <cell r="AE5149">
            <v>4171171.51</v>
          </cell>
        </row>
        <row r="5150">
          <cell r="A5150">
            <v>280147</v>
          </cell>
          <cell r="AC5150">
            <v>595512.5</v>
          </cell>
          <cell r="AE5150">
            <v>607750</v>
          </cell>
        </row>
        <row r="5151">
          <cell r="A5151">
            <v>280147</v>
          </cell>
          <cell r="AC5151">
            <v>3970281.5</v>
          </cell>
          <cell r="AE5151">
            <v>4250000</v>
          </cell>
        </row>
        <row r="5152">
          <cell r="A5152">
            <v>280147</v>
          </cell>
          <cell r="AC5152">
            <v>1647320.09</v>
          </cell>
          <cell r="AE5152">
            <v>1832230.95</v>
          </cell>
        </row>
        <row r="5153">
          <cell r="A5153">
            <v>280147</v>
          </cell>
          <cell r="AC5153">
            <v>3109568.06</v>
          </cell>
          <cell r="AE5153">
            <v>3370380</v>
          </cell>
        </row>
        <row r="5154">
          <cell r="A5154">
            <v>280147</v>
          </cell>
          <cell r="AC5154">
            <v>1950000</v>
          </cell>
          <cell r="AE5154">
            <v>2086500</v>
          </cell>
        </row>
        <row r="5155">
          <cell r="A5155">
            <v>280147</v>
          </cell>
          <cell r="AC5155">
            <v>6123642.8600000003</v>
          </cell>
          <cell r="AE5155">
            <v>6255000</v>
          </cell>
        </row>
        <row r="5156">
          <cell r="A5156">
            <v>280147</v>
          </cell>
          <cell r="AC5156">
            <v>2224717.17</v>
          </cell>
          <cell r="AE5156">
            <v>2434445</v>
          </cell>
        </row>
        <row r="5157">
          <cell r="A5157">
            <v>280147</v>
          </cell>
          <cell r="AC5157">
            <v>5266927.25</v>
          </cell>
          <cell r="AE5157">
            <v>6878579.1200000001</v>
          </cell>
        </row>
        <row r="5158">
          <cell r="A5158">
            <v>280147</v>
          </cell>
          <cell r="AC5158">
            <v>3139670.7</v>
          </cell>
          <cell r="AE5158">
            <v>3228340.6</v>
          </cell>
        </row>
        <row r="5159">
          <cell r="A5159">
            <v>280147</v>
          </cell>
          <cell r="AC5159">
            <v>3488275</v>
          </cell>
          <cell r="AE5159">
            <v>3329375</v>
          </cell>
        </row>
        <row r="5160">
          <cell r="A5160">
            <v>280147</v>
          </cell>
          <cell r="AC5160">
            <v>5170500</v>
          </cell>
          <cell r="AE5160">
            <v>5650000</v>
          </cell>
        </row>
        <row r="5161">
          <cell r="A5161">
            <v>280147</v>
          </cell>
          <cell r="AC5161">
            <v>3000000</v>
          </cell>
          <cell r="AE5161">
            <v>3240000</v>
          </cell>
        </row>
        <row r="5162">
          <cell r="A5162">
            <v>280147</v>
          </cell>
          <cell r="AC5162">
            <v>11692261.720000001</v>
          </cell>
          <cell r="AE5162">
            <v>11584870</v>
          </cell>
        </row>
        <row r="5163">
          <cell r="A5163">
            <v>280147</v>
          </cell>
          <cell r="AC5163">
            <v>7098649.2000000002</v>
          </cell>
          <cell r="AE5163">
            <v>7657250</v>
          </cell>
        </row>
        <row r="5164">
          <cell r="A5164">
            <v>280147</v>
          </cell>
          <cell r="AC5164">
            <v>3546611</v>
          </cell>
          <cell r="AE5164">
            <v>3701250</v>
          </cell>
        </row>
        <row r="5165">
          <cell r="A5165">
            <v>280147</v>
          </cell>
          <cell r="AC5165">
            <v>11773608.359999999</v>
          </cell>
          <cell r="AE5165">
            <v>11961512.5</v>
          </cell>
        </row>
        <row r="5166">
          <cell r="A5166">
            <v>280147</v>
          </cell>
          <cell r="AC5166">
            <v>3589946.81</v>
          </cell>
          <cell r="AE5166">
            <v>3946199.78</v>
          </cell>
        </row>
        <row r="5167">
          <cell r="A5167">
            <v>280147</v>
          </cell>
          <cell r="AC5167">
            <v>4823051.33</v>
          </cell>
          <cell r="AE5167">
            <v>4782250</v>
          </cell>
        </row>
        <row r="5168">
          <cell r="A5168">
            <v>280147</v>
          </cell>
          <cell r="AC5168">
            <v>6748769.8200000003</v>
          </cell>
          <cell r="AE5168">
            <v>7254125</v>
          </cell>
        </row>
        <row r="5169">
          <cell r="A5169">
            <v>280147</v>
          </cell>
          <cell r="AC5169">
            <v>1973800</v>
          </cell>
          <cell r="AE5169">
            <v>2365000</v>
          </cell>
        </row>
        <row r="5170">
          <cell r="A5170">
            <v>280147</v>
          </cell>
          <cell r="AC5170">
            <v>6902369.9100000001</v>
          </cell>
          <cell r="AE5170">
            <v>7969398.5700000003</v>
          </cell>
        </row>
        <row r="5171">
          <cell r="A5171">
            <v>280147</v>
          </cell>
          <cell r="AC5171">
            <v>9948979.0199999996</v>
          </cell>
          <cell r="AE5171">
            <v>10330701.85</v>
          </cell>
        </row>
        <row r="5172">
          <cell r="A5172">
            <v>280147</v>
          </cell>
          <cell r="AC5172">
            <v>1997500</v>
          </cell>
          <cell r="AE5172">
            <v>2145000</v>
          </cell>
        </row>
        <row r="5173">
          <cell r="A5173">
            <v>280147</v>
          </cell>
          <cell r="AC5173">
            <v>3576616.39</v>
          </cell>
          <cell r="AE5173">
            <v>3984699.29</v>
          </cell>
        </row>
        <row r="5174">
          <cell r="A5174">
            <v>280147</v>
          </cell>
          <cell r="AC5174">
            <v>3019285.71</v>
          </cell>
          <cell r="AE5174">
            <v>3172500</v>
          </cell>
        </row>
        <row r="5175">
          <cell r="A5175">
            <v>280147</v>
          </cell>
          <cell r="AC5175">
            <v>2182500</v>
          </cell>
          <cell r="AE5175">
            <v>2210000</v>
          </cell>
        </row>
        <row r="5176">
          <cell r="A5176">
            <v>280147</v>
          </cell>
          <cell r="AC5176">
            <v>1500000</v>
          </cell>
          <cell r="AE5176">
            <v>1560000</v>
          </cell>
        </row>
        <row r="5177">
          <cell r="A5177">
            <v>280147</v>
          </cell>
          <cell r="AC5177">
            <v>7098291.4400000004</v>
          </cell>
          <cell r="AE5177">
            <v>7292034.8200000003</v>
          </cell>
        </row>
        <row r="5178">
          <cell r="A5178">
            <v>280147</v>
          </cell>
          <cell r="AC5178">
            <v>1228125</v>
          </cell>
          <cell r="AE5178">
            <v>1273437.5</v>
          </cell>
        </row>
        <row r="5179">
          <cell r="A5179">
            <v>280147</v>
          </cell>
          <cell r="AC5179">
            <v>1544009.64</v>
          </cell>
          <cell r="AE5179">
            <v>1642589.07</v>
          </cell>
        </row>
        <row r="5180">
          <cell r="A5180">
            <v>280147</v>
          </cell>
          <cell r="AC5180">
            <v>5927500</v>
          </cell>
          <cell r="AE5180">
            <v>6105000</v>
          </cell>
        </row>
        <row r="5181">
          <cell r="A5181">
            <v>280147</v>
          </cell>
          <cell r="AC5181">
            <v>3212500</v>
          </cell>
          <cell r="AE5181">
            <v>3349275</v>
          </cell>
        </row>
        <row r="5182">
          <cell r="A5182">
            <v>280147</v>
          </cell>
          <cell r="AC5182">
            <v>4987000</v>
          </cell>
          <cell r="AE5182">
            <v>5212500</v>
          </cell>
        </row>
        <row r="5183">
          <cell r="A5183">
            <v>280147</v>
          </cell>
          <cell r="AC5183">
            <v>2123333.33</v>
          </cell>
          <cell r="AE5183">
            <v>2115000</v>
          </cell>
        </row>
        <row r="5184">
          <cell r="A5184">
            <v>280147</v>
          </cell>
          <cell r="AC5184">
            <v>2240200</v>
          </cell>
          <cell r="AE5184">
            <v>2379350</v>
          </cell>
        </row>
        <row r="5185">
          <cell r="A5185">
            <v>280147</v>
          </cell>
          <cell r="AC5185">
            <v>5252623.13</v>
          </cell>
          <cell r="AE5185">
            <v>5901446.5199999996</v>
          </cell>
        </row>
        <row r="5186">
          <cell r="A5186">
            <v>280147</v>
          </cell>
          <cell r="AC5186">
            <v>8387641.9199999999</v>
          </cell>
          <cell r="AE5186">
            <v>8866486.5999999996</v>
          </cell>
        </row>
        <row r="5187">
          <cell r="A5187">
            <v>280147</v>
          </cell>
          <cell r="AC5187">
            <v>2500000</v>
          </cell>
          <cell r="AE5187">
            <v>2637500</v>
          </cell>
        </row>
        <row r="5188">
          <cell r="A5188">
            <v>280147</v>
          </cell>
          <cell r="AC5188">
            <v>2945817.4</v>
          </cell>
          <cell r="AE5188">
            <v>3352665.66</v>
          </cell>
        </row>
        <row r="5189">
          <cell r="A5189">
            <v>280147</v>
          </cell>
          <cell r="AC5189">
            <v>1500000</v>
          </cell>
          <cell r="AE5189">
            <v>1548750</v>
          </cell>
        </row>
        <row r="5190">
          <cell r="A5190">
            <v>280147</v>
          </cell>
          <cell r="AC5190">
            <v>3402000.41</v>
          </cell>
          <cell r="AE5190">
            <v>3189325</v>
          </cell>
        </row>
        <row r="5191">
          <cell r="A5191">
            <v>280147</v>
          </cell>
          <cell r="AC5191">
            <v>5452500</v>
          </cell>
          <cell r="AE5191">
            <v>5681625</v>
          </cell>
        </row>
        <row r="5192">
          <cell r="A5192">
            <v>280147</v>
          </cell>
          <cell r="AC5192">
            <v>4135909.09</v>
          </cell>
          <cell r="AE5192">
            <v>4520000</v>
          </cell>
        </row>
        <row r="5193">
          <cell r="A5193">
            <v>280147</v>
          </cell>
          <cell r="AC5193">
            <v>1590131.25</v>
          </cell>
          <cell r="AE5193">
            <v>1864017.94</v>
          </cell>
        </row>
        <row r="5194">
          <cell r="A5194">
            <v>280147</v>
          </cell>
          <cell r="AC5194">
            <v>1350000</v>
          </cell>
          <cell r="AE5194">
            <v>1451250</v>
          </cell>
        </row>
        <row r="5195">
          <cell r="A5195">
            <v>280147</v>
          </cell>
          <cell r="AC5195">
            <v>6225060</v>
          </cell>
          <cell r="AE5195">
            <v>6292500</v>
          </cell>
        </row>
        <row r="5196">
          <cell r="A5196">
            <v>280147</v>
          </cell>
          <cell r="AC5196">
            <v>5969892.4000000004</v>
          </cell>
          <cell r="AE5196">
            <v>7333354.5800000001</v>
          </cell>
        </row>
        <row r="5197">
          <cell r="A5197">
            <v>280147</v>
          </cell>
          <cell r="AC5197">
            <v>10464054.18</v>
          </cell>
          <cell r="AE5197">
            <v>9842412.5</v>
          </cell>
        </row>
        <row r="5198">
          <cell r="A5198">
            <v>280147</v>
          </cell>
          <cell r="AC5198">
            <v>9241551.4499999993</v>
          </cell>
          <cell r="AE5198">
            <v>9845000</v>
          </cell>
        </row>
        <row r="5199">
          <cell r="A5199">
            <v>280147</v>
          </cell>
          <cell r="AC5199">
            <v>4509820.2699999996</v>
          </cell>
          <cell r="AE5199">
            <v>4631408.5199999996</v>
          </cell>
        </row>
        <row r="5200">
          <cell r="A5200">
            <v>280147</v>
          </cell>
          <cell r="AC5200">
            <v>9600101</v>
          </cell>
          <cell r="AE5200">
            <v>10035000</v>
          </cell>
        </row>
        <row r="5201">
          <cell r="A5201">
            <v>280147</v>
          </cell>
          <cell r="AC5201">
            <v>2644343.86</v>
          </cell>
          <cell r="AE5201">
            <v>2851305.06</v>
          </cell>
        </row>
        <row r="5202">
          <cell r="A5202">
            <v>280147</v>
          </cell>
          <cell r="AC5202">
            <v>1979120</v>
          </cell>
          <cell r="AE5202">
            <v>2193700</v>
          </cell>
        </row>
        <row r="5203">
          <cell r="A5203">
            <v>280147</v>
          </cell>
          <cell r="AC5203">
            <v>1000000</v>
          </cell>
          <cell r="AE5203">
            <v>1177500</v>
          </cell>
        </row>
        <row r="5204">
          <cell r="A5204">
            <v>280147</v>
          </cell>
          <cell r="AC5204">
            <v>4207830.7</v>
          </cell>
          <cell r="AE5204">
            <v>4552682.99</v>
          </cell>
        </row>
        <row r="5205">
          <cell r="A5205">
            <v>280147</v>
          </cell>
          <cell r="AC5205">
            <v>3071250</v>
          </cell>
          <cell r="AE5205">
            <v>3135000</v>
          </cell>
        </row>
        <row r="5206">
          <cell r="A5206">
            <v>280147</v>
          </cell>
          <cell r="AC5206">
            <v>5131484.72</v>
          </cell>
          <cell r="AE5206">
            <v>165162.9</v>
          </cell>
        </row>
        <row r="5207">
          <cell r="A5207">
            <v>280147</v>
          </cell>
          <cell r="AC5207">
            <v>2007600</v>
          </cell>
          <cell r="AE5207">
            <v>2201000</v>
          </cell>
        </row>
        <row r="5208">
          <cell r="A5208">
            <v>280147</v>
          </cell>
          <cell r="AC5208">
            <v>7583398.2199999997</v>
          </cell>
          <cell r="AE5208">
            <v>8548026.9600000009</v>
          </cell>
        </row>
        <row r="5209">
          <cell r="A5209">
            <v>280147</v>
          </cell>
          <cell r="AC5209">
            <v>3172500</v>
          </cell>
          <cell r="AE5209">
            <v>3142500</v>
          </cell>
        </row>
        <row r="5210">
          <cell r="A5210">
            <v>280147</v>
          </cell>
          <cell r="AC5210">
            <v>3524400</v>
          </cell>
          <cell r="AE5210">
            <v>3753750</v>
          </cell>
        </row>
        <row r="5211">
          <cell r="A5211">
            <v>280147</v>
          </cell>
          <cell r="AC5211">
            <v>6489937.6399999997</v>
          </cell>
          <cell r="AE5211">
            <v>6552865</v>
          </cell>
        </row>
        <row r="5212">
          <cell r="A5212">
            <v>280147</v>
          </cell>
          <cell r="AC5212">
            <v>3587485.28</v>
          </cell>
          <cell r="AE5212">
            <v>4061696.1</v>
          </cell>
        </row>
        <row r="5213">
          <cell r="A5213">
            <v>280147</v>
          </cell>
          <cell r="AC5213">
            <v>5201775</v>
          </cell>
          <cell r="AE5213">
            <v>5821388.9900000002</v>
          </cell>
        </row>
        <row r="5214">
          <cell r="A5214">
            <v>280147</v>
          </cell>
          <cell r="AC5214">
            <v>5044500</v>
          </cell>
          <cell r="AE5214">
            <v>5350000</v>
          </cell>
        </row>
        <row r="5215">
          <cell r="A5215">
            <v>280147</v>
          </cell>
          <cell r="AC5215">
            <v>6485263.8899999997</v>
          </cell>
          <cell r="AE5215">
            <v>6579375</v>
          </cell>
        </row>
        <row r="5216">
          <cell r="A5216">
            <v>280147</v>
          </cell>
          <cell r="AC5216">
            <v>4533500</v>
          </cell>
          <cell r="AE5216">
            <v>4725000</v>
          </cell>
        </row>
        <row r="5217">
          <cell r="A5217">
            <v>280147</v>
          </cell>
          <cell r="AC5217">
            <v>8082500</v>
          </cell>
          <cell r="AE5217">
            <v>8460000</v>
          </cell>
        </row>
        <row r="5218">
          <cell r="A5218">
            <v>280147</v>
          </cell>
          <cell r="AC5218">
            <v>1400000</v>
          </cell>
          <cell r="AE5218">
            <v>1435000</v>
          </cell>
        </row>
        <row r="5219">
          <cell r="A5219">
            <v>280147</v>
          </cell>
          <cell r="AC5219">
            <v>3579457.02</v>
          </cell>
          <cell r="AE5219">
            <v>3790469.26</v>
          </cell>
        </row>
        <row r="5220">
          <cell r="A5220">
            <v>280147</v>
          </cell>
          <cell r="AC5220">
            <v>3000000</v>
          </cell>
          <cell r="AE5220">
            <v>3142500</v>
          </cell>
        </row>
        <row r="5221">
          <cell r="A5221">
            <v>280147</v>
          </cell>
          <cell r="AC5221">
            <v>5242400</v>
          </cell>
          <cell r="AE5221">
            <v>5327750</v>
          </cell>
        </row>
        <row r="5222">
          <cell r="A5222">
            <v>280147</v>
          </cell>
          <cell r="AC5222">
            <v>5770307.0499999998</v>
          </cell>
          <cell r="AE5222">
            <v>5869387.5</v>
          </cell>
        </row>
        <row r="5223">
          <cell r="A5223">
            <v>280147</v>
          </cell>
          <cell r="AC5223">
            <v>4553400</v>
          </cell>
          <cell r="AE5223">
            <v>4693500</v>
          </cell>
        </row>
        <row r="5224">
          <cell r="A5224">
            <v>280147</v>
          </cell>
          <cell r="AC5224">
            <v>3713215.84</v>
          </cell>
          <cell r="AE5224">
            <v>4117041.35</v>
          </cell>
        </row>
        <row r="5225">
          <cell r="A5225">
            <v>280147</v>
          </cell>
          <cell r="AC5225">
            <v>5396115.6399999997</v>
          </cell>
          <cell r="AE5225">
            <v>5293750</v>
          </cell>
        </row>
        <row r="5226">
          <cell r="A5226">
            <v>280147</v>
          </cell>
          <cell r="AC5226">
            <v>2000000</v>
          </cell>
          <cell r="AE5226">
            <v>2120000</v>
          </cell>
        </row>
        <row r="5227">
          <cell r="A5227">
            <v>280147</v>
          </cell>
          <cell r="AC5227">
            <v>4881625</v>
          </cell>
          <cell r="AE5227">
            <v>3850000</v>
          </cell>
        </row>
        <row r="5228">
          <cell r="A5228">
            <v>280147</v>
          </cell>
          <cell r="AC5228">
            <v>1815343.15</v>
          </cell>
          <cell r="AE5228">
            <v>1988918.09</v>
          </cell>
        </row>
        <row r="5229">
          <cell r="A5229">
            <v>280147</v>
          </cell>
          <cell r="AC5229">
            <v>3693246.07</v>
          </cell>
          <cell r="AE5229">
            <v>3938255.73</v>
          </cell>
        </row>
        <row r="5230">
          <cell r="A5230">
            <v>280147</v>
          </cell>
          <cell r="AC5230">
            <v>5580000</v>
          </cell>
          <cell r="AE5230">
            <v>5487750</v>
          </cell>
        </row>
        <row r="5231">
          <cell r="A5231">
            <v>280147</v>
          </cell>
          <cell r="AC5231">
            <v>4126118.64</v>
          </cell>
          <cell r="AE5231">
            <v>4212488.05</v>
          </cell>
        </row>
        <row r="5232">
          <cell r="A5232">
            <v>280147</v>
          </cell>
          <cell r="AC5232">
            <v>2017408.44</v>
          </cell>
          <cell r="AE5232">
            <v>2332584.14</v>
          </cell>
        </row>
        <row r="5233">
          <cell r="A5233">
            <v>280147</v>
          </cell>
          <cell r="AC5233">
            <v>3644327.63</v>
          </cell>
          <cell r="AE5233">
            <v>4070137.82</v>
          </cell>
        </row>
        <row r="5234">
          <cell r="A5234">
            <v>280147</v>
          </cell>
          <cell r="AC5234">
            <v>5171244</v>
          </cell>
          <cell r="AE5234">
            <v>5616000</v>
          </cell>
        </row>
        <row r="5235">
          <cell r="A5235">
            <v>280147</v>
          </cell>
          <cell r="AC5235">
            <v>3301250</v>
          </cell>
          <cell r="AE5235">
            <v>3390750</v>
          </cell>
        </row>
        <row r="5236">
          <cell r="A5236">
            <v>280147</v>
          </cell>
          <cell r="AC5236">
            <v>4498187.5</v>
          </cell>
          <cell r="AE5236">
            <v>4713750</v>
          </cell>
        </row>
        <row r="5237">
          <cell r="A5237">
            <v>280147</v>
          </cell>
          <cell r="AC5237">
            <v>2407424.2799999998</v>
          </cell>
          <cell r="AE5237">
            <v>2597754.44</v>
          </cell>
        </row>
        <row r="5238">
          <cell r="A5238">
            <v>280147</v>
          </cell>
          <cell r="AC5238">
            <v>1500000</v>
          </cell>
          <cell r="AE5238">
            <v>1145700</v>
          </cell>
        </row>
        <row r="5239">
          <cell r="A5239">
            <v>280147</v>
          </cell>
          <cell r="AC5239">
            <v>6181127.5</v>
          </cell>
          <cell r="AE5239">
            <v>5990100</v>
          </cell>
        </row>
        <row r="5240">
          <cell r="A5240">
            <v>280147</v>
          </cell>
          <cell r="AC5240">
            <v>5166013.5</v>
          </cell>
          <cell r="AE5240">
            <v>5908373.0999999996</v>
          </cell>
        </row>
        <row r="5241">
          <cell r="A5241">
            <v>280147</v>
          </cell>
          <cell r="AC5241">
            <v>12459562.5</v>
          </cell>
          <cell r="AE5241">
            <v>12502875</v>
          </cell>
        </row>
        <row r="5242">
          <cell r="A5242">
            <v>280147</v>
          </cell>
          <cell r="AC5242">
            <v>7294856.2000000002</v>
          </cell>
          <cell r="AE5242">
            <v>7507404.4500000002</v>
          </cell>
        </row>
        <row r="5243">
          <cell r="A5243">
            <v>280147</v>
          </cell>
          <cell r="AC5243">
            <v>1252562.1399999999</v>
          </cell>
          <cell r="AE5243">
            <v>1324025.74</v>
          </cell>
        </row>
        <row r="5244">
          <cell r="A5244">
            <v>280147</v>
          </cell>
          <cell r="AC5244">
            <v>9825784.0899999999</v>
          </cell>
          <cell r="AE5244">
            <v>9481875</v>
          </cell>
        </row>
        <row r="5245">
          <cell r="A5245">
            <v>280147</v>
          </cell>
          <cell r="AC5245">
            <v>6068500</v>
          </cell>
          <cell r="AE5245">
            <v>6135000</v>
          </cell>
        </row>
        <row r="5246">
          <cell r="A5246">
            <v>280147</v>
          </cell>
          <cell r="AC5246">
            <v>3100000</v>
          </cell>
          <cell r="AE5246">
            <v>3255000</v>
          </cell>
        </row>
        <row r="5247">
          <cell r="A5247">
            <v>280147</v>
          </cell>
          <cell r="AC5247">
            <v>6100000</v>
          </cell>
          <cell r="AE5247">
            <v>6260125</v>
          </cell>
        </row>
        <row r="5248">
          <cell r="A5248">
            <v>280147</v>
          </cell>
          <cell r="AC5248">
            <v>0</v>
          </cell>
          <cell r="AE5248">
            <v>0</v>
          </cell>
        </row>
        <row r="5249">
          <cell r="A5249">
            <v>280147</v>
          </cell>
          <cell r="AC5249">
            <v>5258423.05</v>
          </cell>
          <cell r="AE5249">
            <v>5513558.0199999996</v>
          </cell>
        </row>
        <row r="5250">
          <cell r="A5250">
            <v>280147</v>
          </cell>
          <cell r="AC5250">
            <v>6603629.9000000004</v>
          </cell>
          <cell r="AE5250">
            <v>6552937.4299999997</v>
          </cell>
        </row>
        <row r="5251">
          <cell r="A5251">
            <v>280147</v>
          </cell>
          <cell r="AC5251">
            <v>3000000</v>
          </cell>
          <cell r="AE5251">
            <v>2985000</v>
          </cell>
        </row>
        <row r="5252">
          <cell r="A5252">
            <v>280147</v>
          </cell>
          <cell r="AC5252">
            <v>10182149.5</v>
          </cell>
          <cell r="AE5252">
            <v>10494725.800000001</v>
          </cell>
        </row>
        <row r="5253">
          <cell r="A5253">
            <v>280147</v>
          </cell>
          <cell r="AC5253">
            <v>2422792.66</v>
          </cell>
          <cell r="AE5253">
            <v>2553800.83</v>
          </cell>
        </row>
        <row r="5254">
          <cell r="A5254">
            <v>280147</v>
          </cell>
          <cell r="AC5254">
            <v>2428430</v>
          </cell>
          <cell r="AE5254">
            <v>2425469.13</v>
          </cell>
        </row>
        <row r="5255">
          <cell r="A5255">
            <v>280147</v>
          </cell>
          <cell r="AC5255">
            <v>12486650</v>
          </cell>
          <cell r="AE5255">
            <v>12508375</v>
          </cell>
        </row>
        <row r="5256">
          <cell r="A5256">
            <v>280147</v>
          </cell>
          <cell r="AC5256">
            <v>1225000</v>
          </cell>
          <cell r="AE5256">
            <v>1194375</v>
          </cell>
        </row>
        <row r="5257">
          <cell r="A5257">
            <v>280147</v>
          </cell>
          <cell r="AC5257">
            <v>3200000</v>
          </cell>
          <cell r="AE5257">
            <v>3112000</v>
          </cell>
        </row>
        <row r="5258">
          <cell r="A5258">
            <v>280147</v>
          </cell>
          <cell r="AC5258">
            <v>5120801.1399999997</v>
          </cell>
          <cell r="AE5258">
            <v>4537500</v>
          </cell>
        </row>
        <row r="5259">
          <cell r="A5259">
            <v>280147</v>
          </cell>
          <cell r="AC5259">
            <v>1229331.27</v>
          </cell>
          <cell r="AE5259">
            <v>1311890.3700000001</v>
          </cell>
        </row>
        <row r="5260">
          <cell r="A5260">
            <v>280147</v>
          </cell>
          <cell r="AC5260">
            <v>8000000</v>
          </cell>
          <cell r="AE5260">
            <v>8300000</v>
          </cell>
        </row>
        <row r="5261">
          <cell r="A5261">
            <v>280147</v>
          </cell>
          <cell r="AC5261">
            <v>12500000</v>
          </cell>
          <cell r="AE5261">
            <v>12968750</v>
          </cell>
        </row>
        <row r="5262">
          <cell r="A5262">
            <v>280147</v>
          </cell>
          <cell r="AC5262">
            <v>2163643.48</v>
          </cell>
          <cell r="AE5262">
            <v>2449040.94</v>
          </cell>
        </row>
        <row r="5263">
          <cell r="A5263">
            <v>280147</v>
          </cell>
          <cell r="AC5263">
            <v>8000000</v>
          </cell>
          <cell r="AE5263">
            <v>7880000</v>
          </cell>
        </row>
        <row r="5264">
          <cell r="A5264">
            <v>280147</v>
          </cell>
          <cell r="AC5264">
            <v>3177408</v>
          </cell>
          <cell r="AE5264">
            <v>3104000</v>
          </cell>
        </row>
        <row r="5265">
          <cell r="A5265">
            <v>280147</v>
          </cell>
          <cell r="AC5265">
            <v>6169782.9400000004</v>
          </cell>
          <cell r="AE5265">
            <v>6256170.3799999999</v>
          </cell>
        </row>
        <row r="5266">
          <cell r="A5266">
            <v>280147</v>
          </cell>
          <cell r="AC5266">
            <v>2560000</v>
          </cell>
          <cell r="AE5266">
            <v>2585600</v>
          </cell>
        </row>
        <row r="5267">
          <cell r="A5267">
            <v>280147</v>
          </cell>
          <cell r="AC5267">
            <v>2882637.31</v>
          </cell>
          <cell r="AE5267">
            <v>3095191.94</v>
          </cell>
        </row>
        <row r="5268">
          <cell r="A5268">
            <v>280147</v>
          </cell>
          <cell r="AC5268">
            <v>2164033.81</v>
          </cell>
          <cell r="AE5268">
            <v>2327331.02</v>
          </cell>
        </row>
        <row r="5269">
          <cell r="A5269">
            <v>280147</v>
          </cell>
          <cell r="AC5269">
            <v>3041007.57</v>
          </cell>
          <cell r="AE5269">
            <v>3063919.34</v>
          </cell>
        </row>
        <row r="5270">
          <cell r="A5270">
            <v>280147</v>
          </cell>
          <cell r="AC5270">
            <v>6625000</v>
          </cell>
          <cell r="AE5270">
            <v>6641562.5</v>
          </cell>
        </row>
        <row r="5271">
          <cell r="A5271">
            <v>280147</v>
          </cell>
          <cell r="AC5271">
            <v>1227056.1599999999</v>
          </cell>
          <cell r="AE5271">
            <v>1321816.51</v>
          </cell>
        </row>
        <row r="5272">
          <cell r="A5272">
            <v>280147</v>
          </cell>
          <cell r="AC5272">
            <v>6075000</v>
          </cell>
          <cell r="AE5272">
            <v>5680125</v>
          </cell>
        </row>
        <row r="5273">
          <cell r="A5273">
            <v>280147</v>
          </cell>
          <cell r="AC5273">
            <v>2400000</v>
          </cell>
          <cell r="AE5273">
            <v>2352000</v>
          </cell>
        </row>
        <row r="5274">
          <cell r="A5274">
            <v>280147</v>
          </cell>
          <cell r="AC5274">
            <v>5400000</v>
          </cell>
          <cell r="AE5274">
            <v>5379750</v>
          </cell>
        </row>
        <row r="5275">
          <cell r="A5275">
            <v>280147</v>
          </cell>
          <cell r="AC5275">
            <v>2346300</v>
          </cell>
          <cell r="AE5275">
            <v>2328525</v>
          </cell>
        </row>
        <row r="5276">
          <cell r="A5276">
            <v>280147</v>
          </cell>
          <cell r="AC5276">
            <v>2199575.52</v>
          </cell>
          <cell r="AE5276">
            <v>2303582.75</v>
          </cell>
        </row>
        <row r="5277">
          <cell r="A5277">
            <v>280147</v>
          </cell>
          <cell r="AC5277">
            <v>3800000</v>
          </cell>
          <cell r="AE5277">
            <v>3705000</v>
          </cell>
        </row>
        <row r="5278">
          <cell r="A5278">
            <v>280147</v>
          </cell>
          <cell r="AC5278">
            <v>5256233.16</v>
          </cell>
          <cell r="AE5278">
            <v>4970858.34</v>
          </cell>
        </row>
        <row r="5279">
          <cell r="A5279">
            <v>280147</v>
          </cell>
          <cell r="AC5279">
            <v>4450000</v>
          </cell>
          <cell r="AE5279">
            <v>4194125</v>
          </cell>
        </row>
        <row r="5280">
          <cell r="A5280">
            <v>280147</v>
          </cell>
          <cell r="AC5280">
            <v>5029021.3</v>
          </cell>
          <cell r="AE5280">
            <v>5171767.51</v>
          </cell>
        </row>
        <row r="5281">
          <cell r="A5281">
            <v>280147</v>
          </cell>
          <cell r="AC5281">
            <v>5171070.92</v>
          </cell>
          <cell r="AE5281">
            <v>4920615</v>
          </cell>
        </row>
        <row r="5282">
          <cell r="A5282">
            <v>280147</v>
          </cell>
          <cell r="AC5282">
            <v>4000000</v>
          </cell>
          <cell r="AE5282">
            <v>3915000</v>
          </cell>
        </row>
        <row r="5283">
          <cell r="A5283">
            <v>280147</v>
          </cell>
          <cell r="AC5283">
            <v>16500000</v>
          </cell>
          <cell r="AE5283">
            <v>16273125</v>
          </cell>
        </row>
        <row r="5284">
          <cell r="A5284">
            <v>280147</v>
          </cell>
          <cell r="AC5284">
            <v>4000000</v>
          </cell>
          <cell r="AE5284">
            <v>3610000</v>
          </cell>
        </row>
        <row r="5285">
          <cell r="A5285">
            <v>280147</v>
          </cell>
          <cell r="AC5285">
            <v>3736713</v>
          </cell>
          <cell r="AE5285">
            <v>3464955.9</v>
          </cell>
        </row>
        <row r="5286">
          <cell r="A5286">
            <v>280147</v>
          </cell>
          <cell r="AC5286">
            <v>8000000</v>
          </cell>
          <cell r="AE5286">
            <v>7780000</v>
          </cell>
        </row>
        <row r="5287">
          <cell r="A5287">
            <v>280147</v>
          </cell>
          <cell r="AC5287">
            <v>5000000</v>
          </cell>
          <cell r="AE5287">
            <v>5062500</v>
          </cell>
        </row>
        <row r="5288">
          <cell r="A5288">
            <v>280147</v>
          </cell>
          <cell r="AC5288">
            <v>4964200</v>
          </cell>
          <cell r="AE5288">
            <v>5075000</v>
          </cell>
        </row>
        <row r="5289">
          <cell r="A5289">
            <v>280147</v>
          </cell>
          <cell r="AC5289">
            <v>3217500</v>
          </cell>
          <cell r="AE5289">
            <v>3217500</v>
          </cell>
        </row>
        <row r="5290">
          <cell r="A5290">
            <v>280147</v>
          </cell>
          <cell r="AC5290">
            <v>8392500</v>
          </cell>
          <cell r="AE5290">
            <v>8100000</v>
          </cell>
        </row>
        <row r="5291">
          <cell r="A5291">
            <v>280147</v>
          </cell>
          <cell r="AC5291">
            <v>7393750</v>
          </cell>
          <cell r="AE5291">
            <v>7175000</v>
          </cell>
        </row>
        <row r="5292">
          <cell r="A5292">
            <v>280147</v>
          </cell>
          <cell r="AC5292">
            <v>7482822.4100000001</v>
          </cell>
          <cell r="AE5292">
            <v>7353406.4100000001</v>
          </cell>
        </row>
        <row r="5293">
          <cell r="A5293">
            <v>280147</v>
          </cell>
          <cell r="AC5293">
            <v>2988810</v>
          </cell>
          <cell r="AE5293">
            <v>2958000</v>
          </cell>
        </row>
        <row r="5294">
          <cell r="A5294">
            <v>280147</v>
          </cell>
          <cell r="AC5294">
            <v>2135208</v>
          </cell>
          <cell r="AE5294">
            <v>2125275</v>
          </cell>
        </row>
        <row r="5295">
          <cell r="A5295">
            <v>280147</v>
          </cell>
          <cell r="AC5295">
            <v>4100000</v>
          </cell>
          <cell r="AE5295">
            <v>4161500</v>
          </cell>
        </row>
        <row r="5296">
          <cell r="A5296">
            <v>280147</v>
          </cell>
          <cell r="AC5296">
            <v>2270000</v>
          </cell>
          <cell r="AE5296">
            <v>2230000</v>
          </cell>
        </row>
        <row r="5297">
          <cell r="A5297">
            <v>280147</v>
          </cell>
          <cell r="AC5297">
            <v>2368054.85</v>
          </cell>
          <cell r="AE5297">
            <v>2408965.7200000002</v>
          </cell>
        </row>
        <row r="5298">
          <cell r="A5298">
            <v>280147</v>
          </cell>
          <cell r="AC5298">
            <v>4317505.5</v>
          </cell>
          <cell r="AE5298">
            <v>4322812.5</v>
          </cell>
        </row>
        <row r="5299">
          <cell r="A5299">
            <v>280147</v>
          </cell>
          <cell r="AC5299">
            <v>982500</v>
          </cell>
          <cell r="AE5299">
            <v>980000</v>
          </cell>
        </row>
        <row r="5300">
          <cell r="A5300">
            <v>280314</v>
          </cell>
          <cell r="AC5300">
            <v>4893852.92</v>
          </cell>
          <cell r="AE5300">
            <v>5242062.75</v>
          </cell>
        </row>
        <row r="5301">
          <cell r="A5301">
            <v>280314</v>
          </cell>
          <cell r="AC5301">
            <v>5765846.1200000001</v>
          </cell>
          <cell r="AE5301">
            <v>6279450.2000000002</v>
          </cell>
        </row>
        <row r="5302">
          <cell r="A5302">
            <v>280314</v>
          </cell>
          <cell r="AC5302">
            <v>9757994.1500000004</v>
          </cell>
          <cell r="AE5302">
            <v>10127245.779999999</v>
          </cell>
        </row>
        <row r="5303">
          <cell r="A5303">
            <v>280314</v>
          </cell>
          <cell r="AC5303">
            <v>5613205.5099999998</v>
          </cell>
          <cell r="AE5303">
            <v>5560513.1500000004</v>
          </cell>
        </row>
        <row r="5304">
          <cell r="A5304">
            <v>280314</v>
          </cell>
          <cell r="AC5304">
            <v>8232100.8600000003</v>
          </cell>
          <cell r="AE5304">
            <v>8343869.0099999998</v>
          </cell>
        </row>
        <row r="5305">
          <cell r="A5305">
            <v>280314</v>
          </cell>
          <cell r="AC5305">
            <v>4344915.21</v>
          </cell>
          <cell r="AE5305">
            <v>4879813.38</v>
          </cell>
        </row>
        <row r="5306">
          <cell r="A5306">
            <v>280314</v>
          </cell>
          <cell r="AC5306">
            <v>5173764.92</v>
          </cell>
          <cell r="AE5306">
            <v>5504771.5300000003</v>
          </cell>
        </row>
        <row r="5307">
          <cell r="A5307">
            <v>280314</v>
          </cell>
          <cell r="AC5307">
            <v>6496879.2300000004</v>
          </cell>
          <cell r="AE5307">
            <v>6622216.6500000004</v>
          </cell>
        </row>
        <row r="5308">
          <cell r="A5308">
            <v>280314</v>
          </cell>
          <cell r="AC5308">
            <v>4362516.3600000003</v>
          </cell>
          <cell r="AE5308">
            <v>4514378.17</v>
          </cell>
        </row>
        <row r="5309">
          <cell r="A5309">
            <v>280314</v>
          </cell>
          <cell r="AC5309">
            <v>6922814.1500000004</v>
          </cell>
          <cell r="AE5309">
            <v>7362493.79</v>
          </cell>
        </row>
        <row r="5310">
          <cell r="A5310">
            <v>280314</v>
          </cell>
          <cell r="AC5310">
            <v>1450184.07</v>
          </cell>
          <cell r="AE5310">
            <v>1451961.31</v>
          </cell>
        </row>
        <row r="5311">
          <cell r="A5311">
            <v>280314</v>
          </cell>
          <cell r="AC5311">
            <v>3973594.2</v>
          </cell>
          <cell r="AE5311">
            <v>4298180.84</v>
          </cell>
        </row>
        <row r="5312">
          <cell r="A5312">
            <v>280314</v>
          </cell>
          <cell r="AC5312">
            <v>5935289.6799999997</v>
          </cell>
          <cell r="AE5312">
            <v>5923506.7999999998</v>
          </cell>
        </row>
        <row r="5313">
          <cell r="A5313">
            <v>280314</v>
          </cell>
          <cell r="AC5313">
            <v>5652554.0999999996</v>
          </cell>
          <cell r="AE5313">
            <v>5774474.9900000002</v>
          </cell>
        </row>
        <row r="5314">
          <cell r="A5314">
            <v>280314</v>
          </cell>
          <cell r="AC5314">
            <v>3641003.51</v>
          </cell>
          <cell r="AE5314">
            <v>3696817.73</v>
          </cell>
        </row>
        <row r="5315">
          <cell r="A5315">
            <v>280314</v>
          </cell>
          <cell r="AC5315">
            <v>2413000</v>
          </cell>
          <cell r="AE5315">
            <v>2513070.29</v>
          </cell>
        </row>
        <row r="5316">
          <cell r="A5316">
            <v>280314</v>
          </cell>
          <cell r="AC5316">
            <v>1569640.78</v>
          </cell>
          <cell r="AE5316">
            <v>1620252.1</v>
          </cell>
        </row>
        <row r="5317">
          <cell r="A5317">
            <v>280314</v>
          </cell>
          <cell r="AC5317">
            <v>2901050.66</v>
          </cell>
          <cell r="AE5317">
            <v>3027937.43</v>
          </cell>
        </row>
        <row r="5318">
          <cell r="A5318">
            <v>280314</v>
          </cell>
          <cell r="AC5318">
            <v>758887.99</v>
          </cell>
          <cell r="AE5318">
            <v>795396.56</v>
          </cell>
        </row>
        <row r="5319">
          <cell r="A5319">
            <v>280314</v>
          </cell>
          <cell r="AC5319">
            <v>1271255.3500000001</v>
          </cell>
          <cell r="AE5319">
            <v>1323789.43</v>
          </cell>
        </row>
        <row r="5320">
          <cell r="A5320">
            <v>280314</v>
          </cell>
          <cell r="AC5320">
            <v>914910.48</v>
          </cell>
          <cell r="AE5320">
            <v>908978.4</v>
          </cell>
        </row>
        <row r="5321">
          <cell r="A5321">
            <v>280314</v>
          </cell>
          <cell r="AC5321">
            <v>612273.68999999994</v>
          </cell>
          <cell r="AE5321">
            <v>606385.75</v>
          </cell>
        </row>
        <row r="5322">
          <cell r="A5322">
            <v>280133</v>
          </cell>
          <cell r="AC5322">
            <v>11423700</v>
          </cell>
          <cell r="AE5322">
            <v>11399400</v>
          </cell>
        </row>
        <row r="5323">
          <cell r="A5323">
            <v>280133</v>
          </cell>
          <cell r="AC5323">
            <v>7180384.6500000004</v>
          </cell>
          <cell r="AE5323">
            <v>7373492</v>
          </cell>
        </row>
        <row r="5324">
          <cell r="A5324">
            <v>280133</v>
          </cell>
          <cell r="AC5324">
            <v>13287511.050000001</v>
          </cell>
          <cell r="AE5324">
            <v>13478891</v>
          </cell>
        </row>
        <row r="5325">
          <cell r="A5325">
            <v>280133</v>
          </cell>
          <cell r="AC5325">
            <v>9545074.9100000001</v>
          </cell>
          <cell r="AE5325">
            <v>9389605.5</v>
          </cell>
        </row>
        <row r="5326">
          <cell r="A5326">
            <v>280133</v>
          </cell>
          <cell r="AC5326">
            <v>11231119.09</v>
          </cell>
          <cell r="AE5326">
            <v>11338215</v>
          </cell>
        </row>
        <row r="5327">
          <cell r="A5327">
            <v>280133</v>
          </cell>
          <cell r="AC5327">
            <v>11864380</v>
          </cell>
          <cell r="AE5327">
            <v>11890725</v>
          </cell>
        </row>
        <row r="5328">
          <cell r="A5328">
            <v>280133</v>
          </cell>
          <cell r="AC5328">
            <v>15850725</v>
          </cell>
          <cell r="AE5328">
            <v>15827350</v>
          </cell>
        </row>
        <row r="5329">
          <cell r="A5329">
            <v>280133</v>
          </cell>
          <cell r="AC5329">
            <v>6470413</v>
          </cell>
          <cell r="AE5329">
            <v>6491530.5</v>
          </cell>
        </row>
        <row r="5330">
          <cell r="A5330">
            <v>280133</v>
          </cell>
          <cell r="AC5330">
            <v>7520260</v>
          </cell>
          <cell r="AE5330">
            <v>7484890</v>
          </cell>
        </row>
        <row r="5331">
          <cell r="A5331">
            <v>280133</v>
          </cell>
          <cell r="AC5331">
            <v>8164627.2000000002</v>
          </cell>
          <cell r="AE5331">
            <v>7910600</v>
          </cell>
        </row>
        <row r="5332">
          <cell r="A5332">
            <v>280133</v>
          </cell>
          <cell r="AC5332">
            <v>11058765.380000001</v>
          </cell>
          <cell r="AE5332">
            <v>10588400</v>
          </cell>
        </row>
        <row r="5333">
          <cell r="A5333">
            <v>280133</v>
          </cell>
          <cell r="AC5333">
            <v>5021419.3600000003</v>
          </cell>
          <cell r="AE5333">
            <v>4948427</v>
          </cell>
        </row>
        <row r="5334">
          <cell r="A5334">
            <v>280133</v>
          </cell>
          <cell r="AC5334">
            <v>7560112</v>
          </cell>
          <cell r="AE5334">
            <v>7525350</v>
          </cell>
        </row>
        <row r="5335">
          <cell r="A5335">
            <v>280133</v>
          </cell>
          <cell r="AC5335">
            <v>9974085.2899999991</v>
          </cell>
          <cell r="AE5335">
            <v>9947592</v>
          </cell>
        </row>
        <row r="5336">
          <cell r="A5336">
            <v>280133</v>
          </cell>
          <cell r="AC5336">
            <v>9959135.0500000007</v>
          </cell>
          <cell r="AE5336">
            <v>9955504</v>
          </cell>
        </row>
        <row r="5337">
          <cell r="A5337">
            <v>280133</v>
          </cell>
          <cell r="AC5337">
            <v>3429440</v>
          </cell>
          <cell r="AE5337">
            <v>3446784</v>
          </cell>
        </row>
        <row r="5338">
          <cell r="A5338">
            <v>280133</v>
          </cell>
          <cell r="AC5338">
            <v>9887700</v>
          </cell>
          <cell r="AE5338">
            <v>9686160</v>
          </cell>
        </row>
        <row r="5339">
          <cell r="A5339">
            <v>280133</v>
          </cell>
          <cell r="AC5339">
            <v>9996345</v>
          </cell>
          <cell r="AE5339">
            <v>9951000</v>
          </cell>
        </row>
        <row r="5340">
          <cell r="A5340">
            <v>280133</v>
          </cell>
          <cell r="AC5340">
            <v>6226270</v>
          </cell>
          <cell r="AE5340">
            <v>6277662.5</v>
          </cell>
        </row>
        <row r="5341">
          <cell r="A5341">
            <v>280133</v>
          </cell>
          <cell r="AC5341">
            <v>7878793.7800000003</v>
          </cell>
          <cell r="AE5341">
            <v>7889625</v>
          </cell>
        </row>
        <row r="5342">
          <cell r="A5342">
            <v>280133</v>
          </cell>
          <cell r="AC5342">
            <v>6511670</v>
          </cell>
          <cell r="AE5342">
            <v>6451620</v>
          </cell>
        </row>
        <row r="5343">
          <cell r="A5343">
            <v>280133</v>
          </cell>
          <cell r="AC5343">
            <v>11961023.720000001</v>
          </cell>
          <cell r="AE5343">
            <v>12142880</v>
          </cell>
        </row>
        <row r="5344">
          <cell r="A5344">
            <v>280133</v>
          </cell>
          <cell r="AC5344">
            <v>8596508.4299999997</v>
          </cell>
          <cell r="AE5344">
            <v>8670040</v>
          </cell>
        </row>
        <row r="5345">
          <cell r="A5345">
            <v>280133</v>
          </cell>
          <cell r="AC5345">
            <v>10206572</v>
          </cell>
          <cell r="AE5345">
            <v>10204108.18</v>
          </cell>
        </row>
        <row r="5346">
          <cell r="A5346">
            <v>280133</v>
          </cell>
          <cell r="AC5346">
            <v>6371400</v>
          </cell>
          <cell r="AE5346">
            <v>6322500</v>
          </cell>
        </row>
        <row r="5347">
          <cell r="A5347">
            <v>280133</v>
          </cell>
          <cell r="AC5347">
            <v>11243302.279999999</v>
          </cell>
          <cell r="AE5347">
            <v>11350815</v>
          </cell>
        </row>
        <row r="5348">
          <cell r="A5348">
            <v>280133</v>
          </cell>
          <cell r="AC5348">
            <v>5000000</v>
          </cell>
          <cell r="AE5348">
            <v>5015550</v>
          </cell>
        </row>
        <row r="5349">
          <cell r="A5349">
            <v>280133</v>
          </cell>
          <cell r="AC5349">
            <v>7176260</v>
          </cell>
          <cell r="AE5349">
            <v>7198002.5</v>
          </cell>
        </row>
        <row r="5350">
          <cell r="A5350">
            <v>280133</v>
          </cell>
          <cell r="AC5350">
            <v>9505640</v>
          </cell>
          <cell r="AE5350">
            <v>9537255</v>
          </cell>
        </row>
        <row r="5351">
          <cell r="A5351">
            <v>280133</v>
          </cell>
          <cell r="AC5351">
            <v>8390490</v>
          </cell>
          <cell r="AE5351">
            <v>8380400</v>
          </cell>
        </row>
        <row r="5352">
          <cell r="A5352">
            <v>280133</v>
          </cell>
          <cell r="AC5352">
            <v>5541495</v>
          </cell>
          <cell r="AE5352">
            <v>5541350</v>
          </cell>
        </row>
        <row r="5353">
          <cell r="A5353">
            <v>280133</v>
          </cell>
          <cell r="AC5353">
            <v>12230745</v>
          </cell>
          <cell r="AE5353">
            <v>12210055</v>
          </cell>
        </row>
        <row r="5354">
          <cell r="A5354">
            <v>280133</v>
          </cell>
          <cell r="AC5354">
            <v>5219800</v>
          </cell>
          <cell r="AE5354">
            <v>5221750</v>
          </cell>
        </row>
        <row r="5355">
          <cell r="A5355">
            <v>280133</v>
          </cell>
          <cell r="AC5355">
            <v>4600830.38</v>
          </cell>
          <cell r="AE5355">
            <v>4669762.5</v>
          </cell>
        </row>
        <row r="5356">
          <cell r="A5356">
            <v>280133</v>
          </cell>
          <cell r="AC5356">
            <v>6019300</v>
          </cell>
          <cell r="AE5356">
            <v>6180420</v>
          </cell>
        </row>
        <row r="5357">
          <cell r="A5357">
            <v>280133</v>
          </cell>
          <cell r="AC5357">
            <v>6126451.4299999997</v>
          </cell>
          <cell r="AE5357">
            <v>6169650</v>
          </cell>
        </row>
        <row r="5358">
          <cell r="A5358">
            <v>280133</v>
          </cell>
          <cell r="AC5358">
            <v>7474780.5</v>
          </cell>
          <cell r="AE5358">
            <v>7163037</v>
          </cell>
        </row>
        <row r="5359">
          <cell r="A5359">
            <v>280133</v>
          </cell>
          <cell r="AC5359">
            <v>6006753</v>
          </cell>
          <cell r="AE5359">
            <v>6046260</v>
          </cell>
        </row>
        <row r="5360">
          <cell r="A5360">
            <v>280133</v>
          </cell>
          <cell r="AC5360">
            <v>15359418</v>
          </cell>
          <cell r="AE5360">
            <v>15400275</v>
          </cell>
        </row>
        <row r="5361">
          <cell r="A5361">
            <v>280133</v>
          </cell>
          <cell r="AC5361">
            <v>11357535</v>
          </cell>
          <cell r="AE5361">
            <v>11494050</v>
          </cell>
        </row>
        <row r="5362">
          <cell r="A5362">
            <v>280133</v>
          </cell>
          <cell r="AC5362">
            <v>7038042.8600000003</v>
          </cell>
          <cell r="AE5362">
            <v>7212450</v>
          </cell>
        </row>
        <row r="5363">
          <cell r="A5363">
            <v>280133</v>
          </cell>
          <cell r="AC5363">
            <v>5047400</v>
          </cell>
          <cell r="AE5363">
            <v>5075250</v>
          </cell>
        </row>
        <row r="5364">
          <cell r="A5364">
            <v>280133</v>
          </cell>
          <cell r="AC5364">
            <v>7587760</v>
          </cell>
          <cell r="AE5364">
            <v>7497280</v>
          </cell>
        </row>
        <row r="5365">
          <cell r="A5365">
            <v>280133</v>
          </cell>
          <cell r="AC5365">
            <v>7272298</v>
          </cell>
          <cell r="AE5365">
            <v>7261975</v>
          </cell>
        </row>
        <row r="5366">
          <cell r="A5366">
            <v>280133</v>
          </cell>
          <cell r="AC5366">
            <v>2143857.14</v>
          </cell>
          <cell r="AE5366">
            <v>2113980</v>
          </cell>
        </row>
        <row r="5367">
          <cell r="A5367">
            <v>280133</v>
          </cell>
          <cell r="AC5367">
            <v>11429173.439999999</v>
          </cell>
          <cell r="AE5367">
            <v>11525085</v>
          </cell>
        </row>
        <row r="5368">
          <cell r="A5368">
            <v>280133</v>
          </cell>
          <cell r="AC5368">
            <v>11276262.5</v>
          </cell>
          <cell r="AE5368">
            <v>11371470</v>
          </cell>
        </row>
        <row r="5369">
          <cell r="A5369">
            <v>280133</v>
          </cell>
          <cell r="AC5369">
            <v>4289028</v>
          </cell>
          <cell r="AE5369">
            <v>4335120</v>
          </cell>
        </row>
        <row r="5370">
          <cell r="A5370">
            <v>280133</v>
          </cell>
          <cell r="AC5370">
            <v>8580125</v>
          </cell>
          <cell r="AE5370">
            <v>8688827.5</v>
          </cell>
        </row>
        <row r="5371">
          <cell r="A5371">
            <v>280133</v>
          </cell>
          <cell r="AC5371">
            <v>8862640</v>
          </cell>
          <cell r="AE5371">
            <v>8805440</v>
          </cell>
        </row>
        <row r="5372">
          <cell r="A5372">
            <v>280133</v>
          </cell>
          <cell r="AC5372">
            <v>4019799</v>
          </cell>
          <cell r="AE5372">
            <v>4163240</v>
          </cell>
        </row>
        <row r="5373">
          <cell r="A5373">
            <v>280133</v>
          </cell>
          <cell r="AC5373">
            <v>5313600</v>
          </cell>
          <cell r="AE5373">
            <v>5312800</v>
          </cell>
        </row>
        <row r="5374">
          <cell r="A5374">
            <v>280133</v>
          </cell>
          <cell r="AC5374">
            <v>9821190</v>
          </cell>
          <cell r="AE5374">
            <v>9924120</v>
          </cell>
        </row>
        <row r="5375">
          <cell r="A5375">
            <v>280133</v>
          </cell>
          <cell r="AC5375">
            <v>5629500</v>
          </cell>
          <cell r="AE5375">
            <v>5690685</v>
          </cell>
        </row>
        <row r="5376">
          <cell r="A5376">
            <v>280133</v>
          </cell>
          <cell r="AC5376">
            <v>3248760</v>
          </cell>
          <cell r="AE5376">
            <v>3242190</v>
          </cell>
        </row>
        <row r="5377">
          <cell r="A5377">
            <v>280133</v>
          </cell>
          <cell r="AC5377">
            <v>10325450</v>
          </cell>
          <cell r="AE5377">
            <v>10422100</v>
          </cell>
        </row>
        <row r="5378">
          <cell r="A5378">
            <v>280133</v>
          </cell>
          <cell r="AC5378">
            <v>4296990</v>
          </cell>
          <cell r="AE5378">
            <v>4344247</v>
          </cell>
        </row>
        <row r="5379">
          <cell r="A5379">
            <v>280133</v>
          </cell>
          <cell r="AC5379">
            <v>9241950</v>
          </cell>
          <cell r="AE5379">
            <v>9448400</v>
          </cell>
        </row>
        <row r="5380">
          <cell r="A5380">
            <v>280133</v>
          </cell>
          <cell r="AC5380">
            <v>6041480</v>
          </cell>
          <cell r="AE5380">
            <v>6092820</v>
          </cell>
        </row>
        <row r="5381">
          <cell r="A5381">
            <v>280133</v>
          </cell>
          <cell r="AC5381">
            <v>9509240</v>
          </cell>
          <cell r="AE5381">
            <v>9541942.5</v>
          </cell>
        </row>
        <row r="5382">
          <cell r="A5382">
            <v>280133</v>
          </cell>
          <cell r="AC5382">
            <v>7013190</v>
          </cell>
          <cell r="AE5382">
            <v>7110670</v>
          </cell>
        </row>
        <row r="5383">
          <cell r="A5383">
            <v>280133</v>
          </cell>
          <cell r="AC5383">
            <v>7654280</v>
          </cell>
          <cell r="AE5383">
            <v>7622895</v>
          </cell>
        </row>
        <row r="5384">
          <cell r="A5384">
            <v>280133</v>
          </cell>
          <cell r="AC5384">
            <v>1900000</v>
          </cell>
          <cell r="AE5384">
            <v>1903923.5</v>
          </cell>
        </row>
        <row r="5385">
          <cell r="A5385">
            <v>280133</v>
          </cell>
          <cell r="AC5385">
            <v>6462750</v>
          </cell>
          <cell r="AE5385">
            <v>6478745</v>
          </cell>
        </row>
        <row r="5386">
          <cell r="A5386">
            <v>280133</v>
          </cell>
          <cell r="AC5386">
            <v>4985200</v>
          </cell>
          <cell r="AE5386">
            <v>4990550</v>
          </cell>
        </row>
        <row r="5387">
          <cell r="A5387">
            <v>342203</v>
          </cell>
          <cell r="AC5387">
            <v>706160</v>
          </cell>
          <cell r="AE5387">
            <v>701505</v>
          </cell>
        </row>
        <row r="5388">
          <cell r="A5388">
            <v>342203</v>
          </cell>
          <cell r="AC5388">
            <v>632715</v>
          </cell>
          <cell r="AE5388">
            <v>628125</v>
          </cell>
        </row>
        <row r="5389">
          <cell r="A5389">
            <v>342203</v>
          </cell>
          <cell r="AC5389">
            <v>657332.5</v>
          </cell>
          <cell r="AE5389">
            <v>656500</v>
          </cell>
        </row>
        <row r="5390">
          <cell r="A5390">
            <v>342203</v>
          </cell>
          <cell r="AC5390">
            <v>826704</v>
          </cell>
          <cell r="AE5390">
            <v>818000</v>
          </cell>
        </row>
        <row r="5391">
          <cell r="A5391">
            <v>342203</v>
          </cell>
          <cell r="AC5391">
            <v>851519.33</v>
          </cell>
          <cell r="AE5391">
            <v>841588</v>
          </cell>
        </row>
        <row r="5392">
          <cell r="A5392">
            <v>342203</v>
          </cell>
          <cell r="AC5392">
            <v>426500</v>
          </cell>
          <cell r="AE5392">
            <v>420500</v>
          </cell>
        </row>
        <row r="5393">
          <cell r="A5393">
            <v>342203</v>
          </cell>
          <cell r="AC5393">
            <v>108926</v>
          </cell>
          <cell r="AE5393">
            <v>106125</v>
          </cell>
        </row>
        <row r="5394">
          <cell r="A5394">
            <v>342203</v>
          </cell>
          <cell r="AC5394">
            <v>564440</v>
          </cell>
          <cell r="AE5394">
            <v>554165</v>
          </cell>
        </row>
        <row r="5395">
          <cell r="A5395">
            <v>342203</v>
          </cell>
          <cell r="AC5395">
            <v>539540</v>
          </cell>
          <cell r="AE5395">
            <v>539875</v>
          </cell>
        </row>
        <row r="5396">
          <cell r="A5396">
            <v>342203</v>
          </cell>
          <cell r="AC5396">
            <v>1299273</v>
          </cell>
          <cell r="AE5396">
            <v>1293078</v>
          </cell>
        </row>
        <row r="5397">
          <cell r="A5397">
            <v>342203</v>
          </cell>
          <cell r="AC5397">
            <v>827970</v>
          </cell>
          <cell r="AE5397">
            <v>825000</v>
          </cell>
        </row>
        <row r="5398">
          <cell r="A5398">
            <v>342203</v>
          </cell>
          <cell r="AC5398">
            <v>308250</v>
          </cell>
          <cell r="AE5398">
            <v>303000</v>
          </cell>
        </row>
        <row r="5399">
          <cell r="A5399">
            <v>342203</v>
          </cell>
          <cell r="AC5399">
            <v>616540</v>
          </cell>
          <cell r="AE5399">
            <v>606000</v>
          </cell>
        </row>
        <row r="5400">
          <cell r="A5400">
            <v>342203</v>
          </cell>
          <cell r="AC5400">
            <v>996516</v>
          </cell>
          <cell r="AE5400">
            <v>991138.5</v>
          </cell>
        </row>
        <row r="5401">
          <cell r="A5401">
            <v>342203</v>
          </cell>
          <cell r="AC5401">
            <v>1130999.6299999999</v>
          </cell>
          <cell r="AE5401">
            <v>1127500</v>
          </cell>
        </row>
        <row r="5402">
          <cell r="A5402">
            <v>342203</v>
          </cell>
          <cell r="AC5402">
            <v>332016</v>
          </cell>
          <cell r="AE5402">
            <v>331816.5</v>
          </cell>
        </row>
        <row r="5403">
          <cell r="A5403">
            <v>342203</v>
          </cell>
          <cell r="AC5403">
            <v>638900</v>
          </cell>
          <cell r="AE5403">
            <v>625890</v>
          </cell>
        </row>
        <row r="5404">
          <cell r="A5404">
            <v>342203</v>
          </cell>
          <cell r="AC5404">
            <v>555500</v>
          </cell>
          <cell r="AE5404">
            <v>553000</v>
          </cell>
        </row>
        <row r="5405">
          <cell r="A5405">
            <v>342203</v>
          </cell>
          <cell r="AC5405">
            <v>555652</v>
          </cell>
          <cell r="AE5405">
            <v>552522.5</v>
          </cell>
        </row>
        <row r="5406">
          <cell r="A5406">
            <v>342203</v>
          </cell>
          <cell r="AC5406">
            <v>320400</v>
          </cell>
          <cell r="AE5406">
            <v>318862.5</v>
          </cell>
        </row>
        <row r="5407">
          <cell r="A5407">
            <v>342203</v>
          </cell>
          <cell r="AC5407">
            <v>702750</v>
          </cell>
          <cell r="AE5407">
            <v>701890</v>
          </cell>
        </row>
        <row r="5408">
          <cell r="A5408">
            <v>342203</v>
          </cell>
          <cell r="AC5408">
            <v>546875</v>
          </cell>
          <cell r="AE5408">
            <v>543750</v>
          </cell>
        </row>
        <row r="5409">
          <cell r="A5409">
            <v>342203</v>
          </cell>
          <cell r="AC5409">
            <v>1015802</v>
          </cell>
          <cell r="AE5409">
            <v>1009350</v>
          </cell>
        </row>
        <row r="5410">
          <cell r="A5410">
            <v>342203</v>
          </cell>
          <cell r="AC5410">
            <v>421980</v>
          </cell>
          <cell r="AE5410">
            <v>416186</v>
          </cell>
        </row>
        <row r="5411">
          <cell r="A5411">
            <v>342203</v>
          </cell>
          <cell r="AC5411">
            <v>893770</v>
          </cell>
          <cell r="AE5411">
            <v>898875</v>
          </cell>
        </row>
        <row r="5412">
          <cell r="A5412">
            <v>342203</v>
          </cell>
          <cell r="AC5412">
            <v>446951</v>
          </cell>
          <cell r="AE5412">
            <v>445554</v>
          </cell>
        </row>
        <row r="5413">
          <cell r="A5413">
            <v>342203</v>
          </cell>
          <cell r="AC5413">
            <v>857645.28</v>
          </cell>
          <cell r="AE5413">
            <v>863387.5</v>
          </cell>
        </row>
        <row r="5414">
          <cell r="A5414">
            <v>342203</v>
          </cell>
          <cell r="AC5414">
            <v>204722.5</v>
          </cell>
          <cell r="AE5414">
            <v>202500</v>
          </cell>
        </row>
        <row r="5415">
          <cell r="A5415">
            <v>342203</v>
          </cell>
          <cell r="AC5415">
            <v>496000</v>
          </cell>
          <cell r="AE5415">
            <v>499325</v>
          </cell>
        </row>
        <row r="5416">
          <cell r="A5416">
            <v>342203</v>
          </cell>
          <cell r="AC5416">
            <v>1135040</v>
          </cell>
          <cell r="AE5416">
            <v>1133810</v>
          </cell>
        </row>
        <row r="5417">
          <cell r="A5417">
            <v>342203</v>
          </cell>
          <cell r="AC5417">
            <v>1369026</v>
          </cell>
          <cell r="AE5417">
            <v>1362978</v>
          </cell>
        </row>
        <row r="5418">
          <cell r="A5418">
            <v>342203</v>
          </cell>
          <cell r="AC5418">
            <v>949976.64</v>
          </cell>
          <cell r="AE5418">
            <v>946125</v>
          </cell>
        </row>
        <row r="5419">
          <cell r="A5419">
            <v>342203</v>
          </cell>
          <cell r="AC5419">
            <v>526010</v>
          </cell>
          <cell r="AE5419">
            <v>524375</v>
          </cell>
        </row>
        <row r="5420">
          <cell r="A5420">
            <v>342203</v>
          </cell>
          <cell r="AC5420">
            <v>227302</v>
          </cell>
          <cell r="AE5420">
            <v>219794</v>
          </cell>
        </row>
        <row r="5421">
          <cell r="A5421">
            <v>342203</v>
          </cell>
          <cell r="AC5421">
            <v>453801</v>
          </cell>
          <cell r="AE5421">
            <v>453026</v>
          </cell>
        </row>
        <row r="5422">
          <cell r="A5422">
            <v>342203</v>
          </cell>
          <cell r="AC5422">
            <v>571000</v>
          </cell>
          <cell r="AE5422">
            <v>569375</v>
          </cell>
        </row>
        <row r="5423">
          <cell r="A5423">
            <v>342203</v>
          </cell>
          <cell r="AC5423">
            <v>538030</v>
          </cell>
          <cell r="AE5423">
            <v>534865</v>
          </cell>
        </row>
        <row r="5424">
          <cell r="A5424">
            <v>342203</v>
          </cell>
          <cell r="AC5424">
            <v>1278610</v>
          </cell>
          <cell r="AE5424">
            <v>1302000</v>
          </cell>
        </row>
        <row r="5425">
          <cell r="A5425">
            <v>342203</v>
          </cell>
          <cell r="AC5425">
            <v>656762</v>
          </cell>
          <cell r="AE5425">
            <v>653859</v>
          </cell>
        </row>
        <row r="5426">
          <cell r="A5426">
            <v>342203</v>
          </cell>
          <cell r="AC5426">
            <v>745600</v>
          </cell>
          <cell r="AE5426">
            <v>738150</v>
          </cell>
        </row>
        <row r="5427">
          <cell r="A5427">
            <v>342203</v>
          </cell>
          <cell r="AC5427">
            <v>1127592.33</v>
          </cell>
          <cell r="AE5427">
            <v>1120878</v>
          </cell>
        </row>
        <row r="5428">
          <cell r="A5428">
            <v>342203</v>
          </cell>
          <cell r="AC5428">
            <v>1494941</v>
          </cell>
          <cell r="AE5428">
            <v>1485008</v>
          </cell>
        </row>
        <row r="5429">
          <cell r="A5429">
            <v>342203</v>
          </cell>
          <cell r="AC5429">
            <v>219032</v>
          </cell>
          <cell r="AE5429">
            <v>218401</v>
          </cell>
        </row>
        <row r="5430">
          <cell r="A5430">
            <v>342203</v>
          </cell>
          <cell r="AC5430">
            <v>778988</v>
          </cell>
          <cell r="AE5430">
            <v>768341</v>
          </cell>
        </row>
        <row r="5431">
          <cell r="A5431">
            <v>342203</v>
          </cell>
          <cell r="AC5431">
            <v>434000</v>
          </cell>
          <cell r="AE5431">
            <v>433786</v>
          </cell>
        </row>
        <row r="5432">
          <cell r="A5432">
            <v>342203</v>
          </cell>
          <cell r="AC5432">
            <v>457136</v>
          </cell>
          <cell r="AE5432">
            <v>451328</v>
          </cell>
        </row>
        <row r="5433">
          <cell r="A5433">
            <v>342203</v>
          </cell>
          <cell r="AC5433">
            <v>443486</v>
          </cell>
          <cell r="AE5433">
            <v>431746</v>
          </cell>
        </row>
        <row r="5434">
          <cell r="A5434">
            <v>342203</v>
          </cell>
          <cell r="AC5434">
            <v>229988</v>
          </cell>
          <cell r="AE5434">
            <v>221565</v>
          </cell>
        </row>
        <row r="5435">
          <cell r="A5435">
            <v>342203</v>
          </cell>
          <cell r="AC5435">
            <v>514995</v>
          </cell>
          <cell r="AE5435">
            <v>513750</v>
          </cell>
        </row>
        <row r="5436">
          <cell r="A5436">
            <v>342203</v>
          </cell>
          <cell r="AC5436">
            <v>440930</v>
          </cell>
          <cell r="AE5436">
            <v>432784</v>
          </cell>
        </row>
        <row r="5437">
          <cell r="A5437">
            <v>342203</v>
          </cell>
          <cell r="AC5437">
            <v>457954.67</v>
          </cell>
          <cell r="AE5437">
            <v>444892</v>
          </cell>
        </row>
        <row r="5438">
          <cell r="A5438">
            <v>342203</v>
          </cell>
          <cell r="AC5438">
            <v>679091</v>
          </cell>
          <cell r="AE5438">
            <v>661452</v>
          </cell>
        </row>
        <row r="5439">
          <cell r="A5439">
            <v>342203</v>
          </cell>
          <cell r="AC5439">
            <v>934745.14</v>
          </cell>
          <cell r="AE5439">
            <v>927000</v>
          </cell>
        </row>
        <row r="5440">
          <cell r="A5440">
            <v>342203</v>
          </cell>
          <cell r="AC5440">
            <v>640920</v>
          </cell>
          <cell r="AE5440">
            <v>640623</v>
          </cell>
        </row>
        <row r="5441">
          <cell r="A5441">
            <v>342203</v>
          </cell>
          <cell r="AC5441">
            <v>1124855</v>
          </cell>
          <cell r="AE5441">
            <v>1117340</v>
          </cell>
        </row>
        <row r="5442">
          <cell r="A5442">
            <v>342203</v>
          </cell>
          <cell r="AC5442">
            <v>667181.18000000005</v>
          </cell>
          <cell r="AE5442">
            <v>664590</v>
          </cell>
        </row>
        <row r="5443">
          <cell r="A5443">
            <v>342203</v>
          </cell>
          <cell r="AC5443">
            <v>442575</v>
          </cell>
          <cell r="AE5443">
            <v>440484</v>
          </cell>
        </row>
        <row r="5444">
          <cell r="A5444">
            <v>342203</v>
          </cell>
          <cell r="AC5444">
            <v>542196</v>
          </cell>
          <cell r="AE5444">
            <v>540697.5</v>
          </cell>
        </row>
        <row r="5445">
          <cell r="A5445">
            <v>342203</v>
          </cell>
          <cell r="AC5445">
            <v>216078</v>
          </cell>
          <cell r="AE5445">
            <v>214852</v>
          </cell>
        </row>
        <row r="5446">
          <cell r="A5446">
            <v>342203</v>
          </cell>
          <cell r="AC5446">
            <v>439835.33</v>
          </cell>
          <cell r="AE5446">
            <v>435290</v>
          </cell>
        </row>
        <row r="5447">
          <cell r="A5447">
            <v>342203</v>
          </cell>
          <cell r="AC5447">
            <v>793109</v>
          </cell>
          <cell r="AE5447">
            <v>798761.25</v>
          </cell>
        </row>
        <row r="5448">
          <cell r="A5448">
            <v>342203</v>
          </cell>
          <cell r="AC5448">
            <v>432842</v>
          </cell>
          <cell r="AE5448">
            <v>432380</v>
          </cell>
        </row>
        <row r="5449">
          <cell r="A5449">
            <v>342203</v>
          </cell>
          <cell r="AC5449">
            <v>221358</v>
          </cell>
          <cell r="AE5449">
            <v>219654</v>
          </cell>
        </row>
        <row r="5450">
          <cell r="A5450">
            <v>342203</v>
          </cell>
          <cell r="AC5450">
            <v>1320227.49</v>
          </cell>
          <cell r="AE5450">
            <v>1316736</v>
          </cell>
        </row>
        <row r="5451">
          <cell r="A5451">
            <v>342203</v>
          </cell>
          <cell r="AC5451">
            <v>1623755</v>
          </cell>
          <cell r="AE5451">
            <v>1620487.5</v>
          </cell>
        </row>
        <row r="5452">
          <cell r="A5452">
            <v>342203</v>
          </cell>
          <cell r="AC5452">
            <v>440699</v>
          </cell>
          <cell r="AE5452">
            <v>438604</v>
          </cell>
        </row>
        <row r="5453">
          <cell r="A5453">
            <v>342203</v>
          </cell>
          <cell r="AC5453">
            <v>914396</v>
          </cell>
          <cell r="AE5453">
            <v>919202.75</v>
          </cell>
        </row>
        <row r="5454">
          <cell r="A5454">
            <v>342203</v>
          </cell>
          <cell r="AC5454">
            <v>327864</v>
          </cell>
          <cell r="AE5454">
            <v>326587.5</v>
          </cell>
        </row>
        <row r="5455">
          <cell r="A5455">
            <v>342203</v>
          </cell>
          <cell r="AC5455">
            <v>325842</v>
          </cell>
          <cell r="AE5455">
            <v>325456.5</v>
          </cell>
        </row>
        <row r="5456">
          <cell r="A5456">
            <v>342203</v>
          </cell>
          <cell r="AC5456">
            <v>1090615</v>
          </cell>
          <cell r="AE5456">
            <v>1093495</v>
          </cell>
        </row>
        <row r="5457">
          <cell r="A5457">
            <v>342203</v>
          </cell>
          <cell r="AC5457">
            <v>638450</v>
          </cell>
          <cell r="AE5457">
            <v>618720</v>
          </cell>
        </row>
        <row r="5458">
          <cell r="A5458">
            <v>342203</v>
          </cell>
          <cell r="AC5458">
            <v>324718.8</v>
          </cell>
          <cell r="AE5458">
            <v>319125</v>
          </cell>
        </row>
        <row r="5459">
          <cell r="A5459">
            <v>342203</v>
          </cell>
          <cell r="AC5459">
            <v>713750</v>
          </cell>
          <cell r="AE5459">
            <v>712425</v>
          </cell>
        </row>
        <row r="5460">
          <cell r="A5460">
            <v>342203</v>
          </cell>
          <cell r="AC5460">
            <v>1326813</v>
          </cell>
          <cell r="AE5460">
            <v>1331022</v>
          </cell>
        </row>
        <row r="5461">
          <cell r="A5461">
            <v>342203</v>
          </cell>
          <cell r="AC5461">
            <v>331983</v>
          </cell>
          <cell r="AE5461">
            <v>331534.5</v>
          </cell>
        </row>
        <row r="5462">
          <cell r="A5462">
            <v>342203</v>
          </cell>
          <cell r="AC5462">
            <v>887150</v>
          </cell>
          <cell r="AE5462">
            <v>886000</v>
          </cell>
        </row>
        <row r="5463">
          <cell r="A5463">
            <v>342203</v>
          </cell>
          <cell r="AC5463">
            <v>542750</v>
          </cell>
          <cell r="AE5463">
            <v>541912.5</v>
          </cell>
        </row>
        <row r="5464">
          <cell r="A5464">
            <v>342203</v>
          </cell>
          <cell r="AC5464">
            <v>325223.7</v>
          </cell>
          <cell r="AE5464">
            <v>326428.5</v>
          </cell>
        </row>
        <row r="5465">
          <cell r="A5465">
            <v>342203</v>
          </cell>
          <cell r="AC5465">
            <v>788597</v>
          </cell>
          <cell r="AE5465">
            <v>783706</v>
          </cell>
        </row>
        <row r="5466">
          <cell r="A5466">
            <v>342203</v>
          </cell>
          <cell r="AC5466">
            <v>216901.5</v>
          </cell>
          <cell r="AE5466">
            <v>217433</v>
          </cell>
        </row>
        <row r="5467">
          <cell r="A5467">
            <v>342203</v>
          </cell>
          <cell r="AC5467">
            <v>342162.77</v>
          </cell>
          <cell r="AE5467">
            <v>362903.34</v>
          </cell>
        </row>
        <row r="5468">
          <cell r="A5468">
            <v>342203</v>
          </cell>
          <cell r="AC5468">
            <v>103830.87</v>
          </cell>
          <cell r="AE5468">
            <v>103187.5</v>
          </cell>
        </row>
        <row r="5469">
          <cell r="A5469">
            <v>342203</v>
          </cell>
          <cell r="AC5469">
            <v>411430</v>
          </cell>
          <cell r="AE5469">
            <v>408000</v>
          </cell>
        </row>
        <row r="5470">
          <cell r="A5470">
            <v>342203</v>
          </cell>
          <cell r="AC5470">
            <v>615752</v>
          </cell>
          <cell r="AE5470">
            <v>613200</v>
          </cell>
        </row>
        <row r="5471">
          <cell r="A5471">
            <v>342203</v>
          </cell>
          <cell r="AC5471">
            <v>1105680</v>
          </cell>
          <cell r="AE5471">
            <v>1104915</v>
          </cell>
        </row>
        <row r="5472">
          <cell r="A5472">
            <v>342203</v>
          </cell>
          <cell r="AC5472">
            <v>511815</v>
          </cell>
          <cell r="AE5472">
            <v>512500</v>
          </cell>
        </row>
        <row r="5473">
          <cell r="A5473">
            <v>342203</v>
          </cell>
          <cell r="AC5473">
            <v>322830</v>
          </cell>
          <cell r="AE5473">
            <v>321957</v>
          </cell>
        </row>
        <row r="5474">
          <cell r="A5474">
            <v>342203</v>
          </cell>
          <cell r="AC5474">
            <v>425431.33</v>
          </cell>
          <cell r="AE5474">
            <v>424960</v>
          </cell>
        </row>
        <row r="5475">
          <cell r="A5475">
            <v>342203</v>
          </cell>
          <cell r="AC5475">
            <v>359702.36</v>
          </cell>
          <cell r="AE5475">
            <v>378310.03</v>
          </cell>
        </row>
        <row r="5476">
          <cell r="A5476">
            <v>342203</v>
          </cell>
          <cell r="AC5476">
            <v>529031</v>
          </cell>
          <cell r="AE5476">
            <v>522130</v>
          </cell>
        </row>
        <row r="5477">
          <cell r="A5477">
            <v>342203</v>
          </cell>
          <cell r="AC5477">
            <v>207180</v>
          </cell>
          <cell r="AE5477">
            <v>207000</v>
          </cell>
        </row>
        <row r="5478">
          <cell r="A5478">
            <v>342203</v>
          </cell>
          <cell r="AC5478">
            <v>327661</v>
          </cell>
          <cell r="AE5478">
            <v>328842</v>
          </cell>
        </row>
        <row r="5479">
          <cell r="A5479">
            <v>342203</v>
          </cell>
          <cell r="AC5479">
            <v>543057.5</v>
          </cell>
          <cell r="AE5479">
            <v>538522.5</v>
          </cell>
        </row>
        <row r="5480">
          <cell r="A5480">
            <v>342203</v>
          </cell>
          <cell r="AC5480">
            <v>1107190</v>
          </cell>
          <cell r="AE5480">
            <v>1099720</v>
          </cell>
        </row>
        <row r="5481">
          <cell r="A5481">
            <v>342203</v>
          </cell>
          <cell r="AC5481">
            <v>629034</v>
          </cell>
          <cell r="AE5481">
            <v>627384</v>
          </cell>
        </row>
        <row r="5482">
          <cell r="A5482">
            <v>342203</v>
          </cell>
          <cell r="AC5482">
            <v>422793.17</v>
          </cell>
          <cell r="AE5482">
            <v>421500</v>
          </cell>
        </row>
        <row r="5483">
          <cell r="A5483">
            <v>342203</v>
          </cell>
          <cell r="AC5483">
            <v>1097406</v>
          </cell>
          <cell r="AE5483">
            <v>1094165</v>
          </cell>
        </row>
        <row r="5484">
          <cell r="A5484">
            <v>342203</v>
          </cell>
          <cell r="AC5484">
            <v>563889</v>
          </cell>
          <cell r="AE5484">
            <v>559190</v>
          </cell>
        </row>
        <row r="5485">
          <cell r="A5485">
            <v>342203</v>
          </cell>
          <cell r="AC5485">
            <v>527565</v>
          </cell>
          <cell r="AE5485">
            <v>524117.5</v>
          </cell>
        </row>
        <row r="5486">
          <cell r="A5486">
            <v>342203</v>
          </cell>
          <cell r="AC5486">
            <v>465600</v>
          </cell>
          <cell r="AE5486">
            <v>467788</v>
          </cell>
        </row>
        <row r="5487">
          <cell r="A5487">
            <v>342203</v>
          </cell>
          <cell r="AC5487">
            <v>444418</v>
          </cell>
          <cell r="AE5487">
            <v>442692</v>
          </cell>
        </row>
        <row r="5488">
          <cell r="A5488">
            <v>342203</v>
          </cell>
          <cell r="AC5488">
            <v>1719271</v>
          </cell>
          <cell r="AE5488">
            <v>1723096</v>
          </cell>
        </row>
        <row r="5489">
          <cell r="A5489">
            <v>342203</v>
          </cell>
          <cell r="AC5489">
            <v>539426.43000000005</v>
          </cell>
          <cell r="AE5489">
            <v>532500</v>
          </cell>
        </row>
        <row r="5490">
          <cell r="A5490">
            <v>342203</v>
          </cell>
          <cell r="AC5490">
            <v>678300</v>
          </cell>
          <cell r="AE5490">
            <v>688625</v>
          </cell>
        </row>
        <row r="5491">
          <cell r="A5491">
            <v>342203</v>
          </cell>
          <cell r="AC5491">
            <v>750026</v>
          </cell>
          <cell r="AE5491">
            <v>739634</v>
          </cell>
        </row>
        <row r="5492">
          <cell r="A5492">
            <v>342203</v>
          </cell>
          <cell r="AC5492">
            <v>926108</v>
          </cell>
          <cell r="AE5492">
            <v>921060</v>
          </cell>
        </row>
        <row r="5493">
          <cell r="A5493">
            <v>342203</v>
          </cell>
          <cell r="AC5493">
            <v>1127828</v>
          </cell>
          <cell r="AE5493">
            <v>1131165</v>
          </cell>
        </row>
        <row r="5494">
          <cell r="A5494">
            <v>342203</v>
          </cell>
          <cell r="AC5494">
            <v>1963989</v>
          </cell>
          <cell r="AE5494">
            <v>1972044</v>
          </cell>
        </row>
        <row r="5495">
          <cell r="A5495">
            <v>342203</v>
          </cell>
          <cell r="AC5495">
            <v>513000</v>
          </cell>
          <cell r="AE5495">
            <v>509812.5</v>
          </cell>
        </row>
        <row r="5496">
          <cell r="A5496">
            <v>342203</v>
          </cell>
          <cell r="AC5496">
            <v>667039</v>
          </cell>
          <cell r="AE5496">
            <v>672240</v>
          </cell>
        </row>
        <row r="5497">
          <cell r="A5497">
            <v>342203</v>
          </cell>
          <cell r="AC5497">
            <v>430200</v>
          </cell>
          <cell r="AE5497">
            <v>423500</v>
          </cell>
        </row>
        <row r="5498">
          <cell r="A5498">
            <v>342203</v>
          </cell>
          <cell r="AC5498">
            <v>866840</v>
          </cell>
          <cell r="AE5498">
            <v>860093.75</v>
          </cell>
        </row>
        <row r="5499">
          <cell r="A5499">
            <v>342203</v>
          </cell>
          <cell r="AC5499">
            <v>528750</v>
          </cell>
          <cell r="AE5499">
            <v>521320</v>
          </cell>
        </row>
        <row r="5500">
          <cell r="A5500">
            <v>342203</v>
          </cell>
          <cell r="AC5500">
            <v>425371.15</v>
          </cell>
          <cell r="AE5500">
            <v>420724</v>
          </cell>
        </row>
        <row r="5501">
          <cell r="A5501">
            <v>342203</v>
          </cell>
          <cell r="AC5501">
            <v>544488</v>
          </cell>
          <cell r="AE5501">
            <v>542425</v>
          </cell>
        </row>
        <row r="5502">
          <cell r="A5502">
            <v>342203</v>
          </cell>
          <cell r="AC5502">
            <v>434830</v>
          </cell>
          <cell r="AE5502">
            <v>434800</v>
          </cell>
        </row>
        <row r="5503">
          <cell r="A5503">
            <v>342203</v>
          </cell>
          <cell r="AC5503">
            <v>819455</v>
          </cell>
          <cell r="AE5503">
            <v>818804</v>
          </cell>
        </row>
        <row r="5504">
          <cell r="A5504">
            <v>342203</v>
          </cell>
          <cell r="AC5504">
            <v>331686</v>
          </cell>
          <cell r="AE5504">
            <v>329185.5</v>
          </cell>
        </row>
        <row r="5505">
          <cell r="A5505">
            <v>342203</v>
          </cell>
          <cell r="AC5505">
            <v>1061639</v>
          </cell>
          <cell r="AE5505">
            <v>1063265</v>
          </cell>
        </row>
        <row r="5506">
          <cell r="A5506">
            <v>342203</v>
          </cell>
          <cell r="AC5506">
            <v>542625</v>
          </cell>
          <cell r="AE5506">
            <v>543000</v>
          </cell>
        </row>
        <row r="5507">
          <cell r="A5507">
            <v>342203</v>
          </cell>
          <cell r="AC5507">
            <v>324132</v>
          </cell>
          <cell r="AE5507">
            <v>323688</v>
          </cell>
        </row>
        <row r="5508">
          <cell r="A5508">
            <v>342203</v>
          </cell>
          <cell r="AC5508">
            <v>325950</v>
          </cell>
          <cell r="AE5508">
            <v>324972</v>
          </cell>
        </row>
        <row r="5509">
          <cell r="A5509">
            <v>342203</v>
          </cell>
          <cell r="AC5509">
            <v>845816</v>
          </cell>
          <cell r="AE5509">
            <v>849628</v>
          </cell>
        </row>
        <row r="5510">
          <cell r="A5510">
            <v>342203</v>
          </cell>
          <cell r="AC5510">
            <v>770628</v>
          </cell>
          <cell r="AE5510">
            <v>772124.5</v>
          </cell>
        </row>
        <row r="5511">
          <cell r="A5511">
            <v>342203</v>
          </cell>
          <cell r="AC5511">
            <v>417574</v>
          </cell>
          <cell r="AE5511">
            <v>419568</v>
          </cell>
        </row>
        <row r="5512">
          <cell r="A5512">
            <v>342203</v>
          </cell>
          <cell r="AC5512">
            <v>1097322</v>
          </cell>
          <cell r="AE5512">
            <v>1099305</v>
          </cell>
        </row>
        <row r="5513">
          <cell r="A5513">
            <v>342203</v>
          </cell>
          <cell r="AC5513">
            <v>759867</v>
          </cell>
          <cell r="AE5513">
            <v>757540</v>
          </cell>
        </row>
        <row r="5514">
          <cell r="A5514">
            <v>342203</v>
          </cell>
          <cell r="AC5514">
            <v>1291723</v>
          </cell>
          <cell r="AE5514">
            <v>1302540</v>
          </cell>
        </row>
        <row r="5515">
          <cell r="A5515">
            <v>342203</v>
          </cell>
          <cell r="AC5515">
            <v>1257680</v>
          </cell>
          <cell r="AE5515">
            <v>1260162</v>
          </cell>
        </row>
        <row r="5516">
          <cell r="A5516">
            <v>342203</v>
          </cell>
          <cell r="AC5516">
            <v>320325</v>
          </cell>
          <cell r="AE5516">
            <v>319570.5</v>
          </cell>
        </row>
        <row r="5517">
          <cell r="A5517">
            <v>342203</v>
          </cell>
          <cell r="AC5517">
            <v>709700</v>
          </cell>
          <cell r="AE5517">
            <v>702905</v>
          </cell>
        </row>
        <row r="5518">
          <cell r="A5518">
            <v>342203</v>
          </cell>
          <cell r="AC5518">
            <v>322585</v>
          </cell>
          <cell r="AE5518">
            <v>320313</v>
          </cell>
        </row>
        <row r="5519">
          <cell r="A5519">
            <v>342203</v>
          </cell>
          <cell r="AC5519">
            <v>213446</v>
          </cell>
          <cell r="AE5519">
            <v>213586</v>
          </cell>
        </row>
        <row r="5520">
          <cell r="A5520">
            <v>342203</v>
          </cell>
          <cell r="AC5520">
            <v>523690</v>
          </cell>
          <cell r="AE5520">
            <v>519720</v>
          </cell>
        </row>
        <row r="5521">
          <cell r="A5521">
            <v>342203</v>
          </cell>
          <cell r="AC5521">
            <v>629202</v>
          </cell>
          <cell r="AE5521">
            <v>622173</v>
          </cell>
        </row>
        <row r="5522">
          <cell r="A5522">
            <v>342203</v>
          </cell>
          <cell r="AC5522">
            <v>1281636</v>
          </cell>
          <cell r="AE5522">
            <v>1273620</v>
          </cell>
        </row>
        <row r="5523">
          <cell r="A5523">
            <v>342203</v>
          </cell>
          <cell r="AC5523">
            <v>334533</v>
          </cell>
          <cell r="AE5523">
            <v>334554</v>
          </cell>
        </row>
        <row r="5524">
          <cell r="A5524">
            <v>342203</v>
          </cell>
          <cell r="AC5524">
            <v>108861.75</v>
          </cell>
          <cell r="AE5524">
            <v>109000</v>
          </cell>
        </row>
        <row r="5525">
          <cell r="A5525">
            <v>342203</v>
          </cell>
          <cell r="AC5525">
            <v>223978</v>
          </cell>
          <cell r="AE5525">
            <v>223572</v>
          </cell>
        </row>
        <row r="5526">
          <cell r="A5526">
            <v>342203</v>
          </cell>
          <cell r="AC5526">
            <v>1008402</v>
          </cell>
          <cell r="AE5526">
            <v>1005750</v>
          </cell>
        </row>
        <row r="5527">
          <cell r="A5527">
            <v>342203</v>
          </cell>
          <cell r="AC5527">
            <v>1418374</v>
          </cell>
          <cell r="AE5527">
            <v>1424451</v>
          </cell>
        </row>
        <row r="5528">
          <cell r="A5528">
            <v>342203</v>
          </cell>
          <cell r="AC5528">
            <v>628500</v>
          </cell>
          <cell r="AE5528">
            <v>616500</v>
          </cell>
        </row>
        <row r="5529">
          <cell r="A5529">
            <v>342203</v>
          </cell>
          <cell r="AC5529">
            <v>220012</v>
          </cell>
          <cell r="AE5529">
            <v>219783</v>
          </cell>
        </row>
        <row r="5530">
          <cell r="A5530">
            <v>342203</v>
          </cell>
          <cell r="AC5530">
            <v>311454</v>
          </cell>
          <cell r="AE5530">
            <v>310609.5</v>
          </cell>
        </row>
        <row r="5531">
          <cell r="A5531">
            <v>342203</v>
          </cell>
          <cell r="AC5531">
            <v>305604</v>
          </cell>
          <cell r="AE5531">
            <v>305428.5</v>
          </cell>
        </row>
        <row r="5532">
          <cell r="A5532">
            <v>342203</v>
          </cell>
          <cell r="AC5532">
            <v>505996</v>
          </cell>
          <cell r="AE5532">
            <v>509225</v>
          </cell>
        </row>
        <row r="5533">
          <cell r="A5533">
            <v>342203</v>
          </cell>
          <cell r="AC5533">
            <v>1024295.9</v>
          </cell>
          <cell r="AE5533">
            <v>1041825</v>
          </cell>
        </row>
        <row r="5534">
          <cell r="A5534">
            <v>342203</v>
          </cell>
          <cell r="AC5534">
            <v>488400</v>
          </cell>
          <cell r="AE5534">
            <v>477500</v>
          </cell>
        </row>
        <row r="5535">
          <cell r="A5535">
            <v>342203</v>
          </cell>
          <cell r="AC5535">
            <v>329952</v>
          </cell>
          <cell r="AE5535">
            <v>330354</v>
          </cell>
        </row>
        <row r="5536">
          <cell r="A5536">
            <v>342203</v>
          </cell>
          <cell r="AC5536">
            <v>311072</v>
          </cell>
          <cell r="AE5536">
            <v>310789.5</v>
          </cell>
        </row>
        <row r="5537">
          <cell r="A5537">
            <v>342203</v>
          </cell>
          <cell r="AC5537">
            <v>1078744</v>
          </cell>
          <cell r="AE5537">
            <v>1083350</v>
          </cell>
        </row>
        <row r="5538">
          <cell r="A5538">
            <v>342203</v>
          </cell>
          <cell r="AC5538">
            <v>509149</v>
          </cell>
          <cell r="AE5538">
            <v>514167.5</v>
          </cell>
        </row>
        <row r="5539">
          <cell r="A5539">
            <v>342203</v>
          </cell>
          <cell r="AC5539">
            <v>1143502</v>
          </cell>
          <cell r="AE5539">
            <v>1146112</v>
          </cell>
        </row>
        <row r="5540">
          <cell r="A5540">
            <v>342203</v>
          </cell>
          <cell r="AC5540">
            <v>522125</v>
          </cell>
          <cell r="AE5540">
            <v>523775</v>
          </cell>
        </row>
        <row r="5541">
          <cell r="A5541">
            <v>342203</v>
          </cell>
          <cell r="AC5541">
            <v>505890</v>
          </cell>
          <cell r="AE5541">
            <v>508140</v>
          </cell>
        </row>
        <row r="5542">
          <cell r="A5542">
            <v>342203</v>
          </cell>
          <cell r="AC5542">
            <v>544038.46</v>
          </cell>
          <cell r="AE5542">
            <v>582001.76</v>
          </cell>
        </row>
        <row r="5543">
          <cell r="A5543">
            <v>342203</v>
          </cell>
          <cell r="AC5543">
            <v>666614</v>
          </cell>
          <cell r="AE5543">
            <v>647436</v>
          </cell>
        </row>
        <row r="5544">
          <cell r="A5544">
            <v>342203</v>
          </cell>
          <cell r="AC5544">
            <v>731740</v>
          </cell>
          <cell r="AE5544">
            <v>734125</v>
          </cell>
        </row>
        <row r="5545">
          <cell r="A5545">
            <v>342203</v>
          </cell>
          <cell r="AC5545">
            <v>509028</v>
          </cell>
          <cell r="AE5545">
            <v>514567.5</v>
          </cell>
        </row>
        <row r="5546">
          <cell r="A5546">
            <v>342203</v>
          </cell>
          <cell r="AC5546">
            <v>619325</v>
          </cell>
          <cell r="AE5546">
            <v>611375</v>
          </cell>
        </row>
        <row r="5547">
          <cell r="A5547">
            <v>342203</v>
          </cell>
          <cell r="AC5547">
            <v>637396.28</v>
          </cell>
          <cell r="AE5547">
            <v>666492.39</v>
          </cell>
        </row>
        <row r="5548">
          <cell r="A5548">
            <v>342203</v>
          </cell>
          <cell r="AC5548">
            <v>631380</v>
          </cell>
          <cell r="AE5548">
            <v>633000</v>
          </cell>
        </row>
        <row r="5549">
          <cell r="A5549">
            <v>342203</v>
          </cell>
          <cell r="AC5549">
            <v>555825.5</v>
          </cell>
          <cell r="AE5549">
            <v>561203.5</v>
          </cell>
        </row>
        <row r="5550">
          <cell r="A5550">
            <v>342203</v>
          </cell>
          <cell r="AC5550">
            <v>934637</v>
          </cell>
          <cell r="AE5550">
            <v>942034.5</v>
          </cell>
        </row>
        <row r="5551">
          <cell r="A5551">
            <v>342203</v>
          </cell>
          <cell r="AC5551">
            <v>840222</v>
          </cell>
          <cell r="AE5551">
            <v>839532</v>
          </cell>
        </row>
        <row r="5552">
          <cell r="A5552">
            <v>342203</v>
          </cell>
          <cell r="AC5552">
            <v>315137</v>
          </cell>
          <cell r="AE5552">
            <v>314697</v>
          </cell>
        </row>
        <row r="5553">
          <cell r="A5553">
            <v>342203</v>
          </cell>
          <cell r="AC5553">
            <v>804062</v>
          </cell>
          <cell r="AE5553">
            <v>814168</v>
          </cell>
        </row>
        <row r="5554">
          <cell r="A5554">
            <v>342203</v>
          </cell>
          <cell r="AC5554">
            <v>191335.6</v>
          </cell>
          <cell r="AE5554">
            <v>200870.83</v>
          </cell>
        </row>
        <row r="5555">
          <cell r="A5555">
            <v>342203</v>
          </cell>
          <cell r="AC5555">
            <v>218742</v>
          </cell>
          <cell r="AE5555">
            <v>217306</v>
          </cell>
        </row>
        <row r="5556">
          <cell r="A5556">
            <v>342203</v>
          </cell>
          <cell r="AC5556">
            <v>249482.5</v>
          </cell>
          <cell r="AE5556">
            <v>252968.75</v>
          </cell>
        </row>
        <row r="5557">
          <cell r="A5557">
            <v>342203</v>
          </cell>
          <cell r="AC5557">
            <v>768408.36</v>
          </cell>
          <cell r="AE5557">
            <v>785197.51</v>
          </cell>
        </row>
        <row r="5558">
          <cell r="A5558">
            <v>342203</v>
          </cell>
          <cell r="AC5558">
            <v>501754.5</v>
          </cell>
          <cell r="AE5558">
            <v>508620</v>
          </cell>
        </row>
        <row r="5559">
          <cell r="A5559">
            <v>342203</v>
          </cell>
          <cell r="AC5559">
            <v>902526</v>
          </cell>
          <cell r="AE5559">
            <v>918490.5</v>
          </cell>
        </row>
        <row r="5560">
          <cell r="A5560">
            <v>342203</v>
          </cell>
          <cell r="AC5560">
            <v>952410.94</v>
          </cell>
          <cell r="AE5560">
            <v>960635.25</v>
          </cell>
        </row>
        <row r="5561">
          <cell r="A5561">
            <v>342203</v>
          </cell>
          <cell r="AC5561">
            <v>1403400</v>
          </cell>
          <cell r="AE5561">
            <v>1424311</v>
          </cell>
        </row>
        <row r="5562">
          <cell r="A5562">
            <v>342203</v>
          </cell>
          <cell r="AC5562">
            <v>329757</v>
          </cell>
          <cell r="AE5562">
            <v>329718</v>
          </cell>
        </row>
        <row r="5563">
          <cell r="A5563">
            <v>342203</v>
          </cell>
          <cell r="AC5563">
            <v>301586</v>
          </cell>
          <cell r="AE5563">
            <v>303702</v>
          </cell>
        </row>
        <row r="5564">
          <cell r="A5564">
            <v>342203</v>
          </cell>
          <cell r="AC5564">
            <v>321036</v>
          </cell>
          <cell r="AE5564">
            <v>322180.5</v>
          </cell>
        </row>
        <row r="5565">
          <cell r="A5565">
            <v>342203</v>
          </cell>
          <cell r="AC5565">
            <v>1417259</v>
          </cell>
          <cell r="AE5565">
            <v>1414159.5</v>
          </cell>
        </row>
        <row r="5566">
          <cell r="A5566">
            <v>342203</v>
          </cell>
          <cell r="AC5566">
            <v>819270.2</v>
          </cell>
          <cell r="AE5566">
            <v>828236.9</v>
          </cell>
        </row>
        <row r="5567">
          <cell r="A5567">
            <v>342203</v>
          </cell>
          <cell r="AC5567">
            <v>1064220</v>
          </cell>
          <cell r="AE5567">
            <v>1069900</v>
          </cell>
        </row>
        <row r="5568">
          <cell r="A5568">
            <v>342203</v>
          </cell>
          <cell r="AC5568">
            <v>1108245</v>
          </cell>
          <cell r="AE5568">
            <v>1107630</v>
          </cell>
        </row>
        <row r="5569">
          <cell r="A5569">
            <v>342203</v>
          </cell>
          <cell r="AC5569">
            <v>799430</v>
          </cell>
          <cell r="AE5569">
            <v>802420</v>
          </cell>
        </row>
        <row r="5570">
          <cell r="A5570">
            <v>342203</v>
          </cell>
          <cell r="AC5570">
            <v>914160.62</v>
          </cell>
          <cell r="AE5570">
            <v>957847.12</v>
          </cell>
        </row>
        <row r="5571">
          <cell r="A5571">
            <v>342203</v>
          </cell>
          <cell r="AC5571">
            <v>1039470.8</v>
          </cell>
          <cell r="AE5571">
            <v>1054331.2</v>
          </cell>
        </row>
        <row r="5572">
          <cell r="A5572">
            <v>342203</v>
          </cell>
          <cell r="AC5572">
            <v>599454</v>
          </cell>
          <cell r="AE5572">
            <v>600924</v>
          </cell>
        </row>
        <row r="5573">
          <cell r="A5573">
            <v>342203</v>
          </cell>
          <cell r="AC5573">
            <v>600000</v>
          </cell>
          <cell r="AE5573">
            <v>603273</v>
          </cell>
        </row>
        <row r="5574">
          <cell r="A5574">
            <v>342203</v>
          </cell>
          <cell r="AC5574">
            <v>325000</v>
          </cell>
          <cell r="AE5574">
            <v>316062.5</v>
          </cell>
        </row>
        <row r="5575">
          <cell r="A5575">
            <v>342203</v>
          </cell>
          <cell r="AC5575">
            <v>1336824</v>
          </cell>
          <cell r="AE5575">
            <v>1334370</v>
          </cell>
        </row>
        <row r="5576">
          <cell r="A5576">
            <v>342203</v>
          </cell>
          <cell r="AC5576">
            <v>870625</v>
          </cell>
          <cell r="AE5576">
            <v>874264</v>
          </cell>
        </row>
        <row r="5577">
          <cell r="A5577">
            <v>342203</v>
          </cell>
          <cell r="AC5577">
            <v>671394.67</v>
          </cell>
          <cell r="AE5577">
            <v>680430.71</v>
          </cell>
        </row>
        <row r="5578">
          <cell r="A5578">
            <v>342203</v>
          </cell>
          <cell r="AC5578">
            <v>787000</v>
          </cell>
          <cell r="AE5578">
            <v>788381.19</v>
          </cell>
        </row>
        <row r="5579">
          <cell r="A5579">
            <v>342203</v>
          </cell>
          <cell r="AC5579">
            <v>608908.53</v>
          </cell>
          <cell r="AE5579">
            <v>630130.42000000004</v>
          </cell>
        </row>
        <row r="5580">
          <cell r="A5580">
            <v>342203</v>
          </cell>
          <cell r="AC5580">
            <v>899460</v>
          </cell>
          <cell r="AE5580">
            <v>901125</v>
          </cell>
        </row>
        <row r="5581">
          <cell r="A5581">
            <v>342203</v>
          </cell>
          <cell r="AC5581">
            <v>300000</v>
          </cell>
          <cell r="AE5581">
            <v>300619.5</v>
          </cell>
        </row>
        <row r="5582">
          <cell r="A5582">
            <v>342203</v>
          </cell>
          <cell r="AC5582">
            <v>498820</v>
          </cell>
          <cell r="AE5582">
            <v>497875</v>
          </cell>
        </row>
        <row r="5583">
          <cell r="A5583">
            <v>229108</v>
          </cell>
          <cell r="AC5583">
            <v>21441498.280000001</v>
          </cell>
          <cell r="AE5583">
            <v>22541206.440000001</v>
          </cell>
        </row>
        <row r="5584">
          <cell r="A5584">
            <v>229108</v>
          </cell>
          <cell r="AC5584">
            <v>10158928.800000001</v>
          </cell>
          <cell r="AE5584">
            <v>11144807.029999999</v>
          </cell>
        </row>
        <row r="5585">
          <cell r="A5585">
            <v>229108</v>
          </cell>
          <cell r="AC5585">
            <v>17651025</v>
          </cell>
          <cell r="AE5585">
            <v>18380407.5</v>
          </cell>
        </row>
        <row r="5586">
          <cell r="A5586">
            <v>229108</v>
          </cell>
          <cell r="AC5586">
            <v>19236526.670000002</v>
          </cell>
          <cell r="AE5586">
            <v>19919624.239999998</v>
          </cell>
        </row>
        <row r="5587">
          <cell r="A5587">
            <v>229108</v>
          </cell>
          <cell r="AC5587">
            <v>45478885</v>
          </cell>
          <cell r="AE5587">
            <v>45533110</v>
          </cell>
        </row>
        <row r="5588">
          <cell r="A5588">
            <v>229108</v>
          </cell>
          <cell r="AC5588">
            <v>8352869.2599999998</v>
          </cell>
          <cell r="AE5588">
            <v>7661807.6500000004</v>
          </cell>
        </row>
        <row r="5589">
          <cell r="A5589">
            <v>229108</v>
          </cell>
          <cell r="AC5589">
            <v>13050770</v>
          </cell>
          <cell r="AE5589">
            <v>13406250</v>
          </cell>
        </row>
        <row r="5590">
          <cell r="A5590">
            <v>229108</v>
          </cell>
          <cell r="AC5590">
            <v>328950</v>
          </cell>
          <cell r="AE5590">
            <v>333375</v>
          </cell>
        </row>
        <row r="5591">
          <cell r="A5591">
            <v>229108</v>
          </cell>
          <cell r="AC5591">
            <v>7287105.9199999999</v>
          </cell>
          <cell r="AE5591">
            <v>7158522.5</v>
          </cell>
        </row>
        <row r="5592">
          <cell r="A5592">
            <v>229108</v>
          </cell>
          <cell r="AC5592">
            <v>12011625</v>
          </cell>
          <cell r="AE5592">
            <v>12672000</v>
          </cell>
        </row>
        <row r="5593">
          <cell r="A5593">
            <v>229108</v>
          </cell>
          <cell r="AC5593">
            <v>31439815.280000001</v>
          </cell>
          <cell r="AE5593">
            <v>31849408.670000002</v>
          </cell>
        </row>
        <row r="5594">
          <cell r="A5594">
            <v>229108</v>
          </cell>
          <cell r="AC5594">
            <v>2405200</v>
          </cell>
          <cell r="AE5594">
            <v>2352036.64</v>
          </cell>
        </row>
        <row r="5595">
          <cell r="A5595">
            <v>229108</v>
          </cell>
          <cell r="AC5595">
            <v>5424500</v>
          </cell>
          <cell r="AE5595">
            <v>5180700</v>
          </cell>
        </row>
        <row r="5596">
          <cell r="A5596">
            <v>229108</v>
          </cell>
          <cell r="AC5596">
            <v>11026766.73</v>
          </cell>
          <cell r="AE5596">
            <v>11119561.57</v>
          </cell>
        </row>
        <row r="5597">
          <cell r="A5597">
            <v>229108</v>
          </cell>
          <cell r="AC5597">
            <v>1699839.13</v>
          </cell>
          <cell r="AE5597">
            <v>1627746.4</v>
          </cell>
        </row>
        <row r="5598">
          <cell r="A5598">
            <v>229108</v>
          </cell>
          <cell r="AC5598">
            <v>11795460.5</v>
          </cell>
          <cell r="AE5598">
            <v>11343752.5</v>
          </cell>
        </row>
        <row r="5599">
          <cell r="A5599">
            <v>229108</v>
          </cell>
          <cell r="AC5599">
            <v>19102013.149999999</v>
          </cell>
          <cell r="AE5599">
            <v>20328463.149999999</v>
          </cell>
        </row>
        <row r="5600">
          <cell r="A5600">
            <v>229108</v>
          </cell>
          <cell r="AC5600">
            <v>6018655.5</v>
          </cell>
          <cell r="AE5600">
            <v>5819475</v>
          </cell>
        </row>
        <row r="5601">
          <cell r="A5601">
            <v>229108</v>
          </cell>
          <cell r="AC5601">
            <v>6595350</v>
          </cell>
          <cell r="AE5601">
            <v>6880448</v>
          </cell>
        </row>
        <row r="5602">
          <cell r="A5602">
            <v>229108</v>
          </cell>
          <cell r="AC5602">
            <v>13809750</v>
          </cell>
          <cell r="AE5602">
            <v>14061870</v>
          </cell>
        </row>
        <row r="5603">
          <cell r="A5603">
            <v>229108</v>
          </cell>
          <cell r="AC5603">
            <v>2124600</v>
          </cell>
          <cell r="AE5603">
            <v>2002980</v>
          </cell>
        </row>
        <row r="5604">
          <cell r="A5604">
            <v>229108</v>
          </cell>
          <cell r="AC5604">
            <v>19711205.920000002</v>
          </cell>
          <cell r="AE5604">
            <v>19099750</v>
          </cell>
        </row>
        <row r="5605">
          <cell r="A5605">
            <v>229108</v>
          </cell>
          <cell r="AC5605">
            <v>5878000</v>
          </cell>
          <cell r="AE5605">
            <v>5751250</v>
          </cell>
        </row>
        <row r="5606">
          <cell r="A5606">
            <v>229108</v>
          </cell>
          <cell r="AC5606">
            <v>48328246.880000003</v>
          </cell>
          <cell r="AE5606">
            <v>47344980</v>
          </cell>
        </row>
        <row r="5607">
          <cell r="A5607">
            <v>229108</v>
          </cell>
          <cell r="AC5607">
            <v>41378709.030000001</v>
          </cell>
          <cell r="AE5607">
            <v>40501500</v>
          </cell>
        </row>
        <row r="5608">
          <cell r="A5608">
            <v>229108</v>
          </cell>
          <cell r="AC5608">
            <v>10991080</v>
          </cell>
          <cell r="AE5608">
            <v>10715250</v>
          </cell>
        </row>
        <row r="5609">
          <cell r="A5609">
            <v>229108</v>
          </cell>
          <cell r="AC5609">
            <v>13707838</v>
          </cell>
          <cell r="AE5609">
            <v>13652325</v>
          </cell>
        </row>
        <row r="5610">
          <cell r="A5610">
            <v>229108</v>
          </cell>
          <cell r="AC5610">
            <v>5584797.6900000004</v>
          </cell>
          <cell r="AE5610">
            <v>5452640</v>
          </cell>
        </row>
        <row r="5611">
          <cell r="A5611">
            <v>229108</v>
          </cell>
          <cell r="AC5611">
            <v>10356547.83</v>
          </cell>
          <cell r="AE5611">
            <v>10114165</v>
          </cell>
        </row>
        <row r="5612">
          <cell r="A5612">
            <v>229108</v>
          </cell>
          <cell r="AC5612">
            <v>9387769.3399999999</v>
          </cell>
          <cell r="AE5612">
            <v>10056983.17</v>
          </cell>
        </row>
        <row r="5613">
          <cell r="A5613">
            <v>229108</v>
          </cell>
          <cell r="AC5613">
            <v>5646945</v>
          </cell>
          <cell r="AE5613">
            <v>6040848</v>
          </cell>
        </row>
        <row r="5614">
          <cell r="A5614">
            <v>229108</v>
          </cell>
          <cell r="AC5614">
            <v>29402300</v>
          </cell>
          <cell r="AE5614">
            <v>29638000</v>
          </cell>
        </row>
        <row r="5615">
          <cell r="A5615">
            <v>229108</v>
          </cell>
          <cell r="AC5615">
            <v>4012050</v>
          </cell>
          <cell r="AE5615">
            <v>4070150</v>
          </cell>
        </row>
        <row r="5616">
          <cell r="A5616">
            <v>229108</v>
          </cell>
          <cell r="AC5616">
            <v>42255358.43</v>
          </cell>
          <cell r="AE5616">
            <v>40896156.799999997</v>
          </cell>
        </row>
        <row r="5617">
          <cell r="A5617">
            <v>229108</v>
          </cell>
          <cell r="AC5617">
            <v>15760204.050000001</v>
          </cell>
          <cell r="AE5617">
            <v>16093367.699999999</v>
          </cell>
        </row>
        <row r="5618">
          <cell r="A5618">
            <v>229108</v>
          </cell>
          <cell r="AC5618">
            <v>32511617.129999999</v>
          </cell>
          <cell r="AE5618">
            <v>32767390</v>
          </cell>
        </row>
        <row r="5619">
          <cell r="A5619">
            <v>229108</v>
          </cell>
          <cell r="AC5619">
            <v>30840898.620000001</v>
          </cell>
          <cell r="AE5619">
            <v>30024500</v>
          </cell>
        </row>
        <row r="5620">
          <cell r="A5620">
            <v>229108</v>
          </cell>
          <cell r="AC5620">
            <v>26377050</v>
          </cell>
          <cell r="AE5620">
            <v>26114625</v>
          </cell>
        </row>
        <row r="5621">
          <cell r="A5621">
            <v>229108</v>
          </cell>
          <cell r="AC5621">
            <v>45966557.399999999</v>
          </cell>
          <cell r="AE5621">
            <v>45992375</v>
          </cell>
        </row>
        <row r="5622">
          <cell r="A5622">
            <v>229108</v>
          </cell>
          <cell r="AC5622">
            <v>3267083.19</v>
          </cell>
          <cell r="AE5622">
            <v>3440250</v>
          </cell>
        </row>
        <row r="5623">
          <cell r="A5623">
            <v>229108</v>
          </cell>
          <cell r="AC5623">
            <v>1116250</v>
          </cell>
          <cell r="AE5623">
            <v>1070750</v>
          </cell>
        </row>
        <row r="5624">
          <cell r="A5624">
            <v>229108</v>
          </cell>
          <cell r="AC5624">
            <v>3191730</v>
          </cell>
          <cell r="AE5624">
            <v>3106665</v>
          </cell>
        </row>
        <row r="5625">
          <cell r="A5625">
            <v>229108</v>
          </cell>
          <cell r="AC5625">
            <v>2236162.9300000002</v>
          </cell>
          <cell r="AE5625">
            <v>2374827.5699999998</v>
          </cell>
        </row>
        <row r="5626">
          <cell r="A5626">
            <v>229108</v>
          </cell>
          <cell r="AC5626">
            <v>16778750</v>
          </cell>
          <cell r="AE5626">
            <v>17120000</v>
          </cell>
        </row>
        <row r="5627">
          <cell r="A5627">
            <v>229108</v>
          </cell>
          <cell r="AC5627">
            <v>9437172.6699999999</v>
          </cell>
          <cell r="AE5627">
            <v>9499094.8900000006</v>
          </cell>
        </row>
        <row r="5628">
          <cell r="A5628">
            <v>229108</v>
          </cell>
          <cell r="AC5628">
            <v>28122379.600000001</v>
          </cell>
          <cell r="AE5628">
            <v>27804840</v>
          </cell>
        </row>
        <row r="5629">
          <cell r="A5629">
            <v>229108</v>
          </cell>
          <cell r="AC5629">
            <v>18206750</v>
          </cell>
          <cell r="AE5629">
            <v>17722500</v>
          </cell>
        </row>
        <row r="5630">
          <cell r="A5630">
            <v>229108</v>
          </cell>
          <cell r="AC5630">
            <v>4400941.6500000004</v>
          </cell>
          <cell r="AE5630">
            <v>5004553.3099999996</v>
          </cell>
        </row>
        <row r="5631">
          <cell r="A5631">
            <v>229108</v>
          </cell>
          <cell r="AC5631">
            <v>8284818.8899999997</v>
          </cell>
          <cell r="AE5631">
            <v>9275680.6999999993</v>
          </cell>
        </row>
        <row r="5632">
          <cell r="A5632">
            <v>229108</v>
          </cell>
          <cell r="AC5632">
            <v>28530643.260000002</v>
          </cell>
          <cell r="AE5632">
            <v>29195996.600000001</v>
          </cell>
        </row>
        <row r="5633">
          <cell r="A5633">
            <v>229108</v>
          </cell>
          <cell r="AC5633">
            <v>28536214.579999998</v>
          </cell>
          <cell r="AE5633">
            <v>27939000</v>
          </cell>
        </row>
        <row r="5634">
          <cell r="A5634">
            <v>229108</v>
          </cell>
          <cell r="AC5634">
            <v>5875605</v>
          </cell>
          <cell r="AE5634">
            <v>5751472.5</v>
          </cell>
        </row>
        <row r="5635">
          <cell r="A5635">
            <v>229108</v>
          </cell>
          <cell r="AC5635">
            <v>2810981.25</v>
          </cell>
          <cell r="AE5635">
            <v>2803122.45</v>
          </cell>
        </row>
        <row r="5636">
          <cell r="A5636">
            <v>229108</v>
          </cell>
          <cell r="AC5636">
            <v>7513947.5</v>
          </cell>
          <cell r="AE5636">
            <v>7410095</v>
          </cell>
        </row>
        <row r="5637">
          <cell r="A5637">
            <v>229108</v>
          </cell>
          <cell r="AC5637">
            <v>6241050</v>
          </cell>
          <cell r="AE5637">
            <v>6285000</v>
          </cell>
        </row>
        <row r="5638">
          <cell r="A5638">
            <v>229108</v>
          </cell>
          <cell r="AC5638">
            <v>31124063.920000002</v>
          </cell>
          <cell r="AE5638">
            <v>33549081.27</v>
          </cell>
        </row>
        <row r="5639">
          <cell r="A5639">
            <v>229108</v>
          </cell>
          <cell r="AC5639">
            <v>17765247.5</v>
          </cell>
          <cell r="AE5639">
            <v>18574500</v>
          </cell>
        </row>
        <row r="5640">
          <cell r="A5640">
            <v>229108</v>
          </cell>
          <cell r="AC5640">
            <v>3642200</v>
          </cell>
          <cell r="AE5640">
            <v>3746250</v>
          </cell>
        </row>
        <row r="5641">
          <cell r="A5641">
            <v>229108</v>
          </cell>
          <cell r="AC5641">
            <v>3081000</v>
          </cell>
          <cell r="AE5641">
            <v>3057000</v>
          </cell>
        </row>
        <row r="5642">
          <cell r="A5642">
            <v>229108</v>
          </cell>
          <cell r="AC5642">
            <v>56800357.189999998</v>
          </cell>
          <cell r="AE5642">
            <v>56085910</v>
          </cell>
        </row>
        <row r="5643">
          <cell r="A5643">
            <v>229108</v>
          </cell>
          <cell r="AC5643">
            <v>2289264.59</v>
          </cell>
          <cell r="AE5643">
            <v>2377914.85</v>
          </cell>
        </row>
        <row r="5644">
          <cell r="A5644">
            <v>229108</v>
          </cell>
          <cell r="AC5644">
            <v>62486365.340000004</v>
          </cell>
          <cell r="AE5644">
            <v>64722142.25</v>
          </cell>
        </row>
        <row r="5645">
          <cell r="A5645">
            <v>229108</v>
          </cell>
          <cell r="AC5645">
            <v>21036700</v>
          </cell>
          <cell r="AE5645">
            <v>21155000</v>
          </cell>
        </row>
        <row r="5646">
          <cell r="A5646">
            <v>229108</v>
          </cell>
          <cell r="AC5646">
            <v>37762276.659999996</v>
          </cell>
          <cell r="AE5646">
            <v>36808510.109999999</v>
          </cell>
        </row>
        <row r="5647">
          <cell r="A5647">
            <v>229108</v>
          </cell>
          <cell r="AC5647">
            <v>12589132.5</v>
          </cell>
          <cell r="AE5647">
            <v>13810680.630000001</v>
          </cell>
        </row>
        <row r="5648">
          <cell r="A5648">
            <v>229108</v>
          </cell>
          <cell r="AC5648">
            <v>1344919.09</v>
          </cell>
          <cell r="AE5648">
            <v>1455022.82</v>
          </cell>
        </row>
        <row r="5649">
          <cell r="A5649">
            <v>229108</v>
          </cell>
          <cell r="AC5649">
            <v>2489520</v>
          </cell>
          <cell r="AE5649">
            <v>2570700</v>
          </cell>
        </row>
        <row r="5650">
          <cell r="A5650">
            <v>229108</v>
          </cell>
          <cell r="AC5650">
            <v>10121571.18</v>
          </cell>
          <cell r="AE5650">
            <v>9996484.4000000004</v>
          </cell>
        </row>
        <row r="5651">
          <cell r="A5651">
            <v>229108</v>
          </cell>
          <cell r="AC5651">
            <v>2172000</v>
          </cell>
          <cell r="AE5651">
            <v>2120000</v>
          </cell>
        </row>
        <row r="5652">
          <cell r="A5652">
            <v>229108</v>
          </cell>
          <cell r="AC5652">
            <v>19618045</v>
          </cell>
          <cell r="AE5652">
            <v>19178000</v>
          </cell>
        </row>
        <row r="5653">
          <cell r="A5653">
            <v>229108</v>
          </cell>
          <cell r="AC5653">
            <v>12355173.09</v>
          </cell>
          <cell r="AE5653">
            <v>12893136.800000001</v>
          </cell>
        </row>
        <row r="5654">
          <cell r="A5654">
            <v>229108</v>
          </cell>
          <cell r="AC5654">
            <v>3102250</v>
          </cell>
          <cell r="AE5654">
            <v>3187500</v>
          </cell>
        </row>
        <row r="5655">
          <cell r="A5655">
            <v>229108</v>
          </cell>
          <cell r="AC5655">
            <v>31429534.140000001</v>
          </cell>
          <cell r="AE5655">
            <v>32014036.539999999</v>
          </cell>
        </row>
        <row r="5656">
          <cell r="A5656">
            <v>229108</v>
          </cell>
          <cell r="AC5656">
            <v>19478659.059999999</v>
          </cell>
          <cell r="AE5656">
            <v>21031136.559999999</v>
          </cell>
        </row>
        <row r="5657">
          <cell r="A5657">
            <v>229108</v>
          </cell>
          <cell r="AC5657">
            <v>20554050</v>
          </cell>
          <cell r="AE5657">
            <v>19982000</v>
          </cell>
        </row>
        <row r="5658">
          <cell r="A5658">
            <v>229108</v>
          </cell>
          <cell r="AC5658">
            <v>25130592.5</v>
          </cell>
          <cell r="AE5658">
            <v>24876270</v>
          </cell>
        </row>
        <row r="5659">
          <cell r="A5659">
            <v>229108</v>
          </cell>
          <cell r="AC5659">
            <v>47784505.780000001</v>
          </cell>
          <cell r="AE5659">
            <v>48119650</v>
          </cell>
        </row>
        <row r="5660">
          <cell r="A5660">
            <v>229108</v>
          </cell>
          <cell r="AC5660">
            <v>4553910</v>
          </cell>
          <cell r="AE5660">
            <v>4754992.5</v>
          </cell>
        </row>
        <row r="5661">
          <cell r="A5661">
            <v>229108</v>
          </cell>
          <cell r="AC5661">
            <v>6174000</v>
          </cell>
          <cell r="AE5661">
            <v>6157800</v>
          </cell>
        </row>
        <row r="5662">
          <cell r="A5662">
            <v>229108</v>
          </cell>
          <cell r="AC5662">
            <v>5557271.1500000004</v>
          </cell>
          <cell r="AE5662">
            <v>5671464.2599999998</v>
          </cell>
        </row>
        <row r="5663">
          <cell r="A5663">
            <v>229108</v>
          </cell>
          <cell r="AC5663">
            <v>21910600</v>
          </cell>
          <cell r="AE5663">
            <v>22420000</v>
          </cell>
        </row>
        <row r="5664">
          <cell r="A5664">
            <v>229108</v>
          </cell>
          <cell r="AC5664">
            <v>40467163.189999998</v>
          </cell>
          <cell r="AE5664">
            <v>45132654.740000002</v>
          </cell>
        </row>
        <row r="5665">
          <cell r="A5665">
            <v>229108</v>
          </cell>
          <cell r="AC5665">
            <v>26836750</v>
          </cell>
          <cell r="AE5665">
            <v>26100000</v>
          </cell>
        </row>
        <row r="5666">
          <cell r="A5666">
            <v>229108</v>
          </cell>
          <cell r="AC5666">
            <v>53924268.380000003</v>
          </cell>
          <cell r="AE5666">
            <v>56695401.079999998</v>
          </cell>
        </row>
        <row r="5667">
          <cell r="A5667">
            <v>229108</v>
          </cell>
          <cell r="AC5667">
            <v>46861145</v>
          </cell>
          <cell r="AE5667">
            <v>46721345</v>
          </cell>
        </row>
        <row r="5668">
          <cell r="A5668">
            <v>229108</v>
          </cell>
          <cell r="AC5668">
            <v>9779980.9299999997</v>
          </cell>
          <cell r="AE5668">
            <v>11252750</v>
          </cell>
        </row>
        <row r="5669">
          <cell r="A5669">
            <v>229108</v>
          </cell>
          <cell r="AC5669">
            <v>5936133.6500000004</v>
          </cell>
          <cell r="AE5669">
            <v>6273047.6600000001</v>
          </cell>
        </row>
        <row r="5670">
          <cell r="A5670">
            <v>229108</v>
          </cell>
          <cell r="AC5670">
            <v>16378103.1</v>
          </cell>
          <cell r="AE5670">
            <v>16728230</v>
          </cell>
        </row>
        <row r="5671">
          <cell r="A5671">
            <v>229108</v>
          </cell>
          <cell r="AC5671">
            <v>25440774.170000002</v>
          </cell>
          <cell r="AE5671">
            <v>25019750</v>
          </cell>
        </row>
        <row r="5672">
          <cell r="A5672">
            <v>229108</v>
          </cell>
          <cell r="AC5672">
            <v>12151805</v>
          </cell>
          <cell r="AE5672">
            <v>12127500</v>
          </cell>
        </row>
        <row r="5673">
          <cell r="A5673">
            <v>229108</v>
          </cell>
          <cell r="AC5673">
            <v>15140084.5</v>
          </cell>
          <cell r="AE5673">
            <v>14988050</v>
          </cell>
        </row>
        <row r="5674">
          <cell r="A5674">
            <v>229108</v>
          </cell>
          <cell r="AC5674">
            <v>15202238.6</v>
          </cell>
          <cell r="AE5674">
            <v>15419320</v>
          </cell>
        </row>
        <row r="5675">
          <cell r="A5675">
            <v>229108</v>
          </cell>
          <cell r="AC5675">
            <v>28969465.09</v>
          </cell>
          <cell r="AE5675">
            <v>28926648.77</v>
          </cell>
        </row>
        <row r="5676">
          <cell r="A5676">
            <v>229108</v>
          </cell>
          <cell r="AC5676">
            <v>7383397.75</v>
          </cell>
          <cell r="AE5676">
            <v>7676590.5499999998</v>
          </cell>
        </row>
        <row r="5677">
          <cell r="A5677">
            <v>229108</v>
          </cell>
          <cell r="AC5677">
            <v>14129121.25</v>
          </cell>
          <cell r="AE5677">
            <v>13725205</v>
          </cell>
        </row>
        <row r="5678">
          <cell r="A5678">
            <v>229108</v>
          </cell>
          <cell r="AC5678">
            <v>9440932.5999999996</v>
          </cell>
          <cell r="AE5678">
            <v>9925475</v>
          </cell>
        </row>
        <row r="5679">
          <cell r="A5679">
            <v>229108</v>
          </cell>
          <cell r="AC5679">
            <v>8817011.9299999997</v>
          </cell>
          <cell r="AE5679">
            <v>9980203.0800000001</v>
          </cell>
        </row>
        <row r="5680">
          <cell r="A5680">
            <v>229108</v>
          </cell>
          <cell r="AC5680">
            <v>7555250</v>
          </cell>
          <cell r="AE5680">
            <v>7845250</v>
          </cell>
        </row>
        <row r="5681">
          <cell r="A5681">
            <v>229108</v>
          </cell>
          <cell r="AC5681">
            <v>16576415.74</v>
          </cell>
          <cell r="AE5681">
            <v>17039705.350000001</v>
          </cell>
        </row>
        <row r="5682">
          <cell r="A5682">
            <v>229108</v>
          </cell>
          <cell r="AC5682">
            <v>10147190</v>
          </cell>
          <cell r="AE5682">
            <v>9512500</v>
          </cell>
        </row>
        <row r="5683">
          <cell r="A5683">
            <v>229108</v>
          </cell>
          <cell r="AC5683">
            <v>37814592.5</v>
          </cell>
          <cell r="AE5683">
            <v>37286312.5</v>
          </cell>
        </row>
        <row r="5684">
          <cell r="A5684">
            <v>229108</v>
          </cell>
          <cell r="AC5684">
            <v>30340258.739999998</v>
          </cell>
          <cell r="AE5684">
            <v>31399594.5</v>
          </cell>
        </row>
        <row r="5685">
          <cell r="A5685">
            <v>229108</v>
          </cell>
          <cell r="AC5685">
            <v>12869268</v>
          </cell>
          <cell r="AE5685">
            <v>12976600</v>
          </cell>
        </row>
        <row r="5686">
          <cell r="A5686">
            <v>229108</v>
          </cell>
          <cell r="AC5686">
            <v>29044005.039999999</v>
          </cell>
          <cell r="AE5686">
            <v>30567751.120000001</v>
          </cell>
        </row>
        <row r="5687">
          <cell r="A5687">
            <v>229108</v>
          </cell>
          <cell r="AC5687">
            <v>13617295.970000001</v>
          </cell>
          <cell r="AE5687">
            <v>11722875</v>
          </cell>
        </row>
        <row r="5688">
          <cell r="A5688">
            <v>229108</v>
          </cell>
          <cell r="AC5688">
            <v>18430392</v>
          </cell>
          <cell r="AE5688">
            <v>18183000</v>
          </cell>
        </row>
        <row r="5689">
          <cell r="A5689">
            <v>229108</v>
          </cell>
          <cell r="AC5689">
            <v>20258620</v>
          </cell>
          <cell r="AE5689">
            <v>20156500</v>
          </cell>
        </row>
        <row r="5690">
          <cell r="A5690">
            <v>229108</v>
          </cell>
          <cell r="AC5690">
            <v>6138470.6100000003</v>
          </cell>
          <cell r="AE5690">
            <v>6034400</v>
          </cell>
        </row>
        <row r="5691">
          <cell r="A5691">
            <v>229108</v>
          </cell>
          <cell r="AC5691">
            <v>7883561.0999999996</v>
          </cell>
          <cell r="AE5691">
            <v>8051749.0199999996</v>
          </cell>
        </row>
        <row r="5692">
          <cell r="A5692">
            <v>229108</v>
          </cell>
          <cell r="AC5692">
            <v>3650778.9</v>
          </cell>
          <cell r="AE5692">
            <v>3620878.92</v>
          </cell>
        </row>
        <row r="5693">
          <cell r="A5693">
            <v>229108</v>
          </cell>
          <cell r="AC5693">
            <v>11505440.85</v>
          </cell>
          <cell r="AE5693">
            <v>12145500.390000001</v>
          </cell>
        </row>
        <row r="5694">
          <cell r="A5694">
            <v>229108</v>
          </cell>
          <cell r="AC5694">
            <v>4557000</v>
          </cell>
          <cell r="AE5694">
            <v>4625200</v>
          </cell>
        </row>
        <row r="5695">
          <cell r="A5695">
            <v>229108</v>
          </cell>
          <cell r="AC5695">
            <v>13985798.24</v>
          </cell>
          <cell r="AE5695">
            <v>14364167.18</v>
          </cell>
        </row>
        <row r="5696">
          <cell r="A5696">
            <v>229108</v>
          </cell>
          <cell r="AC5696">
            <v>3539721.3</v>
          </cell>
          <cell r="AE5696">
            <v>3535413.23</v>
          </cell>
        </row>
        <row r="5697">
          <cell r="A5697">
            <v>229108</v>
          </cell>
          <cell r="AC5697">
            <v>7388200</v>
          </cell>
          <cell r="AE5697">
            <v>7293000</v>
          </cell>
        </row>
        <row r="5698">
          <cell r="A5698">
            <v>229108</v>
          </cell>
          <cell r="AC5698">
            <v>13038872.5</v>
          </cell>
          <cell r="AE5698">
            <v>12905482.5</v>
          </cell>
        </row>
        <row r="5699">
          <cell r="A5699">
            <v>229108</v>
          </cell>
          <cell r="AC5699">
            <v>18250783.609999999</v>
          </cell>
          <cell r="AE5699">
            <v>17692449.82</v>
          </cell>
        </row>
        <row r="5700">
          <cell r="A5700">
            <v>229108</v>
          </cell>
          <cell r="AC5700">
            <v>15395691.57</v>
          </cell>
          <cell r="AE5700">
            <v>17969413.620000001</v>
          </cell>
        </row>
        <row r="5701">
          <cell r="A5701">
            <v>229108</v>
          </cell>
          <cell r="AC5701">
            <v>5068275</v>
          </cell>
          <cell r="AE5701">
            <v>5034750</v>
          </cell>
        </row>
        <row r="5702">
          <cell r="A5702">
            <v>229108</v>
          </cell>
          <cell r="AC5702">
            <v>30670706.949999999</v>
          </cell>
          <cell r="AE5702">
            <v>31246843.969999999</v>
          </cell>
        </row>
        <row r="5703">
          <cell r="A5703">
            <v>229108</v>
          </cell>
          <cell r="AC5703">
            <v>1838250</v>
          </cell>
          <cell r="AE5703">
            <v>1809000</v>
          </cell>
        </row>
        <row r="5704">
          <cell r="A5704">
            <v>229108</v>
          </cell>
          <cell r="AC5704">
            <v>11847576.82</v>
          </cell>
          <cell r="AE5704">
            <v>12026765.68</v>
          </cell>
        </row>
        <row r="5705">
          <cell r="A5705">
            <v>229108</v>
          </cell>
          <cell r="AC5705">
            <v>7335619.9699999997</v>
          </cell>
          <cell r="AE5705">
            <v>7135242.5199999996</v>
          </cell>
        </row>
        <row r="5706">
          <cell r="A5706">
            <v>229108</v>
          </cell>
          <cell r="AC5706">
            <v>20883593.75</v>
          </cell>
          <cell r="AE5706">
            <v>19034625</v>
          </cell>
        </row>
        <row r="5707">
          <cell r="A5707">
            <v>229108</v>
          </cell>
          <cell r="AC5707">
            <v>12043168</v>
          </cell>
          <cell r="AE5707">
            <v>12270600</v>
          </cell>
        </row>
        <row r="5708">
          <cell r="A5708">
            <v>229108</v>
          </cell>
          <cell r="AC5708">
            <v>10426242.970000001</v>
          </cell>
          <cell r="AE5708">
            <v>10320168.98</v>
          </cell>
        </row>
        <row r="5709">
          <cell r="A5709">
            <v>229108</v>
          </cell>
          <cell r="AC5709">
            <v>982500</v>
          </cell>
          <cell r="AE5709">
            <v>995000</v>
          </cell>
        </row>
        <row r="5710">
          <cell r="A5710">
            <v>229108</v>
          </cell>
          <cell r="AC5710">
            <v>17953188.649999999</v>
          </cell>
          <cell r="AE5710">
            <v>18154171.239999998</v>
          </cell>
        </row>
        <row r="5711">
          <cell r="A5711">
            <v>229108</v>
          </cell>
          <cell r="AC5711">
            <v>22123165.850000001</v>
          </cell>
          <cell r="AE5711">
            <v>24266186.050000001</v>
          </cell>
        </row>
        <row r="5712">
          <cell r="A5712">
            <v>229108</v>
          </cell>
          <cell r="AC5712">
            <v>0</v>
          </cell>
          <cell r="AE5712">
            <v>0</v>
          </cell>
        </row>
        <row r="5713">
          <cell r="A5713">
            <v>229108</v>
          </cell>
          <cell r="AC5713">
            <v>16078993.640000001</v>
          </cell>
          <cell r="AE5713">
            <v>16477790.279999999</v>
          </cell>
        </row>
        <row r="5714">
          <cell r="A5714">
            <v>229108</v>
          </cell>
          <cell r="AC5714">
            <v>7636656.79</v>
          </cell>
          <cell r="AE5714">
            <v>8015043.0599999996</v>
          </cell>
        </row>
        <row r="5715">
          <cell r="A5715">
            <v>229108</v>
          </cell>
          <cell r="AC5715">
            <v>20511625</v>
          </cell>
          <cell r="AE5715">
            <v>20450625</v>
          </cell>
        </row>
        <row r="5716">
          <cell r="A5716">
            <v>229108</v>
          </cell>
          <cell r="AC5716">
            <v>8668583.4299999997</v>
          </cell>
          <cell r="AE5716">
            <v>9350456.0999999996</v>
          </cell>
        </row>
        <row r="5717">
          <cell r="A5717">
            <v>229108</v>
          </cell>
          <cell r="AC5717">
            <v>8164757.2999999998</v>
          </cell>
          <cell r="AE5717">
            <v>8925148.9100000001</v>
          </cell>
        </row>
        <row r="5718">
          <cell r="A5718">
            <v>229108</v>
          </cell>
          <cell r="AC5718">
            <v>23484637.350000001</v>
          </cell>
          <cell r="AE5718">
            <v>24504361.460000001</v>
          </cell>
        </row>
        <row r="5719">
          <cell r="A5719">
            <v>229108</v>
          </cell>
          <cell r="AC5719">
            <v>25928550</v>
          </cell>
          <cell r="AE5719">
            <v>25756500</v>
          </cell>
        </row>
        <row r="5720">
          <cell r="A5720">
            <v>229108</v>
          </cell>
          <cell r="AC5720">
            <v>9707494.7100000009</v>
          </cell>
          <cell r="AE5720">
            <v>10613574.07</v>
          </cell>
        </row>
        <row r="5721">
          <cell r="A5721">
            <v>229108</v>
          </cell>
          <cell r="AC5721">
            <v>12249375</v>
          </cell>
          <cell r="AE5721">
            <v>12310100</v>
          </cell>
        </row>
        <row r="5722">
          <cell r="A5722">
            <v>229108</v>
          </cell>
          <cell r="AC5722">
            <v>16968849.670000002</v>
          </cell>
          <cell r="AE5722">
            <v>18151383.23</v>
          </cell>
        </row>
        <row r="5723">
          <cell r="A5723">
            <v>229108</v>
          </cell>
          <cell r="AC5723">
            <v>15881250</v>
          </cell>
          <cell r="AE5723">
            <v>15974375</v>
          </cell>
        </row>
        <row r="5724">
          <cell r="A5724">
            <v>229108</v>
          </cell>
          <cell r="AC5724">
            <v>6809000</v>
          </cell>
          <cell r="AE5724">
            <v>7650000</v>
          </cell>
        </row>
        <row r="5725">
          <cell r="A5725">
            <v>229108</v>
          </cell>
          <cell r="AC5725">
            <v>14295387.5</v>
          </cell>
          <cell r="AE5725">
            <v>14471875</v>
          </cell>
        </row>
        <row r="5726">
          <cell r="A5726">
            <v>229108</v>
          </cell>
          <cell r="AC5726">
            <v>10057000</v>
          </cell>
          <cell r="AE5726">
            <v>10700000</v>
          </cell>
        </row>
        <row r="5727">
          <cell r="A5727">
            <v>229108</v>
          </cell>
          <cell r="AC5727">
            <v>937840.37</v>
          </cell>
          <cell r="AE5727">
            <v>949040.47</v>
          </cell>
        </row>
        <row r="5728">
          <cell r="A5728">
            <v>229108</v>
          </cell>
          <cell r="AC5728">
            <v>57310276.090000004</v>
          </cell>
          <cell r="AE5728">
            <v>59268623.829999998</v>
          </cell>
        </row>
        <row r="5729">
          <cell r="A5729">
            <v>229108</v>
          </cell>
          <cell r="AC5729">
            <v>3097500</v>
          </cell>
          <cell r="AE5729">
            <v>3142500</v>
          </cell>
        </row>
        <row r="5730">
          <cell r="A5730">
            <v>229108</v>
          </cell>
          <cell r="AC5730">
            <v>9617465.3200000003</v>
          </cell>
          <cell r="AE5730">
            <v>9996615</v>
          </cell>
        </row>
        <row r="5731">
          <cell r="A5731">
            <v>229108</v>
          </cell>
          <cell r="AC5731">
            <v>2300000</v>
          </cell>
          <cell r="AE5731">
            <v>2357500</v>
          </cell>
        </row>
        <row r="5732">
          <cell r="A5732">
            <v>229108</v>
          </cell>
          <cell r="AC5732">
            <v>1985000</v>
          </cell>
          <cell r="AE5732">
            <v>2442000</v>
          </cell>
        </row>
        <row r="5733">
          <cell r="A5733">
            <v>229108</v>
          </cell>
          <cell r="AC5733">
            <v>5477500</v>
          </cell>
          <cell r="AE5733">
            <v>5636785</v>
          </cell>
        </row>
        <row r="5734">
          <cell r="A5734">
            <v>229108</v>
          </cell>
          <cell r="AC5734">
            <v>22872473.77</v>
          </cell>
          <cell r="AE5734">
            <v>24127835.41</v>
          </cell>
        </row>
        <row r="5735">
          <cell r="A5735">
            <v>229108</v>
          </cell>
          <cell r="AC5735">
            <v>23010485</v>
          </cell>
          <cell r="AE5735">
            <v>22813320</v>
          </cell>
        </row>
        <row r="5736">
          <cell r="A5736">
            <v>229108</v>
          </cell>
          <cell r="AC5736">
            <v>21559768.149999999</v>
          </cell>
          <cell r="AE5736">
            <v>22482391.710000001</v>
          </cell>
        </row>
        <row r="5737">
          <cell r="A5737">
            <v>229108</v>
          </cell>
          <cell r="AC5737">
            <v>11022980.1</v>
          </cell>
          <cell r="AE5737">
            <v>11740553.82</v>
          </cell>
        </row>
        <row r="5738">
          <cell r="A5738">
            <v>229108</v>
          </cell>
          <cell r="AC5738">
            <v>22307183.300000001</v>
          </cell>
          <cell r="AE5738">
            <v>22166712.879999999</v>
          </cell>
        </row>
        <row r="5739">
          <cell r="A5739">
            <v>229108</v>
          </cell>
          <cell r="AC5739">
            <v>21668280.93</v>
          </cell>
          <cell r="AE5739">
            <v>23461713.210000001</v>
          </cell>
        </row>
        <row r="5740">
          <cell r="A5740">
            <v>229108</v>
          </cell>
          <cell r="AC5740">
            <v>9480529.5800000001</v>
          </cell>
          <cell r="AE5740">
            <v>10419555.98</v>
          </cell>
        </row>
        <row r="5741">
          <cell r="A5741">
            <v>229108</v>
          </cell>
          <cell r="AC5741">
            <v>12559214.529999999</v>
          </cell>
          <cell r="AE5741">
            <v>9913750</v>
          </cell>
        </row>
        <row r="5742">
          <cell r="A5742">
            <v>229108</v>
          </cell>
          <cell r="AC5742">
            <v>1598630.74</v>
          </cell>
          <cell r="AE5742">
            <v>1710865.36</v>
          </cell>
        </row>
        <row r="5743">
          <cell r="A5743">
            <v>229108</v>
          </cell>
          <cell r="AC5743">
            <v>7267368.6100000003</v>
          </cell>
          <cell r="AE5743">
            <v>7452863.4800000004</v>
          </cell>
        </row>
        <row r="5744">
          <cell r="A5744">
            <v>229108</v>
          </cell>
          <cell r="AC5744">
            <v>7187959.1200000001</v>
          </cell>
          <cell r="AE5744">
            <v>7935882.1399999997</v>
          </cell>
        </row>
        <row r="5745">
          <cell r="A5745">
            <v>229108</v>
          </cell>
          <cell r="AC5745">
            <v>11090121</v>
          </cell>
          <cell r="AE5745">
            <v>11509534.5</v>
          </cell>
        </row>
        <row r="5746">
          <cell r="A5746">
            <v>229108</v>
          </cell>
          <cell r="AC5746">
            <v>10206250</v>
          </cell>
          <cell r="AE5746">
            <v>10480500</v>
          </cell>
        </row>
        <row r="5747">
          <cell r="A5747">
            <v>229108</v>
          </cell>
          <cell r="AC5747">
            <v>13975867.91</v>
          </cell>
          <cell r="AE5747">
            <v>14884950.199999999</v>
          </cell>
        </row>
        <row r="5748">
          <cell r="A5748">
            <v>229108</v>
          </cell>
          <cell r="AC5748">
            <v>1500000</v>
          </cell>
          <cell r="AE5748">
            <v>1145700</v>
          </cell>
        </row>
        <row r="5749">
          <cell r="A5749">
            <v>229108</v>
          </cell>
          <cell r="AC5749">
            <v>7358750</v>
          </cell>
          <cell r="AE5749">
            <v>7350000</v>
          </cell>
        </row>
        <row r="5750">
          <cell r="A5750">
            <v>229108</v>
          </cell>
          <cell r="AC5750">
            <v>838822.49</v>
          </cell>
          <cell r="AE5750">
            <v>882683.83</v>
          </cell>
        </row>
        <row r="5751">
          <cell r="A5751">
            <v>229108</v>
          </cell>
          <cell r="AC5751">
            <v>4203488</v>
          </cell>
          <cell r="AE5751">
            <v>4310312.05</v>
          </cell>
        </row>
        <row r="5752">
          <cell r="A5752">
            <v>229108</v>
          </cell>
          <cell r="AC5752">
            <v>9741925.5700000003</v>
          </cell>
          <cell r="AE5752">
            <v>9877240</v>
          </cell>
        </row>
        <row r="5753">
          <cell r="A5753">
            <v>229108</v>
          </cell>
          <cell r="AC5753">
            <v>7075094.3799999999</v>
          </cell>
          <cell r="AE5753">
            <v>7187297.0700000003</v>
          </cell>
        </row>
        <row r="5754">
          <cell r="A5754">
            <v>229108</v>
          </cell>
          <cell r="AC5754">
            <v>3200000</v>
          </cell>
          <cell r="AE5754">
            <v>3120000</v>
          </cell>
        </row>
        <row r="5755">
          <cell r="A5755">
            <v>229108</v>
          </cell>
          <cell r="AC5755">
            <v>16892413.75</v>
          </cell>
          <cell r="AE5755">
            <v>16459562.5</v>
          </cell>
        </row>
        <row r="5756">
          <cell r="A5756">
            <v>229108</v>
          </cell>
          <cell r="AC5756">
            <v>7831197</v>
          </cell>
          <cell r="AE5756">
            <v>8430626.0099999998</v>
          </cell>
        </row>
        <row r="5757">
          <cell r="A5757">
            <v>229108</v>
          </cell>
          <cell r="AC5757">
            <v>14329187.07</v>
          </cell>
          <cell r="AE5757">
            <v>14624490</v>
          </cell>
        </row>
        <row r="5758">
          <cell r="A5758">
            <v>229108</v>
          </cell>
          <cell r="AC5758">
            <v>12729728</v>
          </cell>
          <cell r="AE5758">
            <v>12112640</v>
          </cell>
        </row>
        <row r="5759">
          <cell r="A5759">
            <v>229108</v>
          </cell>
          <cell r="AC5759">
            <v>18609616.629999999</v>
          </cell>
          <cell r="AE5759">
            <v>20009406.57</v>
          </cell>
        </row>
        <row r="5760">
          <cell r="A5760">
            <v>229108</v>
          </cell>
          <cell r="AC5760">
            <v>10580390</v>
          </cell>
          <cell r="AE5760">
            <v>9354500</v>
          </cell>
        </row>
        <row r="5761">
          <cell r="A5761">
            <v>229108</v>
          </cell>
          <cell r="AC5761">
            <v>27041000</v>
          </cell>
          <cell r="AE5761">
            <v>26896000</v>
          </cell>
        </row>
        <row r="5762">
          <cell r="A5762">
            <v>229108</v>
          </cell>
          <cell r="AC5762">
            <v>9885940.9600000009</v>
          </cell>
          <cell r="AE5762">
            <v>9965782</v>
          </cell>
        </row>
        <row r="5763">
          <cell r="A5763">
            <v>229108</v>
          </cell>
          <cell r="AC5763">
            <v>12800000</v>
          </cell>
          <cell r="AE5763">
            <v>12928000</v>
          </cell>
        </row>
        <row r="5764">
          <cell r="A5764">
            <v>229108</v>
          </cell>
          <cell r="AC5764">
            <v>7213446.04</v>
          </cell>
          <cell r="AE5764">
            <v>7737979.8399999999</v>
          </cell>
        </row>
        <row r="5765">
          <cell r="A5765">
            <v>229108</v>
          </cell>
          <cell r="AC5765">
            <v>12928708.23</v>
          </cell>
          <cell r="AE5765">
            <v>13731945.689999999</v>
          </cell>
        </row>
        <row r="5766">
          <cell r="A5766">
            <v>229108</v>
          </cell>
          <cell r="AC5766">
            <v>21300000</v>
          </cell>
          <cell r="AE5766">
            <v>21353250</v>
          </cell>
        </row>
        <row r="5767">
          <cell r="A5767">
            <v>229108</v>
          </cell>
          <cell r="AC5767">
            <v>10163415.48</v>
          </cell>
          <cell r="AE5767">
            <v>10137402.23</v>
          </cell>
        </row>
        <row r="5768">
          <cell r="A5768">
            <v>229108</v>
          </cell>
          <cell r="AC5768">
            <v>40000000</v>
          </cell>
          <cell r="AE5768">
            <v>39600000</v>
          </cell>
        </row>
        <row r="5769">
          <cell r="A5769">
            <v>229108</v>
          </cell>
          <cell r="AC5769">
            <v>1633500</v>
          </cell>
          <cell r="AE5769">
            <v>1621125</v>
          </cell>
        </row>
        <row r="5770">
          <cell r="A5770">
            <v>229108</v>
          </cell>
          <cell r="AC5770">
            <v>4024303.51</v>
          </cell>
          <cell r="AE5770">
            <v>3805813.42</v>
          </cell>
        </row>
        <row r="5771">
          <cell r="A5771">
            <v>229108</v>
          </cell>
          <cell r="AC5771">
            <v>12043030.609999999</v>
          </cell>
          <cell r="AE5771">
            <v>12473128.75</v>
          </cell>
        </row>
        <row r="5772">
          <cell r="A5772">
            <v>229108</v>
          </cell>
          <cell r="AC5772">
            <v>3652800</v>
          </cell>
          <cell r="AE5772">
            <v>3476625</v>
          </cell>
        </row>
        <row r="5773">
          <cell r="A5773">
            <v>229108</v>
          </cell>
          <cell r="AC5773">
            <v>3683106.22</v>
          </cell>
          <cell r="AE5773">
            <v>3839304.58</v>
          </cell>
        </row>
        <row r="5774">
          <cell r="A5774">
            <v>229108</v>
          </cell>
          <cell r="AC5774">
            <v>8656460.0600000005</v>
          </cell>
          <cell r="AE5774">
            <v>8084897.0999999996</v>
          </cell>
        </row>
        <row r="5775">
          <cell r="A5775">
            <v>229108</v>
          </cell>
          <cell r="AC5775">
            <v>15123136.67</v>
          </cell>
          <cell r="AE5775">
            <v>14706812.82</v>
          </cell>
        </row>
        <row r="5776">
          <cell r="A5776">
            <v>229108</v>
          </cell>
          <cell r="AC5776">
            <v>8506655.5</v>
          </cell>
          <cell r="AE5776">
            <v>8409115</v>
          </cell>
        </row>
        <row r="5777">
          <cell r="A5777">
            <v>229108</v>
          </cell>
          <cell r="AC5777">
            <v>9949011.3200000003</v>
          </cell>
          <cell r="AE5777">
            <v>9978036</v>
          </cell>
        </row>
        <row r="5778">
          <cell r="A5778">
            <v>229108</v>
          </cell>
          <cell r="AC5778">
            <v>17381657.620000001</v>
          </cell>
          <cell r="AE5778">
            <v>16960930</v>
          </cell>
        </row>
        <row r="5779">
          <cell r="A5779">
            <v>229108</v>
          </cell>
          <cell r="AC5779">
            <v>10000000</v>
          </cell>
          <cell r="AE5779">
            <v>10073700</v>
          </cell>
        </row>
        <row r="5780">
          <cell r="A5780">
            <v>229108</v>
          </cell>
          <cell r="AC5780">
            <v>13465874.43</v>
          </cell>
          <cell r="AE5780">
            <v>14342721.65</v>
          </cell>
        </row>
        <row r="5781">
          <cell r="A5781">
            <v>229108</v>
          </cell>
          <cell r="AC5781">
            <v>3303210.6</v>
          </cell>
          <cell r="AE5781">
            <v>3362162.14</v>
          </cell>
        </row>
        <row r="5782">
          <cell r="A5782">
            <v>229108</v>
          </cell>
          <cell r="AC5782">
            <v>8275625</v>
          </cell>
          <cell r="AE5782">
            <v>8202500</v>
          </cell>
        </row>
        <row r="5783">
          <cell r="A5783">
            <v>229108</v>
          </cell>
          <cell r="AC5783">
            <v>9899356.5399999991</v>
          </cell>
          <cell r="AE5783">
            <v>9904187</v>
          </cell>
        </row>
        <row r="5784">
          <cell r="A5784">
            <v>280311</v>
          </cell>
          <cell r="AC5784">
            <v>2006023.97</v>
          </cell>
          <cell r="AE5784">
            <v>2483320.16</v>
          </cell>
        </row>
        <row r="5785">
          <cell r="A5785">
            <v>280311</v>
          </cell>
          <cell r="AC5785">
            <v>3843453.18</v>
          </cell>
          <cell r="AE5785">
            <v>4717900.8</v>
          </cell>
        </row>
        <row r="5786">
          <cell r="A5786">
            <v>280311</v>
          </cell>
          <cell r="AC5786">
            <v>24133769.219999999</v>
          </cell>
          <cell r="AE5786">
            <v>29405145.239999998</v>
          </cell>
        </row>
        <row r="5787">
          <cell r="A5787">
            <v>280311</v>
          </cell>
          <cell r="AC5787">
            <v>19861709.460000001</v>
          </cell>
          <cell r="AE5787">
            <v>25272211.34</v>
          </cell>
        </row>
        <row r="5788">
          <cell r="A5788">
            <v>280311</v>
          </cell>
          <cell r="AC5788">
            <v>5753482.4199999999</v>
          </cell>
          <cell r="AE5788">
            <v>6152754.71</v>
          </cell>
        </row>
        <row r="5789">
          <cell r="A5789">
            <v>280311</v>
          </cell>
          <cell r="AC5789">
            <v>713231.02</v>
          </cell>
          <cell r="AE5789">
            <v>851329.8</v>
          </cell>
        </row>
        <row r="5790">
          <cell r="A5790">
            <v>280311</v>
          </cell>
          <cell r="AC5790">
            <v>1447548.42</v>
          </cell>
          <cell r="AE5790">
            <v>2256804.27</v>
          </cell>
        </row>
        <row r="5791">
          <cell r="A5791">
            <v>280311</v>
          </cell>
          <cell r="AC5791">
            <v>13213520.609999999</v>
          </cell>
          <cell r="AE5791">
            <v>13874167.369999999</v>
          </cell>
        </row>
        <row r="5792">
          <cell r="A5792">
            <v>280311</v>
          </cell>
          <cell r="AC5792">
            <v>3231839.2</v>
          </cell>
          <cell r="AE5792">
            <v>3837109.78</v>
          </cell>
        </row>
        <row r="5793">
          <cell r="A5793">
            <v>280311</v>
          </cell>
          <cell r="AC5793">
            <v>19385462.960000001</v>
          </cell>
          <cell r="AE5793">
            <v>20723085.780000001</v>
          </cell>
        </row>
        <row r="5794">
          <cell r="A5794">
            <v>280311</v>
          </cell>
          <cell r="AC5794">
            <v>1402431.42</v>
          </cell>
          <cell r="AE5794">
            <v>1836060.08</v>
          </cell>
        </row>
        <row r="5795">
          <cell r="A5795">
            <v>280311</v>
          </cell>
          <cell r="AC5795">
            <v>12258863.73</v>
          </cell>
          <cell r="AE5795">
            <v>10597356.83</v>
          </cell>
        </row>
        <row r="5796">
          <cell r="A5796">
            <v>280311</v>
          </cell>
          <cell r="AC5796">
            <v>567165.48</v>
          </cell>
          <cell r="AE5796">
            <v>492364.98</v>
          </cell>
        </row>
        <row r="5797">
          <cell r="A5797">
            <v>280311</v>
          </cell>
          <cell r="AC5797">
            <v>448962.44</v>
          </cell>
          <cell r="AE5797">
            <v>518785.85</v>
          </cell>
        </row>
        <row r="5798">
          <cell r="A5798">
            <v>280311</v>
          </cell>
          <cell r="AC5798">
            <v>9079816.5600000005</v>
          </cell>
          <cell r="AE5798">
            <v>10328304</v>
          </cell>
        </row>
        <row r="5799">
          <cell r="A5799">
            <v>280311</v>
          </cell>
          <cell r="AC5799">
            <v>2286228.11</v>
          </cell>
          <cell r="AE5799">
            <v>2540485.44</v>
          </cell>
        </row>
        <row r="5800">
          <cell r="A5800">
            <v>280311</v>
          </cell>
          <cell r="AC5800">
            <v>2155582.7999999998</v>
          </cell>
          <cell r="AE5800">
            <v>2209085.14</v>
          </cell>
        </row>
        <row r="5801">
          <cell r="A5801">
            <v>280311</v>
          </cell>
          <cell r="AC5801">
            <v>701412.06</v>
          </cell>
          <cell r="AE5801">
            <v>859024.34</v>
          </cell>
        </row>
        <row r="5802">
          <cell r="A5802">
            <v>280311</v>
          </cell>
          <cell r="AC5802">
            <v>7350566.1900000004</v>
          </cell>
          <cell r="AE5802">
            <v>8090568.7199999997</v>
          </cell>
        </row>
        <row r="5803">
          <cell r="A5803">
            <v>280311</v>
          </cell>
          <cell r="AC5803">
            <v>1502729.3</v>
          </cell>
          <cell r="AE5803">
            <v>1651205.76</v>
          </cell>
        </row>
        <row r="5804">
          <cell r="A5804">
            <v>280311</v>
          </cell>
          <cell r="AC5804">
            <v>6312959.4699999997</v>
          </cell>
          <cell r="AE5804">
            <v>6746992.9900000002</v>
          </cell>
        </row>
        <row r="5805">
          <cell r="A5805">
            <v>280311</v>
          </cell>
          <cell r="AC5805">
            <v>6226328</v>
          </cell>
          <cell r="AE5805">
            <v>6829300.6399999997</v>
          </cell>
        </row>
        <row r="5806">
          <cell r="A5806">
            <v>280311</v>
          </cell>
          <cell r="AC5806">
            <v>190462.93</v>
          </cell>
          <cell r="AE5806">
            <v>221306.3</v>
          </cell>
        </row>
        <row r="5807">
          <cell r="A5807">
            <v>280311</v>
          </cell>
          <cell r="AC5807">
            <v>3564406.99</v>
          </cell>
          <cell r="AE5807">
            <v>4145893.79</v>
          </cell>
        </row>
        <row r="5808">
          <cell r="A5808">
            <v>280311</v>
          </cell>
          <cell r="AC5808">
            <v>15878614.869999999</v>
          </cell>
          <cell r="AE5808">
            <v>19603439.559999999</v>
          </cell>
        </row>
        <row r="5809">
          <cell r="A5809">
            <v>280311</v>
          </cell>
          <cell r="AC5809">
            <v>2014089.98</v>
          </cell>
          <cell r="AE5809">
            <v>2351108.36</v>
          </cell>
        </row>
        <row r="5810">
          <cell r="A5810">
            <v>280311</v>
          </cell>
          <cell r="AC5810">
            <v>5452822.3099999996</v>
          </cell>
          <cell r="AE5810">
            <v>6438029.04</v>
          </cell>
        </row>
        <row r="5811">
          <cell r="A5811">
            <v>280311</v>
          </cell>
          <cell r="AC5811">
            <v>0</v>
          </cell>
          <cell r="AE5811">
            <v>0</v>
          </cell>
        </row>
        <row r="5812">
          <cell r="A5812">
            <v>280311</v>
          </cell>
          <cell r="AC5812">
            <v>942562.85</v>
          </cell>
          <cell r="AE5812">
            <v>1083602.52</v>
          </cell>
        </row>
        <row r="5813">
          <cell r="A5813">
            <v>280311</v>
          </cell>
          <cell r="AC5813">
            <v>2927953.32</v>
          </cell>
          <cell r="AE5813">
            <v>2844302.22</v>
          </cell>
        </row>
        <row r="5814">
          <cell r="A5814">
            <v>280311</v>
          </cell>
          <cell r="AC5814">
            <v>1414259.88</v>
          </cell>
          <cell r="AE5814">
            <v>1600528.48</v>
          </cell>
        </row>
        <row r="5815">
          <cell r="A5815">
            <v>280311</v>
          </cell>
          <cell r="AC5815">
            <v>519135.3</v>
          </cell>
          <cell r="AE5815">
            <v>521537.08</v>
          </cell>
        </row>
        <row r="5816">
          <cell r="A5816">
            <v>280311</v>
          </cell>
          <cell r="AC5816">
            <v>1789790.58</v>
          </cell>
          <cell r="AE5816">
            <v>1905270.84</v>
          </cell>
        </row>
        <row r="5817">
          <cell r="A5817">
            <v>280311</v>
          </cell>
          <cell r="AC5817">
            <v>12248281.880000001</v>
          </cell>
          <cell r="AE5817">
            <v>13276516.859999999</v>
          </cell>
        </row>
        <row r="5818">
          <cell r="A5818">
            <v>280311</v>
          </cell>
          <cell r="AC5818">
            <v>3173110.55</v>
          </cell>
          <cell r="AE5818">
            <v>4074516.23</v>
          </cell>
        </row>
        <row r="5819">
          <cell r="A5819">
            <v>280311</v>
          </cell>
          <cell r="AC5819">
            <v>457199.83</v>
          </cell>
          <cell r="AE5819">
            <v>437762.43</v>
          </cell>
        </row>
        <row r="5820">
          <cell r="A5820">
            <v>280311</v>
          </cell>
          <cell r="AC5820">
            <v>9006191.3499999996</v>
          </cell>
          <cell r="AE5820">
            <v>12117737.58</v>
          </cell>
        </row>
        <row r="5821">
          <cell r="A5821">
            <v>280311</v>
          </cell>
          <cell r="AC5821">
            <v>5349727</v>
          </cell>
          <cell r="AE5821">
            <v>7623734.8200000003</v>
          </cell>
        </row>
        <row r="5822">
          <cell r="A5822">
            <v>280311</v>
          </cell>
          <cell r="AC5822">
            <v>1768869.7</v>
          </cell>
          <cell r="AE5822">
            <v>2333897</v>
          </cell>
        </row>
        <row r="5823">
          <cell r="A5823">
            <v>280311</v>
          </cell>
          <cell r="AC5823">
            <v>2100961.69</v>
          </cell>
          <cell r="AE5823">
            <v>2453947.56</v>
          </cell>
        </row>
        <row r="5824">
          <cell r="A5824">
            <v>280311</v>
          </cell>
          <cell r="AC5824">
            <v>2343167.61</v>
          </cell>
          <cell r="AE5824">
            <v>3310401.47</v>
          </cell>
        </row>
        <row r="5825">
          <cell r="A5825">
            <v>280311</v>
          </cell>
          <cell r="AC5825">
            <v>1012534.08</v>
          </cell>
          <cell r="AE5825">
            <v>1417093.71</v>
          </cell>
        </row>
        <row r="5826">
          <cell r="A5826">
            <v>280311</v>
          </cell>
          <cell r="AC5826">
            <v>1476386.49</v>
          </cell>
          <cell r="AE5826">
            <v>1712845.88</v>
          </cell>
        </row>
        <row r="5827">
          <cell r="A5827">
            <v>280311</v>
          </cell>
          <cell r="AC5827">
            <v>952419.93</v>
          </cell>
          <cell r="AE5827">
            <v>980320.71</v>
          </cell>
        </row>
        <row r="5828">
          <cell r="A5828">
            <v>280311</v>
          </cell>
          <cell r="AC5828">
            <v>3450461.63</v>
          </cell>
          <cell r="AE5828">
            <v>3356002.65</v>
          </cell>
        </row>
        <row r="5829">
          <cell r="A5829">
            <v>280311</v>
          </cell>
          <cell r="AC5829">
            <v>820666.34</v>
          </cell>
          <cell r="AE5829">
            <v>722769.71</v>
          </cell>
        </row>
        <row r="5830">
          <cell r="A5830">
            <v>280311</v>
          </cell>
          <cell r="AC5830">
            <v>1555039.06</v>
          </cell>
          <cell r="AE5830">
            <v>1702166.31</v>
          </cell>
        </row>
        <row r="5831">
          <cell r="A5831">
            <v>280311</v>
          </cell>
          <cell r="AC5831">
            <v>982450.45</v>
          </cell>
          <cell r="AE5831">
            <v>731102.76</v>
          </cell>
        </row>
        <row r="5832">
          <cell r="A5832">
            <v>280311</v>
          </cell>
          <cell r="AC5832">
            <v>14704886.68</v>
          </cell>
          <cell r="AE5832">
            <v>15398023.68</v>
          </cell>
        </row>
        <row r="5833">
          <cell r="A5833">
            <v>280311</v>
          </cell>
          <cell r="AC5833">
            <v>1286861.71</v>
          </cell>
          <cell r="AE5833">
            <v>1273212.4099999999</v>
          </cell>
        </row>
        <row r="5834">
          <cell r="A5834">
            <v>280311</v>
          </cell>
          <cell r="AC5834">
            <v>2866374.97</v>
          </cell>
          <cell r="AE5834">
            <v>2701264.71</v>
          </cell>
        </row>
        <row r="5835">
          <cell r="A5835">
            <v>280311</v>
          </cell>
          <cell r="AC5835">
            <v>2444141.4700000002</v>
          </cell>
          <cell r="AE5835">
            <v>1907843.62</v>
          </cell>
        </row>
        <row r="5836">
          <cell r="A5836">
            <v>280311</v>
          </cell>
          <cell r="AC5836">
            <v>3053812.85</v>
          </cell>
          <cell r="AE5836">
            <v>3010473.55</v>
          </cell>
        </row>
        <row r="5837">
          <cell r="A5837">
            <v>280311</v>
          </cell>
          <cell r="AC5837">
            <v>14470237.220000001</v>
          </cell>
          <cell r="AE5837">
            <v>16177619.050000001</v>
          </cell>
        </row>
        <row r="5838">
          <cell r="A5838">
            <v>280311</v>
          </cell>
          <cell r="AC5838">
            <v>7119904.1799999997</v>
          </cell>
          <cell r="AE5838">
            <v>7772273.3399999999</v>
          </cell>
        </row>
        <row r="5839">
          <cell r="A5839">
            <v>280311</v>
          </cell>
          <cell r="AC5839">
            <v>1796436.77</v>
          </cell>
          <cell r="AE5839">
            <v>1816336.68</v>
          </cell>
        </row>
        <row r="5840">
          <cell r="A5840">
            <v>280311</v>
          </cell>
          <cell r="AC5840">
            <v>1212354.6299999999</v>
          </cell>
          <cell r="AE5840">
            <v>1110435</v>
          </cell>
        </row>
        <row r="5841">
          <cell r="A5841">
            <v>280311</v>
          </cell>
          <cell r="AC5841">
            <v>3718467.15</v>
          </cell>
          <cell r="AE5841">
            <v>4579458.7</v>
          </cell>
        </row>
        <row r="5842">
          <cell r="A5842">
            <v>280311</v>
          </cell>
          <cell r="AC5842">
            <v>2203019.86</v>
          </cell>
          <cell r="AE5842">
            <v>2044299.36</v>
          </cell>
        </row>
        <row r="5843">
          <cell r="A5843">
            <v>280311</v>
          </cell>
          <cell r="AC5843">
            <v>3658730.13</v>
          </cell>
          <cell r="AE5843">
            <v>3918925.14</v>
          </cell>
        </row>
        <row r="5844">
          <cell r="A5844">
            <v>280311</v>
          </cell>
          <cell r="AC5844">
            <v>336631.56</v>
          </cell>
          <cell r="AE5844">
            <v>291519.48</v>
          </cell>
        </row>
        <row r="5845">
          <cell r="A5845">
            <v>280311</v>
          </cell>
          <cell r="AC5845">
            <v>7448613.9800000004</v>
          </cell>
          <cell r="AE5845">
            <v>7857786.75</v>
          </cell>
        </row>
        <row r="5846">
          <cell r="A5846">
            <v>280311</v>
          </cell>
          <cell r="AC5846">
            <v>851844.57</v>
          </cell>
          <cell r="AE5846">
            <v>877367.7</v>
          </cell>
        </row>
        <row r="5847">
          <cell r="A5847">
            <v>280311</v>
          </cell>
          <cell r="AC5847">
            <v>6828530.2199999997</v>
          </cell>
          <cell r="AE5847">
            <v>7510955.9000000004</v>
          </cell>
        </row>
        <row r="5848">
          <cell r="A5848">
            <v>280311</v>
          </cell>
          <cell r="AC5848">
            <v>13918763.85</v>
          </cell>
          <cell r="AE5848">
            <v>14583682.6</v>
          </cell>
        </row>
        <row r="5849">
          <cell r="A5849">
            <v>280311</v>
          </cell>
          <cell r="AC5849">
            <v>1408473.97</v>
          </cell>
          <cell r="AE5849">
            <v>1384720.4</v>
          </cell>
        </row>
        <row r="5850">
          <cell r="A5850">
            <v>280311</v>
          </cell>
          <cell r="AC5850">
            <v>7759397.1900000004</v>
          </cell>
          <cell r="AE5850">
            <v>7410330</v>
          </cell>
        </row>
        <row r="5851">
          <cell r="A5851">
            <v>280311</v>
          </cell>
          <cell r="AC5851">
            <v>1470835</v>
          </cell>
          <cell r="AE5851">
            <v>1715919.24</v>
          </cell>
        </row>
        <row r="5852">
          <cell r="A5852">
            <v>280311</v>
          </cell>
          <cell r="AC5852">
            <v>1145371.79</v>
          </cell>
          <cell r="AE5852">
            <v>754369.2</v>
          </cell>
        </row>
        <row r="5853">
          <cell r="A5853">
            <v>280311</v>
          </cell>
          <cell r="AC5853">
            <v>955496.19</v>
          </cell>
          <cell r="AE5853">
            <v>566120.77</v>
          </cell>
        </row>
        <row r="5854">
          <cell r="A5854">
            <v>280311</v>
          </cell>
          <cell r="AC5854">
            <v>2225093.37</v>
          </cell>
          <cell r="AE5854">
            <v>2591826.6800000002</v>
          </cell>
        </row>
        <row r="5855">
          <cell r="A5855">
            <v>280311</v>
          </cell>
          <cell r="AC5855">
            <v>1997244.24</v>
          </cell>
          <cell r="AE5855">
            <v>2573869.3199999998</v>
          </cell>
        </row>
        <row r="5856">
          <cell r="A5856">
            <v>280311</v>
          </cell>
          <cell r="AC5856">
            <v>993949.95</v>
          </cell>
          <cell r="AE5856">
            <v>934054.6</v>
          </cell>
        </row>
        <row r="5857">
          <cell r="A5857">
            <v>280311</v>
          </cell>
          <cell r="AC5857">
            <v>1468868.43</v>
          </cell>
          <cell r="AE5857">
            <v>1131106.8999999999</v>
          </cell>
        </row>
        <row r="5858">
          <cell r="A5858">
            <v>280311</v>
          </cell>
          <cell r="AC5858">
            <v>1330929.72</v>
          </cell>
          <cell r="AE5858">
            <v>1557497.16</v>
          </cell>
        </row>
        <row r="5859">
          <cell r="A5859">
            <v>280311</v>
          </cell>
          <cell r="AC5859">
            <v>2496899.0699999998</v>
          </cell>
          <cell r="AE5859">
            <v>2903819.22</v>
          </cell>
        </row>
        <row r="5860">
          <cell r="A5860">
            <v>280311</v>
          </cell>
          <cell r="AC5860">
            <v>1799560</v>
          </cell>
          <cell r="AE5860">
            <v>1997087.7</v>
          </cell>
        </row>
        <row r="5861">
          <cell r="A5861">
            <v>280311</v>
          </cell>
          <cell r="AC5861">
            <v>1625676.41</v>
          </cell>
          <cell r="AE5861">
            <v>1769622.84</v>
          </cell>
        </row>
        <row r="5862">
          <cell r="A5862">
            <v>280311</v>
          </cell>
          <cell r="AC5862">
            <v>5145574.71</v>
          </cell>
          <cell r="AE5862">
            <v>7053138.6799999997</v>
          </cell>
        </row>
        <row r="5863">
          <cell r="A5863">
            <v>280311</v>
          </cell>
          <cell r="AC5863">
            <v>1420826.5</v>
          </cell>
          <cell r="AE5863">
            <v>1489193.76</v>
          </cell>
        </row>
        <row r="5864">
          <cell r="A5864">
            <v>280311</v>
          </cell>
          <cell r="AC5864">
            <v>1467182.7</v>
          </cell>
          <cell r="AE5864">
            <v>1647455.34</v>
          </cell>
        </row>
        <row r="5865">
          <cell r="A5865">
            <v>280311</v>
          </cell>
          <cell r="AC5865">
            <v>2326014.29</v>
          </cell>
          <cell r="AE5865">
            <v>1887428.09</v>
          </cell>
        </row>
        <row r="5866">
          <cell r="A5866">
            <v>280311</v>
          </cell>
          <cell r="AC5866">
            <v>716737.2</v>
          </cell>
          <cell r="AE5866">
            <v>685495.2</v>
          </cell>
        </row>
        <row r="5867">
          <cell r="A5867">
            <v>280311</v>
          </cell>
          <cell r="AC5867">
            <v>880259.17</v>
          </cell>
          <cell r="AE5867">
            <v>964970.11</v>
          </cell>
        </row>
        <row r="5868">
          <cell r="A5868">
            <v>280311</v>
          </cell>
          <cell r="AC5868">
            <v>8561184.75</v>
          </cell>
          <cell r="AE5868">
            <v>9847165.2400000002</v>
          </cell>
        </row>
        <row r="5869">
          <cell r="A5869">
            <v>280311</v>
          </cell>
          <cell r="AC5869">
            <v>1399460.19</v>
          </cell>
          <cell r="AE5869">
            <v>1334092.3700000001</v>
          </cell>
        </row>
        <row r="5870">
          <cell r="A5870">
            <v>280311</v>
          </cell>
          <cell r="AC5870">
            <v>8929381.9199999999</v>
          </cell>
          <cell r="AE5870">
            <v>8505122</v>
          </cell>
        </row>
        <row r="5871">
          <cell r="A5871">
            <v>280311</v>
          </cell>
          <cell r="AC5871">
            <v>1750946.97</v>
          </cell>
          <cell r="AE5871">
            <v>2269108.2400000002</v>
          </cell>
        </row>
        <row r="5872">
          <cell r="A5872">
            <v>280311</v>
          </cell>
          <cell r="AC5872">
            <v>4411816.59</v>
          </cell>
          <cell r="AE5872">
            <v>4204233.72</v>
          </cell>
        </row>
        <row r="5873">
          <cell r="A5873">
            <v>280311</v>
          </cell>
          <cell r="AC5873">
            <v>4604945.21</v>
          </cell>
          <cell r="AE5873">
            <v>4449186.95</v>
          </cell>
        </row>
        <row r="5874">
          <cell r="A5874">
            <v>280311</v>
          </cell>
          <cell r="AC5874">
            <v>1320919.2</v>
          </cell>
          <cell r="AE5874">
            <v>1141260.8</v>
          </cell>
        </row>
        <row r="5875">
          <cell r="A5875">
            <v>280311</v>
          </cell>
          <cell r="AC5875">
            <v>4027894.57</v>
          </cell>
          <cell r="AE5875">
            <v>3870291</v>
          </cell>
        </row>
        <row r="5876">
          <cell r="A5876">
            <v>280311</v>
          </cell>
          <cell r="AC5876">
            <v>2107022.2000000002</v>
          </cell>
          <cell r="AE5876">
            <v>1998196.6</v>
          </cell>
        </row>
        <row r="5877">
          <cell r="A5877">
            <v>280311</v>
          </cell>
          <cell r="AC5877">
            <v>4405492.21</v>
          </cell>
          <cell r="AE5877">
            <v>4896286.92</v>
          </cell>
        </row>
        <row r="5878">
          <cell r="A5878">
            <v>280311</v>
          </cell>
          <cell r="AC5878">
            <v>1240091.07</v>
          </cell>
          <cell r="AE5878">
            <v>1369947.82</v>
          </cell>
        </row>
        <row r="5879">
          <cell r="A5879">
            <v>280311</v>
          </cell>
          <cell r="AC5879">
            <v>507781.1</v>
          </cell>
          <cell r="AE5879">
            <v>384579</v>
          </cell>
        </row>
        <row r="5880">
          <cell r="A5880">
            <v>280311</v>
          </cell>
          <cell r="AC5880">
            <v>507355.04</v>
          </cell>
          <cell r="AE5880">
            <v>570956.4</v>
          </cell>
        </row>
        <row r="5881">
          <cell r="A5881">
            <v>280311</v>
          </cell>
          <cell r="AC5881">
            <v>8774715.9100000001</v>
          </cell>
          <cell r="AE5881">
            <v>9246191.2200000007</v>
          </cell>
        </row>
        <row r="5882">
          <cell r="A5882">
            <v>280311</v>
          </cell>
          <cell r="AC5882">
            <v>8560686.8800000008</v>
          </cell>
          <cell r="AE5882">
            <v>8702965.1999999993</v>
          </cell>
        </row>
        <row r="5883">
          <cell r="A5883">
            <v>280311</v>
          </cell>
          <cell r="AC5883">
            <v>2634166.41</v>
          </cell>
          <cell r="AE5883">
            <v>2926665.54</v>
          </cell>
        </row>
        <row r="5884">
          <cell r="A5884">
            <v>280311</v>
          </cell>
          <cell r="AC5884">
            <v>871381.86</v>
          </cell>
          <cell r="AE5884">
            <v>799043.52</v>
          </cell>
        </row>
        <row r="5885">
          <cell r="A5885">
            <v>280311</v>
          </cell>
          <cell r="AC5885">
            <v>10952855.25</v>
          </cell>
          <cell r="AE5885">
            <v>9917750.6999999993</v>
          </cell>
        </row>
        <row r="5886">
          <cell r="A5886">
            <v>280311</v>
          </cell>
          <cell r="AC5886">
            <v>5258121.92</v>
          </cell>
          <cell r="AE5886">
            <v>5275134.72</v>
          </cell>
        </row>
        <row r="5887">
          <cell r="A5887">
            <v>280311</v>
          </cell>
          <cell r="AC5887">
            <v>1102579.2</v>
          </cell>
          <cell r="AE5887">
            <v>1097714.8799999999</v>
          </cell>
        </row>
        <row r="5888">
          <cell r="A5888">
            <v>280311</v>
          </cell>
          <cell r="AC5888">
            <v>1761640.56</v>
          </cell>
          <cell r="AE5888">
            <v>2011458.28</v>
          </cell>
        </row>
        <row r="5889">
          <cell r="A5889">
            <v>280311</v>
          </cell>
          <cell r="AC5889">
            <v>8944855.1999999993</v>
          </cell>
          <cell r="AE5889">
            <v>8803414.4000000004</v>
          </cell>
        </row>
        <row r="5890">
          <cell r="A5890">
            <v>280311</v>
          </cell>
          <cell r="AC5890">
            <v>658169.48</v>
          </cell>
          <cell r="AE5890">
            <v>777389.4</v>
          </cell>
        </row>
        <row r="5891">
          <cell r="A5891">
            <v>280311</v>
          </cell>
          <cell r="AC5891">
            <v>997250.26</v>
          </cell>
          <cell r="AE5891">
            <v>1166198.43</v>
          </cell>
        </row>
        <row r="5892">
          <cell r="A5892">
            <v>280311</v>
          </cell>
          <cell r="AC5892">
            <v>479116.34</v>
          </cell>
          <cell r="AE5892">
            <v>586723.06000000006</v>
          </cell>
        </row>
        <row r="5893">
          <cell r="A5893">
            <v>280311</v>
          </cell>
          <cell r="AC5893">
            <v>7342131.0800000001</v>
          </cell>
          <cell r="AE5893">
            <v>8030928.54</v>
          </cell>
        </row>
        <row r="5894">
          <cell r="A5894">
            <v>280311</v>
          </cell>
          <cell r="AC5894">
            <v>2928637.18</v>
          </cell>
          <cell r="AE5894">
            <v>3339788.2</v>
          </cell>
        </row>
        <row r="5895">
          <cell r="A5895">
            <v>280311</v>
          </cell>
          <cell r="AC5895">
            <v>1045849.57</v>
          </cell>
          <cell r="AE5895">
            <v>1100809.68</v>
          </cell>
        </row>
        <row r="5896">
          <cell r="A5896">
            <v>280311</v>
          </cell>
          <cell r="AC5896">
            <v>25113501.280000001</v>
          </cell>
          <cell r="AE5896">
            <v>30399129.600000001</v>
          </cell>
        </row>
        <row r="5897">
          <cell r="A5897">
            <v>280311</v>
          </cell>
          <cell r="AC5897">
            <v>4886763.38</v>
          </cell>
          <cell r="AE5897">
            <v>5523121.7999999998</v>
          </cell>
        </row>
        <row r="5898">
          <cell r="A5898">
            <v>280311</v>
          </cell>
          <cell r="AC5898">
            <v>1671531.89</v>
          </cell>
          <cell r="AE5898">
            <v>1837622.16</v>
          </cell>
        </row>
        <row r="5899">
          <cell r="A5899">
            <v>280311</v>
          </cell>
          <cell r="AC5899">
            <v>1523036.58</v>
          </cell>
          <cell r="AE5899">
            <v>1129911.53</v>
          </cell>
        </row>
        <row r="5900">
          <cell r="A5900">
            <v>280311</v>
          </cell>
          <cell r="AC5900">
            <v>1143297.92</v>
          </cell>
          <cell r="AE5900">
            <v>1272548.94</v>
          </cell>
        </row>
        <row r="5901">
          <cell r="A5901">
            <v>280311</v>
          </cell>
          <cell r="AC5901">
            <v>3598063.29</v>
          </cell>
          <cell r="AE5901">
            <v>3683755.1</v>
          </cell>
        </row>
        <row r="5902">
          <cell r="A5902">
            <v>280311</v>
          </cell>
          <cell r="AC5902">
            <v>4887912.84</v>
          </cell>
          <cell r="AE5902">
            <v>5406586.5</v>
          </cell>
        </row>
        <row r="5903">
          <cell r="A5903">
            <v>280311</v>
          </cell>
          <cell r="AC5903">
            <v>943349.14</v>
          </cell>
          <cell r="AE5903">
            <v>1104302.79</v>
          </cell>
        </row>
        <row r="5904">
          <cell r="A5904">
            <v>280311</v>
          </cell>
          <cell r="AC5904">
            <v>5469789.5899999999</v>
          </cell>
          <cell r="AE5904">
            <v>7780573.3300000001</v>
          </cell>
        </row>
        <row r="5905">
          <cell r="A5905">
            <v>280311</v>
          </cell>
          <cell r="AC5905">
            <v>542076.94999999995</v>
          </cell>
          <cell r="AE5905">
            <v>550368.76</v>
          </cell>
        </row>
        <row r="5906">
          <cell r="A5906">
            <v>280311</v>
          </cell>
          <cell r="AC5906">
            <v>1352346.09</v>
          </cell>
          <cell r="AE5906">
            <v>1274720.6399999999</v>
          </cell>
        </row>
        <row r="5907">
          <cell r="A5907">
            <v>280311</v>
          </cell>
          <cell r="AC5907">
            <v>1373254.26</v>
          </cell>
          <cell r="AE5907">
            <v>1011871.56</v>
          </cell>
        </row>
        <row r="5908">
          <cell r="A5908">
            <v>280311</v>
          </cell>
          <cell r="AC5908">
            <v>1790198.84</v>
          </cell>
          <cell r="AE5908">
            <v>2233149.62</v>
          </cell>
        </row>
        <row r="5909">
          <cell r="A5909">
            <v>280311</v>
          </cell>
          <cell r="AC5909">
            <v>548058.67000000004</v>
          </cell>
          <cell r="AE5909">
            <v>0</v>
          </cell>
        </row>
        <row r="5910">
          <cell r="A5910">
            <v>280311</v>
          </cell>
          <cell r="AC5910">
            <v>1342082.46</v>
          </cell>
          <cell r="AE5910">
            <v>1253424.3</v>
          </cell>
        </row>
        <row r="5911">
          <cell r="A5911">
            <v>280311</v>
          </cell>
          <cell r="AC5911">
            <v>854320.05</v>
          </cell>
          <cell r="AE5911">
            <v>770145.44</v>
          </cell>
        </row>
        <row r="5912">
          <cell r="A5912">
            <v>280311</v>
          </cell>
          <cell r="AC5912">
            <v>5091823.08</v>
          </cell>
          <cell r="AE5912">
            <v>5304814.8</v>
          </cell>
        </row>
        <row r="5913">
          <cell r="A5913">
            <v>280311</v>
          </cell>
          <cell r="AC5913">
            <v>4830936.97</v>
          </cell>
          <cell r="AE5913">
            <v>6130110.7000000002</v>
          </cell>
        </row>
        <row r="5914">
          <cell r="A5914">
            <v>280311</v>
          </cell>
          <cell r="AC5914">
            <v>1910021.28</v>
          </cell>
          <cell r="AE5914">
            <v>1449621.23</v>
          </cell>
        </row>
        <row r="5915">
          <cell r="A5915">
            <v>280311</v>
          </cell>
          <cell r="AC5915">
            <v>3196736.01</v>
          </cell>
          <cell r="AE5915">
            <v>3550988</v>
          </cell>
        </row>
        <row r="5916">
          <cell r="A5916">
            <v>280311</v>
          </cell>
          <cell r="AC5916">
            <v>1860879.05</v>
          </cell>
          <cell r="AE5916">
            <v>2325834.75</v>
          </cell>
        </row>
        <row r="5917">
          <cell r="A5917">
            <v>280311</v>
          </cell>
          <cell r="AC5917">
            <v>13425270.75</v>
          </cell>
          <cell r="AE5917">
            <v>15550432</v>
          </cell>
        </row>
        <row r="5918">
          <cell r="A5918">
            <v>280311</v>
          </cell>
          <cell r="AC5918">
            <v>14899580.91</v>
          </cell>
          <cell r="AE5918">
            <v>16185759.6</v>
          </cell>
        </row>
        <row r="5919">
          <cell r="A5919">
            <v>280311</v>
          </cell>
          <cell r="AC5919">
            <v>620617.66</v>
          </cell>
          <cell r="AE5919">
            <v>693315</v>
          </cell>
        </row>
        <row r="5920">
          <cell r="A5920">
            <v>280311</v>
          </cell>
          <cell r="AC5920">
            <v>1609483.99</v>
          </cell>
          <cell r="AE5920">
            <v>2499411.36</v>
          </cell>
        </row>
        <row r="5921">
          <cell r="A5921">
            <v>280311</v>
          </cell>
          <cell r="AC5921">
            <v>837091.78</v>
          </cell>
          <cell r="AE5921">
            <v>1054788.28</v>
          </cell>
        </row>
        <row r="5922">
          <cell r="A5922">
            <v>280311</v>
          </cell>
          <cell r="AC5922">
            <v>1319200.6200000001</v>
          </cell>
          <cell r="AE5922">
            <v>2092176.96</v>
          </cell>
        </row>
        <row r="5923">
          <cell r="A5923">
            <v>280311</v>
          </cell>
          <cell r="AC5923">
            <v>636346.49</v>
          </cell>
          <cell r="AE5923">
            <v>760931.18</v>
          </cell>
        </row>
        <row r="5924">
          <cell r="A5924">
            <v>280311</v>
          </cell>
          <cell r="AC5924">
            <v>833019.21</v>
          </cell>
          <cell r="AE5924">
            <v>590747.54</v>
          </cell>
        </row>
        <row r="5925">
          <cell r="A5925">
            <v>280311</v>
          </cell>
          <cell r="AC5925">
            <v>905351.58</v>
          </cell>
          <cell r="AE5925">
            <v>864454.5</v>
          </cell>
        </row>
        <row r="5926">
          <cell r="A5926">
            <v>280311</v>
          </cell>
          <cell r="AC5926">
            <v>426339.4</v>
          </cell>
          <cell r="AE5926">
            <v>434025.63</v>
          </cell>
        </row>
        <row r="5927">
          <cell r="A5927">
            <v>280311</v>
          </cell>
          <cell r="AC5927">
            <v>1767237.99</v>
          </cell>
          <cell r="AE5927">
            <v>2530855.06</v>
          </cell>
        </row>
        <row r="5928">
          <cell r="A5928">
            <v>280311</v>
          </cell>
          <cell r="AC5928">
            <v>836297.58</v>
          </cell>
          <cell r="AE5928">
            <v>1124968.26</v>
          </cell>
        </row>
        <row r="5929">
          <cell r="A5929">
            <v>280311</v>
          </cell>
          <cell r="AC5929">
            <v>995056.38</v>
          </cell>
          <cell r="AE5929">
            <v>1565812.62</v>
          </cell>
        </row>
        <row r="5930">
          <cell r="A5930">
            <v>280311</v>
          </cell>
          <cell r="AC5930">
            <v>1799166.33</v>
          </cell>
          <cell r="AE5930">
            <v>2233880.75</v>
          </cell>
        </row>
        <row r="5931">
          <cell r="A5931">
            <v>280311</v>
          </cell>
          <cell r="AC5931">
            <v>760568.31</v>
          </cell>
          <cell r="AE5931">
            <v>837781.25</v>
          </cell>
        </row>
        <row r="5932">
          <cell r="A5932">
            <v>280311</v>
          </cell>
          <cell r="AC5932">
            <v>2087968.02</v>
          </cell>
          <cell r="AE5932">
            <v>2439154.34</v>
          </cell>
        </row>
        <row r="5933">
          <cell r="A5933">
            <v>280311</v>
          </cell>
          <cell r="AC5933">
            <v>1149682</v>
          </cell>
          <cell r="AE5933">
            <v>1152585.2</v>
          </cell>
        </row>
        <row r="5934">
          <cell r="A5934">
            <v>280311</v>
          </cell>
          <cell r="AC5934">
            <v>856481.19</v>
          </cell>
          <cell r="AE5934">
            <v>1180697.96</v>
          </cell>
        </row>
        <row r="5935">
          <cell r="A5935">
            <v>280311</v>
          </cell>
          <cell r="AC5935">
            <v>892529.91</v>
          </cell>
          <cell r="AE5935">
            <v>973923.88</v>
          </cell>
        </row>
        <row r="5936">
          <cell r="A5936">
            <v>280311</v>
          </cell>
          <cell r="AC5936">
            <v>3209046.99</v>
          </cell>
          <cell r="AE5936">
            <v>3721279.08</v>
          </cell>
        </row>
        <row r="5937">
          <cell r="A5937">
            <v>280311</v>
          </cell>
          <cell r="AC5937">
            <v>1687694.27</v>
          </cell>
          <cell r="AE5937">
            <v>1553680.36</v>
          </cell>
        </row>
        <row r="5938">
          <cell r="A5938">
            <v>280311</v>
          </cell>
          <cell r="AC5938">
            <v>1161774.3500000001</v>
          </cell>
          <cell r="AE5938">
            <v>1504329.84</v>
          </cell>
        </row>
        <row r="5939">
          <cell r="A5939">
            <v>280311</v>
          </cell>
          <cell r="AC5939">
            <v>1440891.28</v>
          </cell>
          <cell r="AE5939">
            <v>1699991.46</v>
          </cell>
        </row>
        <row r="5940">
          <cell r="A5940">
            <v>280311</v>
          </cell>
          <cell r="AC5940">
            <v>1452533.78</v>
          </cell>
          <cell r="AE5940">
            <v>1723813.72</v>
          </cell>
        </row>
        <row r="5941">
          <cell r="A5941">
            <v>280311</v>
          </cell>
          <cell r="AC5941">
            <v>1311597.4099999999</v>
          </cell>
          <cell r="AE5941">
            <v>1135324.79</v>
          </cell>
        </row>
        <row r="5942">
          <cell r="A5942">
            <v>280311</v>
          </cell>
          <cell r="AC5942">
            <v>854842.57</v>
          </cell>
          <cell r="AE5942">
            <v>529669.98</v>
          </cell>
        </row>
        <row r="5943">
          <cell r="A5943">
            <v>280311</v>
          </cell>
          <cell r="AC5943">
            <v>520695.32</v>
          </cell>
          <cell r="AE5943">
            <v>533515.30000000005</v>
          </cell>
        </row>
        <row r="5944">
          <cell r="A5944">
            <v>280311</v>
          </cell>
          <cell r="AC5944">
            <v>2748350.63</v>
          </cell>
          <cell r="AE5944">
            <v>2754784.68</v>
          </cell>
        </row>
        <row r="5945">
          <cell r="A5945">
            <v>280311</v>
          </cell>
          <cell r="AC5945">
            <v>404016.24</v>
          </cell>
          <cell r="AE5945">
            <v>383222.09</v>
          </cell>
        </row>
        <row r="5946">
          <cell r="A5946">
            <v>280311</v>
          </cell>
          <cell r="AC5946">
            <v>7558586.5999999996</v>
          </cell>
          <cell r="AE5946">
            <v>7917963.54</v>
          </cell>
        </row>
        <row r="5947">
          <cell r="A5947">
            <v>280311</v>
          </cell>
          <cell r="AC5947">
            <v>863467.82</v>
          </cell>
          <cell r="AE5947">
            <v>454616.05</v>
          </cell>
        </row>
        <row r="5948">
          <cell r="A5948">
            <v>280311</v>
          </cell>
          <cell r="AC5948">
            <v>1279739.3799999999</v>
          </cell>
          <cell r="AE5948">
            <v>1458242.65</v>
          </cell>
        </row>
        <row r="5949">
          <cell r="A5949">
            <v>280311</v>
          </cell>
          <cell r="AC5949">
            <v>547520.43999999994</v>
          </cell>
          <cell r="AE5949">
            <v>858683.73</v>
          </cell>
        </row>
        <row r="5950">
          <cell r="A5950">
            <v>280311</v>
          </cell>
          <cell r="AC5950">
            <v>1615283.92</v>
          </cell>
          <cell r="AE5950">
            <v>1590164.68</v>
          </cell>
        </row>
        <row r="5951">
          <cell r="A5951">
            <v>280311</v>
          </cell>
          <cell r="AC5951">
            <v>503622.97</v>
          </cell>
          <cell r="AE5951">
            <v>622394.5</v>
          </cell>
        </row>
        <row r="5952">
          <cell r="A5952">
            <v>280311</v>
          </cell>
          <cell r="AC5952">
            <v>2254355.63</v>
          </cell>
          <cell r="AE5952">
            <v>2366487.75</v>
          </cell>
        </row>
        <row r="5953">
          <cell r="A5953">
            <v>280311</v>
          </cell>
          <cell r="AC5953">
            <v>1511985.04</v>
          </cell>
          <cell r="AE5953">
            <v>1713422.69</v>
          </cell>
        </row>
        <row r="5954">
          <cell r="A5954">
            <v>280311</v>
          </cell>
          <cell r="AC5954">
            <v>580925.18000000005</v>
          </cell>
          <cell r="AE5954">
            <v>554743</v>
          </cell>
        </row>
        <row r="5955">
          <cell r="A5955">
            <v>280311</v>
          </cell>
          <cell r="AC5955">
            <v>2964883.5</v>
          </cell>
          <cell r="AE5955">
            <v>3042951.07</v>
          </cell>
        </row>
        <row r="5956">
          <cell r="A5956">
            <v>280311</v>
          </cell>
          <cell r="AC5956">
            <v>990528.33</v>
          </cell>
          <cell r="AE5956">
            <v>1091574.3700000001</v>
          </cell>
        </row>
        <row r="5957">
          <cell r="A5957">
            <v>280311</v>
          </cell>
          <cell r="AC5957">
            <v>2675596.1</v>
          </cell>
          <cell r="AE5957">
            <v>3272799.81</v>
          </cell>
        </row>
        <row r="5958">
          <cell r="A5958">
            <v>280311</v>
          </cell>
          <cell r="AC5958">
            <v>2612345.4500000002</v>
          </cell>
          <cell r="AE5958">
            <v>2356911.77</v>
          </cell>
        </row>
        <row r="5959">
          <cell r="A5959">
            <v>280311</v>
          </cell>
          <cell r="AC5959">
            <v>1257444.5900000001</v>
          </cell>
          <cell r="AE5959">
            <v>1355375.64</v>
          </cell>
        </row>
        <row r="5960">
          <cell r="A5960">
            <v>280311</v>
          </cell>
          <cell r="AC5960">
            <v>13053057.710000001</v>
          </cell>
          <cell r="AE5960">
            <v>14226651.300000001</v>
          </cell>
        </row>
        <row r="5961">
          <cell r="A5961">
            <v>280311</v>
          </cell>
          <cell r="AC5961">
            <v>1214876.1299999999</v>
          </cell>
          <cell r="AE5961">
            <v>792231.68</v>
          </cell>
        </row>
        <row r="5962">
          <cell r="A5962">
            <v>280311</v>
          </cell>
          <cell r="AC5962">
            <v>1604561.52</v>
          </cell>
          <cell r="AE5962">
            <v>1804746.24</v>
          </cell>
        </row>
        <row r="5963">
          <cell r="A5963">
            <v>280311</v>
          </cell>
          <cell r="AC5963">
            <v>590572.66</v>
          </cell>
          <cell r="AE5963">
            <v>746313.75</v>
          </cell>
        </row>
        <row r="5964">
          <cell r="A5964">
            <v>280311</v>
          </cell>
          <cell r="AC5964">
            <v>501660.56</v>
          </cell>
          <cell r="AE5964">
            <v>855879</v>
          </cell>
        </row>
        <row r="5965">
          <cell r="A5965">
            <v>280311</v>
          </cell>
          <cell r="AC5965">
            <v>1189670.1100000001</v>
          </cell>
          <cell r="AE5965">
            <v>1369826.28</v>
          </cell>
        </row>
        <row r="5966">
          <cell r="A5966">
            <v>280311</v>
          </cell>
          <cell r="AC5966">
            <v>262124.06</v>
          </cell>
          <cell r="AE5966">
            <v>346239.3</v>
          </cell>
        </row>
        <row r="5967">
          <cell r="A5967">
            <v>280311</v>
          </cell>
          <cell r="AC5967">
            <v>1344263.77</v>
          </cell>
          <cell r="AE5967">
            <v>1387965.15</v>
          </cell>
        </row>
        <row r="5968">
          <cell r="A5968">
            <v>280311</v>
          </cell>
          <cell r="AC5968">
            <v>675784</v>
          </cell>
          <cell r="AE5968">
            <v>684829.33</v>
          </cell>
        </row>
        <row r="5969">
          <cell r="A5969">
            <v>280311</v>
          </cell>
          <cell r="AC5969">
            <v>898120.62</v>
          </cell>
          <cell r="AE5969">
            <v>1382849.5</v>
          </cell>
        </row>
        <row r="5970">
          <cell r="A5970">
            <v>280311</v>
          </cell>
          <cell r="AC5970">
            <v>973033.37</v>
          </cell>
          <cell r="AE5970">
            <v>1012354.08</v>
          </cell>
        </row>
        <row r="5971">
          <cell r="A5971">
            <v>280311</v>
          </cell>
          <cell r="AC5971">
            <v>335362.74</v>
          </cell>
          <cell r="AE5971">
            <v>416172.3</v>
          </cell>
        </row>
        <row r="5972">
          <cell r="A5972">
            <v>280311</v>
          </cell>
          <cell r="AC5972">
            <v>1422663.27</v>
          </cell>
          <cell r="AE5972">
            <v>1137926.18</v>
          </cell>
        </row>
        <row r="5973">
          <cell r="A5973">
            <v>280311</v>
          </cell>
          <cell r="AC5973">
            <v>939241.44</v>
          </cell>
          <cell r="AE5973">
            <v>790206.49</v>
          </cell>
        </row>
        <row r="5974">
          <cell r="A5974">
            <v>280311</v>
          </cell>
          <cell r="AC5974">
            <v>1777897.74</v>
          </cell>
          <cell r="AE5974">
            <v>2183058.62</v>
          </cell>
        </row>
        <row r="5975">
          <cell r="A5975">
            <v>280311</v>
          </cell>
          <cell r="AC5975">
            <v>835868.8</v>
          </cell>
          <cell r="AE5975">
            <v>1078390.2</v>
          </cell>
        </row>
        <row r="5976">
          <cell r="A5976">
            <v>280311</v>
          </cell>
          <cell r="AC5976">
            <v>6100535.5</v>
          </cell>
          <cell r="AE5976">
            <v>8013501.7199999997</v>
          </cell>
        </row>
        <row r="5977">
          <cell r="A5977">
            <v>280311</v>
          </cell>
          <cell r="AC5977">
            <v>1366799.41</v>
          </cell>
          <cell r="AE5977">
            <v>1072513.48</v>
          </cell>
        </row>
        <row r="5978">
          <cell r="A5978">
            <v>280311</v>
          </cell>
          <cell r="AC5978">
            <v>852118.19</v>
          </cell>
          <cell r="AE5978">
            <v>1254922.6599999999</v>
          </cell>
        </row>
        <row r="5979">
          <cell r="A5979">
            <v>280311</v>
          </cell>
          <cell r="AC5979">
            <v>3098375.25</v>
          </cell>
          <cell r="AE5979">
            <v>3004846.6</v>
          </cell>
        </row>
        <row r="5980">
          <cell r="A5980">
            <v>280311</v>
          </cell>
          <cell r="AC5980">
            <v>694448.53</v>
          </cell>
          <cell r="AE5980">
            <v>688532.24</v>
          </cell>
        </row>
        <row r="5981">
          <cell r="A5981">
            <v>280311</v>
          </cell>
          <cell r="AC5981">
            <v>2771848.55</v>
          </cell>
          <cell r="AE5981">
            <v>3490456.86</v>
          </cell>
        </row>
        <row r="5982">
          <cell r="A5982">
            <v>280311</v>
          </cell>
          <cell r="AC5982">
            <v>1064484.51</v>
          </cell>
          <cell r="AE5982">
            <v>1036937.27</v>
          </cell>
        </row>
        <row r="5983">
          <cell r="A5983">
            <v>280311</v>
          </cell>
          <cell r="AC5983">
            <v>1673639.3</v>
          </cell>
          <cell r="AE5983">
            <v>2369458.83</v>
          </cell>
        </row>
        <row r="5984">
          <cell r="A5984">
            <v>280311</v>
          </cell>
          <cell r="AC5984">
            <v>966956.24</v>
          </cell>
          <cell r="AE5984">
            <v>1060870.6100000001</v>
          </cell>
        </row>
        <row r="5985">
          <cell r="A5985">
            <v>280311</v>
          </cell>
          <cell r="AC5985">
            <v>7789704.6900000004</v>
          </cell>
          <cell r="AE5985">
            <v>8034940.8799999999</v>
          </cell>
        </row>
        <row r="5986">
          <cell r="A5986">
            <v>280311</v>
          </cell>
          <cell r="AC5986">
            <v>2722912.58</v>
          </cell>
          <cell r="AE5986">
            <v>2686557.12</v>
          </cell>
        </row>
        <row r="5987">
          <cell r="A5987">
            <v>280311</v>
          </cell>
          <cell r="AC5987">
            <v>762686.71</v>
          </cell>
          <cell r="AE5987">
            <v>855801.6</v>
          </cell>
        </row>
        <row r="5988">
          <cell r="A5988">
            <v>280311</v>
          </cell>
          <cell r="AC5988">
            <v>19295703.18</v>
          </cell>
          <cell r="AE5988">
            <v>25391664</v>
          </cell>
        </row>
        <row r="5989">
          <cell r="A5989">
            <v>280311</v>
          </cell>
          <cell r="AC5989">
            <v>865538.93</v>
          </cell>
          <cell r="AE5989">
            <v>793746.11</v>
          </cell>
        </row>
        <row r="5990">
          <cell r="A5990">
            <v>280311</v>
          </cell>
          <cell r="AC5990">
            <v>846177.4</v>
          </cell>
          <cell r="AE5990">
            <v>1071611.3999999999</v>
          </cell>
        </row>
        <row r="5991">
          <cell r="A5991">
            <v>280311</v>
          </cell>
          <cell r="AC5991">
            <v>2664222.21</v>
          </cell>
          <cell r="AE5991">
            <v>3126657.58</v>
          </cell>
        </row>
        <row r="5992">
          <cell r="A5992">
            <v>280311</v>
          </cell>
          <cell r="AC5992">
            <v>841916.74</v>
          </cell>
          <cell r="AE5992">
            <v>841127.08</v>
          </cell>
        </row>
        <row r="5993">
          <cell r="A5993">
            <v>280311</v>
          </cell>
          <cell r="AC5993">
            <v>1706384.25</v>
          </cell>
          <cell r="AE5993">
            <v>1660562.07</v>
          </cell>
        </row>
        <row r="5994">
          <cell r="A5994">
            <v>280311</v>
          </cell>
          <cell r="AC5994">
            <v>1308049.1100000001</v>
          </cell>
          <cell r="AE5994">
            <v>1083098.54</v>
          </cell>
        </row>
        <row r="5995">
          <cell r="A5995">
            <v>280311</v>
          </cell>
          <cell r="AC5995">
            <v>17958385.440000001</v>
          </cell>
          <cell r="AE5995">
            <v>18418169.07</v>
          </cell>
        </row>
        <row r="5996">
          <cell r="A5996">
            <v>280311</v>
          </cell>
          <cell r="AC5996">
            <v>584727.81999999995</v>
          </cell>
          <cell r="AE5996">
            <v>674114</v>
          </cell>
        </row>
        <row r="5997">
          <cell r="A5997">
            <v>280311</v>
          </cell>
          <cell r="AC5997">
            <v>597649.82999999996</v>
          </cell>
          <cell r="AE5997">
            <v>678171.92</v>
          </cell>
        </row>
        <row r="5998">
          <cell r="A5998">
            <v>280311</v>
          </cell>
          <cell r="AC5998">
            <v>4488602.0999999996</v>
          </cell>
          <cell r="AE5998">
            <v>3430752.75</v>
          </cell>
        </row>
        <row r="5999">
          <cell r="A5999">
            <v>280311</v>
          </cell>
          <cell r="AC5999">
            <v>883366.82</v>
          </cell>
          <cell r="AE5999">
            <v>728747.65</v>
          </cell>
        </row>
        <row r="6000">
          <cell r="A6000">
            <v>280311</v>
          </cell>
          <cell r="AC6000">
            <v>834458.98</v>
          </cell>
          <cell r="AE6000">
            <v>999861.39</v>
          </cell>
        </row>
        <row r="6001">
          <cell r="A6001">
            <v>280311</v>
          </cell>
          <cell r="AC6001">
            <v>0</v>
          </cell>
          <cell r="AE6001">
            <v>0</v>
          </cell>
        </row>
        <row r="6002">
          <cell r="A6002">
            <v>280311</v>
          </cell>
          <cell r="AC6002">
            <v>0</v>
          </cell>
          <cell r="AE6002">
            <v>0</v>
          </cell>
        </row>
        <row r="6003">
          <cell r="A6003">
            <v>280311</v>
          </cell>
          <cell r="AC6003">
            <v>1123301.8400000001</v>
          </cell>
          <cell r="AE6003">
            <v>1355694.52</v>
          </cell>
        </row>
        <row r="6004">
          <cell r="A6004">
            <v>280311</v>
          </cell>
          <cell r="AC6004">
            <v>810367.7</v>
          </cell>
          <cell r="AE6004">
            <v>614515.84</v>
          </cell>
        </row>
        <row r="6005">
          <cell r="A6005">
            <v>280311</v>
          </cell>
          <cell r="AC6005">
            <v>1085594.5900000001</v>
          </cell>
          <cell r="AE6005">
            <v>988743.17</v>
          </cell>
        </row>
        <row r="6006">
          <cell r="A6006">
            <v>280311</v>
          </cell>
          <cell r="AC6006">
            <v>1082514.2</v>
          </cell>
          <cell r="AE6006">
            <v>1087091.46</v>
          </cell>
        </row>
        <row r="6007">
          <cell r="A6007">
            <v>280311</v>
          </cell>
          <cell r="AC6007">
            <v>6089746.6399999997</v>
          </cell>
          <cell r="AE6007">
            <v>7629982.2199999997</v>
          </cell>
        </row>
        <row r="6008">
          <cell r="A6008">
            <v>280311</v>
          </cell>
          <cell r="AC6008">
            <v>1260780.17</v>
          </cell>
          <cell r="AE6008">
            <v>1562193.71</v>
          </cell>
        </row>
        <row r="6009">
          <cell r="A6009">
            <v>280311</v>
          </cell>
          <cell r="AC6009">
            <v>855212.31</v>
          </cell>
          <cell r="AE6009">
            <v>884900.32</v>
          </cell>
        </row>
        <row r="6010">
          <cell r="A6010">
            <v>280311</v>
          </cell>
          <cell r="AC6010">
            <v>1849633.2</v>
          </cell>
          <cell r="AE6010">
            <v>1656717.27</v>
          </cell>
        </row>
        <row r="6011">
          <cell r="A6011">
            <v>280311</v>
          </cell>
          <cell r="AC6011">
            <v>612470.31999999995</v>
          </cell>
          <cell r="AE6011">
            <v>553768.31999999995</v>
          </cell>
        </row>
        <row r="6012">
          <cell r="A6012">
            <v>280311</v>
          </cell>
          <cell r="AC6012">
            <v>6733009.7300000004</v>
          </cell>
          <cell r="AE6012">
            <v>7785524.3200000003</v>
          </cell>
        </row>
        <row r="6013">
          <cell r="A6013">
            <v>280311</v>
          </cell>
          <cell r="AC6013">
            <v>701641.15</v>
          </cell>
          <cell r="AE6013">
            <v>637974</v>
          </cell>
        </row>
        <row r="6014">
          <cell r="A6014">
            <v>280311</v>
          </cell>
          <cell r="AC6014">
            <v>1307313.71</v>
          </cell>
          <cell r="AE6014">
            <v>1882445.83</v>
          </cell>
        </row>
        <row r="6015">
          <cell r="A6015">
            <v>280311</v>
          </cell>
          <cell r="AC6015">
            <v>2565185.15</v>
          </cell>
          <cell r="AE6015">
            <v>3158166.08</v>
          </cell>
        </row>
        <row r="6016">
          <cell r="A6016">
            <v>280311</v>
          </cell>
          <cell r="AC6016">
            <v>2252370.5299999998</v>
          </cell>
          <cell r="AE6016">
            <v>2412167.71</v>
          </cell>
        </row>
        <row r="6017">
          <cell r="A6017">
            <v>280311</v>
          </cell>
          <cell r="AC6017">
            <v>739433.5</v>
          </cell>
          <cell r="AE6017">
            <v>733570.15</v>
          </cell>
        </row>
        <row r="6018">
          <cell r="A6018">
            <v>280311</v>
          </cell>
          <cell r="AC6018">
            <v>1977015.65</v>
          </cell>
          <cell r="AE6018">
            <v>1943038.3</v>
          </cell>
        </row>
        <row r="6019">
          <cell r="A6019">
            <v>280311</v>
          </cell>
          <cell r="AC6019">
            <v>636192.57999999996</v>
          </cell>
          <cell r="AE6019">
            <v>581539.9</v>
          </cell>
        </row>
        <row r="6020">
          <cell r="A6020">
            <v>280311</v>
          </cell>
          <cell r="AC6020">
            <v>2174503.5099999998</v>
          </cell>
          <cell r="AE6020">
            <v>1439691.71</v>
          </cell>
        </row>
        <row r="6021">
          <cell r="A6021">
            <v>280311</v>
          </cell>
          <cell r="AC6021">
            <v>323498.03000000003</v>
          </cell>
          <cell r="AE6021">
            <v>232816.5</v>
          </cell>
        </row>
        <row r="6022">
          <cell r="A6022">
            <v>280311</v>
          </cell>
          <cell r="AC6022">
            <v>1548372.97</v>
          </cell>
          <cell r="AE6022">
            <v>1144392</v>
          </cell>
        </row>
        <row r="6023">
          <cell r="A6023">
            <v>280311</v>
          </cell>
          <cell r="AC6023">
            <v>3547139.97</v>
          </cell>
          <cell r="AE6023">
            <v>3317405.76</v>
          </cell>
        </row>
        <row r="6024">
          <cell r="A6024">
            <v>280311</v>
          </cell>
          <cell r="AC6024">
            <v>1190204</v>
          </cell>
          <cell r="AE6024">
            <v>1242572.98</v>
          </cell>
        </row>
        <row r="6025">
          <cell r="A6025">
            <v>280311</v>
          </cell>
          <cell r="AC6025">
            <v>1258022.3</v>
          </cell>
          <cell r="AE6025">
            <v>1010219.49</v>
          </cell>
        </row>
        <row r="6026">
          <cell r="A6026">
            <v>280311</v>
          </cell>
          <cell r="AC6026">
            <v>6586661.29</v>
          </cell>
          <cell r="AE6026">
            <v>6611368.75</v>
          </cell>
        </row>
        <row r="6027">
          <cell r="A6027">
            <v>280311</v>
          </cell>
          <cell r="AC6027">
            <v>0</v>
          </cell>
          <cell r="AE6027">
            <v>2496.39</v>
          </cell>
        </row>
        <row r="6028">
          <cell r="A6028">
            <v>280311</v>
          </cell>
          <cell r="AC6028">
            <v>0</v>
          </cell>
          <cell r="AE6028">
            <v>0</v>
          </cell>
        </row>
        <row r="6029">
          <cell r="A6029">
            <v>280311</v>
          </cell>
          <cell r="AC6029">
            <v>0</v>
          </cell>
          <cell r="AE6029">
            <v>25552.799999999999</v>
          </cell>
        </row>
        <row r="6030">
          <cell r="A6030">
            <v>280311</v>
          </cell>
          <cell r="AC6030">
            <v>0</v>
          </cell>
          <cell r="AE6030">
            <v>3048</v>
          </cell>
        </row>
        <row r="6031">
          <cell r="A6031">
            <v>280311</v>
          </cell>
          <cell r="AC6031">
            <v>0</v>
          </cell>
          <cell r="AE6031">
            <v>5474.28</v>
          </cell>
        </row>
        <row r="6032">
          <cell r="A6032">
            <v>280311</v>
          </cell>
          <cell r="AC6032">
            <v>0</v>
          </cell>
          <cell r="AE6032">
            <v>128623.61</v>
          </cell>
        </row>
        <row r="6033">
          <cell r="A6033">
            <v>200609</v>
          </cell>
          <cell r="AC6033">
            <v>1870569.61</v>
          </cell>
          <cell r="AE6033">
            <v>3741180.81</v>
          </cell>
        </row>
        <row r="6034">
          <cell r="A6034">
            <v>200609</v>
          </cell>
          <cell r="AC6034">
            <v>1322202.69</v>
          </cell>
          <cell r="AE6034">
            <v>1938182.04</v>
          </cell>
        </row>
        <row r="6035">
          <cell r="A6035">
            <v>200609</v>
          </cell>
          <cell r="AC6035">
            <v>1825347.38</v>
          </cell>
          <cell r="AE6035">
            <v>2866219.87</v>
          </cell>
        </row>
        <row r="6036">
          <cell r="A6036">
            <v>200609</v>
          </cell>
          <cell r="AC6036">
            <v>2454311.14</v>
          </cell>
          <cell r="AE6036">
            <v>3722112</v>
          </cell>
        </row>
        <row r="6037">
          <cell r="A6037">
            <v>200609</v>
          </cell>
          <cell r="AC6037">
            <v>1336281.06</v>
          </cell>
          <cell r="AE6037">
            <v>2673049.85</v>
          </cell>
        </row>
        <row r="6038">
          <cell r="A6038">
            <v>200609</v>
          </cell>
          <cell r="AC6038">
            <v>15836494.74</v>
          </cell>
          <cell r="AE6038">
            <v>23004650.280000001</v>
          </cell>
        </row>
        <row r="6039">
          <cell r="A6039">
            <v>200609</v>
          </cell>
          <cell r="AC6039">
            <v>1052244.21</v>
          </cell>
          <cell r="AE6039">
            <v>1154696.19</v>
          </cell>
        </row>
        <row r="6040">
          <cell r="A6040">
            <v>200609</v>
          </cell>
          <cell r="AC6040">
            <v>15836992.77</v>
          </cell>
          <cell r="AE6040">
            <v>19828748.030000001</v>
          </cell>
        </row>
        <row r="6041">
          <cell r="A6041">
            <v>200609</v>
          </cell>
          <cell r="AC6041">
            <v>4008231.84</v>
          </cell>
          <cell r="AE6041">
            <v>4823578.25</v>
          </cell>
        </row>
        <row r="6042">
          <cell r="A6042">
            <v>200609</v>
          </cell>
          <cell r="AC6042">
            <v>546327.59</v>
          </cell>
          <cell r="AE6042">
            <v>696765.6</v>
          </cell>
        </row>
        <row r="6043">
          <cell r="A6043">
            <v>200609</v>
          </cell>
          <cell r="AC6043">
            <v>29557055.870000001</v>
          </cell>
          <cell r="AE6043">
            <v>33170711.870000001</v>
          </cell>
        </row>
        <row r="6044">
          <cell r="A6044">
            <v>200609</v>
          </cell>
          <cell r="AC6044">
            <v>1087662.8500000001</v>
          </cell>
          <cell r="AE6044">
            <v>1744170.75</v>
          </cell>
        </row>
        <row r="6045">
          <cell r="A6045">
            <v>200609</v>
          </cell>
          <cell r="AC6045">
            <v>11582427.77</v>
          </cell>
          <cell r="AE6045">
            <v>10874511.02</v>
          </cell>
        </row>
        <row r="6046">
          <cell r="A6046">
            <v>200609</v>
          </cell>
          <cell r="AC6046">
            <v>1699891.62</v>
          </cell>
          <cell r="AE6046">
            <v>2973103.7</v>
          </cell>
        </row>
        <row r="6047">
          <cell r="A6047">
            <v>200609</v>
          </cell>
          <cell r="AC6047">
            <v>13076413.630000001</v>
          </cell>
          <cell r="AE6047">
            <v>16242209.439999999</v>
          </cell>
        </row>
        <row r="6048">
          <cell r="A6048">
            <v>200609</v>
          </cell>
          <cell r="AC6048">
            <v>719620.16</v>
          </cell>
          <cell r="AE6048">
            <v>1425738.6</v>
          </cell>
        </row>
        <row r="6049">
          <cell r="A6049">
            <v>200609</v>
          </cell>
          <cell r="AC6049">
            <v>9426696.5199999996</v>
          </cell>
          <cell r="AE6049">
            <v>8261840.4000000004</v>
          </cell>
        </row>
        <row r="6050">
          <cell r="A6050">
            <v>200609</v>
          </cell>
          <cell r="AC6050">
            <v>431566.11</v>
          </cell>
          <cell r="AE6050">
            <v>457906.6</v>
          </cell>
        </row>
        <row r="6051">
          <cell r="A6051">
            <v>200609</v>
          </cell>
          <cell r="AC6051">
            <v>330411</v>
          </cell>
          <cell r="AE6051">
            <v>422463.35</v>
          </cell>
        </row>
        <row r="6052">
          <cell r="A6052">
            <v>200609</v>
          </cell>
          <cell r="AC6052">
            <v>21787597.25</v>
          </cell>
          <cell r="AE6052">
            <v>23245833.960000001</v>
          </cell>
        </row>
        <row r="6053">
          <cell r="A6053">
            <v>200609</v>
          </cell>
          <cell r="AC6053">
            <v>10528909.279999999</v>
          </cell>
          <cell r="AE6053">
            <v>10765319.23</v>
          </cell>
        </row>
        <row r="6054">
          <cell r="A6054">
            <v>200609</v>
          </cell>
          <cell r="AC6054">
            <v>2079952.23</v>
          </cell>
          <cell r="AE6054">
            <v>3145756.35</v>
          </cell>
        </row>
        <row r="6055">
          <cell r="A6055">
            <v>200609</v>
          </cell>
          <cell r="AC6055">
            <v>6531309.8899999997</v>
          </cell>
          <cell r="AE6055">
            <v>8039484</v>
          </cell>
        </row>
        <row r="6056">
          <cell r="A6056">
            <v>200609</v>
          </cell>
          <cell r="AC6056">
            <v>1024947</v>
          </cell>
          <cell r="AE6056">
            <v>1426263.63</v>
          </cell>
        </row>
        <row r="6057">
          <cell r="A6057">
            <v>200609</v>
          </cell>
          <cell r="AC6057">
            <v>4975136.6100000003</v>
          </cell>
          <cell r="AE6057">
            <v>6780499.8300000001</v>
          </cell>
        </row>
        <row r="6058">
          <cell r="A6058">
            <v>200609</v>
          </cell>
          <cell r="AC6058">
            <v>1462429.85</v>
          </cell>
          <cell r="AE6058">
            <v>1958626.77</v>
          </cell>
        </row>
        <row r="6059">
          <cell r="A6059">
            <v>200609</v>
          </cell>
          <cell r="AC6059">
            <v>743751.87</v>
          </cell>
          <cell r="AE6059">
            <v>975512.13</v>
          </cell>
        </row>
        <row r="6060">
          <cell r="A6060">
            <v>200609</v>
          </cell>
          <cell r="AC6060">
            <v>1010444.57</v>
          </cell>
          <cell r="AE6060">
            <v>2104145.12</v>
          </cell>
        </row>
        <row r="6061">
          <cell r="A6061">
            <v>200609</v>
          </cell>
          <cell r="AC6061">
            <v>2309061.1800000002</v>
          </cell>
          <cell r="AE6061">
            <v>3535074.6</v>
          </cell>
        </row>
        <row r="6062">
          <cell r="A6062">
            <v>200609</v>
          </cell>
          <cell r="AC6062">
            <v>379211.66</v>
          </cell>
          <cell r="AE6062">
            <v>370476.65</v>
          </cell>
        </row>
        <row r="6063">
          <cell r="A6063">
            <v>200609</v>
          </cell>
          <cell r="AC6063">
            <v>1874838.01</v>
          </cell>
          <cell r="AE6063">
            <v>1488757.81</v>
          </cell>
        </row>
        <row r="6064">
          <cell r="A6064">
            <v>200609</v>
          </cell>
          <cell r="AC6064">
            <v>490689.73</v>
          </cell>
          <cell r="AE6064">
            <v>804721.46</v>
          </cell>
        </row>
        <row r="6065">
          <cell r="A6065">
            <v>200609</v>
          </cell>
          <cell r="AC6065">
            <v>683792.17</v>
          </cell>
          <cell r="AE6065">
            <v>986205.87</v>
          </cell>
        </row>
        <row r="6066">
          <cell r="A6066">
            <v>200609</v>
          </cell>
          <cell r="AC6066">
            <v>2294948.94</v>
          </cell>
          <cell r="AE6066">
            <v>2107092.42</v>
          </cell>
        </row>
        <row r="6067">
          <cell r="A6067">
            <v>200609</v>
          </cell>
          <cell r="AC6067">
            <v>2153875.0299999998</v>
          </cell>
          <cell r="AE6067">
            <v>1726588.33</v>
          </cell>
        </row>
        <row r="6068">
          <cell r="A6068">
            <v>200609</v>
          </cell>
          <cell r="AC6068">
            <v>1729180.51</v>
          </cell>
          <cell r="AE6068">
            <v>2552078.44</v>
          </cell>
        </row>
        <row r="6069">
          <cell r="A6069">
            <v>200609</v>
          </cell>
          <cell r="AC6069">
            <v>2541812.17</v>
          </cell>
          <cell r="AE6069">
            <v>2789262.38</v>
          </cell>
        </row>
        <row r="6070">
          <cell r="A6070">
            <v>200609</v>
          </cell>
          <cell r="AC6070">
            <v>431614.88</v>
          </cell>
          <cell r="AE6070">
            <v>673972.44</v>
          </cell>
        </row>
        <row r="6071">
          <cell r="A6071">
            <v>200609</v>
          </cell>
          <cell r="AC6071">
            <v>521129.78</v>
          </cell>
          <cell r="AE6071">
            <v>651262.66</v>
          </cell>
        </row>
        <row r="6072">
          <cell r="A6072">
            <v>200609</v>
          </cell>
          <cell r="AC6072">
            <v>4261408.43</v>
          </cell>
          <cell r="AE6072">
            <v>6361665.2599999998</v>
          </cell>
        </row>
        <row r="6073">
          <cell r="A6073">
            <v>200609</v>
          </cell>
          <cell r="AC6073">
            <v>1255538.3700000001</v>
          </cell>
          <cell r="AE6073">
            <v>1255040.52</v>
          </cell>
        </row>
        <row r="6074">
          <cell r="A6074">
            <v>200609</v>
          </cell>
          <cell r="AC6074">
            <v>4076716.12</v>
          </cell>
          <cell r="AE6074">
            <v>5310121.91</v>
          </cell>
        </row>
        <row r="6075">
          <cell r="A6075">
            <v>200609</v>
          </cell>
          <cell r="AC6075">
            <v>1568043.12</v>
          </cell>
          <cell r="AE6075">
            <v>2546898.64</v>
          </cell>
        </row>
        <row r="6076">
          <cell r="A6076">
            <v>200609</v>
          </cell>
          <cell r="AC6076">
            <v>5719935.5</v>
          </cell>
          <cell r="AE6076">
            <v>7624490.7599999998</v>
          </cell>
        </row>
        <row r="6077">
          <cell r="A6077">
            <v>200609</v>
          </cell>
          <cell r="AC6077">
            <v>1249532.24</v>
          </cell>
          <cell r="AE6077">
            <v>1510325.61</v>
          </cell>
        </row>
        <row r="6078">
          <cell r="A6078">
            <v>200609</v>
          </cell>
          <cell r="AC6078">
            <v>2056716.65</v>
          </cell>
          <cell r="AE6078">
            <v>3102055.44</v>
          </cell>
        </row>
        <row r="6079">
          <cell r="A6079">
            <v>200609</v>
          </cell>
          <cell r="AC6079">
            <v>4937154.7699999996</v>
          </cell>
          <cell r="AE6079">
            <v>5099587.34</v>
          </cell>
        </row>
        <row r="6080">
          <cell r="A6080">
            <v>200609</v>
          </cell>
          <cell r="AC6080">
            <v>3479507.18</v>
          </cell>
          <cell r="AE6080">
            <v>5311435.66</v>
          </cell>
        </row>
        <row r="6081">
          <cell r="A6081">
            <v>200609</v>
          </cell>
          <cell r="AC6081">
            <v>213848.31</v>
          </cell>
          <cell r="AE6081">
            <v>173580.28</v>
          </cell>
        </row>
        <row r="6082">
          <cell r="A6082">
            <v>200609</v>
          </cell>
          <cell r="AC6082">
            <v>3772001.11</v>
          </cell>
          <cell r="AE6082">
            <v>3250358.27</v>
          </cell>
        </row>
        <row r="6083">
          <cell r="A6083">
            <v>200609</v>
          </cell>
          <cell r="AC6083">
            <v>9350080.1300000008</v>
          </cell>
          <cell r="AE6083">
            <v>15295957.720000001</v>
          </cell>
        </row>
        <row r="6084">
          <cell r="A6084">
            <v>200609</v>
          </cell>
          <cell r="AC6084">
            <v>1677385.84</v>
          </cell>
          <cell r="AE6084">
            <v>1916401.64</v>
          </cell>
        </row>
        <row r="6085">
          <cell r="A6085">
            <v>200609</v>
          </cell>
          <cell r="AC6085">
            <v>4181444.89</v>
          </cell>
          <cell r="AE6085">
            <v>4982366.08</v>
          </cell>
        </row>
        <row r="6086">
          <cell r="A6086">
            <v>200609</v>
          </cell>
          <cell r="AC6086">
            <v>0</v>
          </cell>
          <cell r="AE6086">
            <v>0</v>
          </cell>
        </row>
        <row r="6087">
          <cell r="A6087">
            <v>200609</v>
          </cell>
          <cell r="AC6087">
            <v>2128339.2200000002</v>
          </cell>
          <cell r="AE6087">
            <v>2799654.64</v>
          </cell>
        </row>
        <row r="6088">
          <cell r="A6088">
            <v>200609</v>
          </cell>
          <cell r="AC6088">
            <v>17404652.280000001</v>
          </cell>
          <cell r="AE6088">
            <v>19126936.100000001</v>
          </cell>
        </row>
        <row r="6089">
          <cell r="A6089">
            <v>200609</v>
          </cell>
          <cell r="AC6089">
            <v>582495.61</v>
          </cell>
          <cell r="AE6089">
            <v>817471.38</v>
          </cell>
        </row>
        <row r="6090">
          <cell r="A6090">
            <v>200609</v>
          </cell>
          <cell r="AC6090">
            <v>2150280.7400000002</v>
          </cell>
          <cell r="AE6090">
            <v>2298363.0099999998</v>
          </cell>
        </row>
        <row r="6091">
          <cell r="A6091">
            <v>200609</v>
          </cell>
          <cell r="AC6091">
            <v>1029090.66</v>
          </cell>
          <cell r="AE6091">
            <v>1237946.1599999999</v>
          </cell>
        </row>
        <row r="6092">
          <cell r="A6092">
            <v>200609</v>
          </cell>
          <cell r="AC6092">
            <v>22465144.550000001</v>
          </cell>
          <cell r="AE6092">
            <v>35656900.420000002</v>
          </cell>
        </row>
        <row r="6093">
          <cell r="A6093">
            <v>200609</v>
          </cell>
          <cell r="AC6093">
            <v>23055221.710000001</v>
          </cell>
          <cell r="AE6093">
            <v>37221982.630000003</v>
          </cell>
        </row>
        <row r="6094">
          <cell r="A6094">
            <v>200609</v>
          </cell>
          <cell r="AC6094">
            <v>7169739.9500000002</v>
          </cell>
          <cell r="AE6094">
            <v>8456592.7300000004</v>
          </cell>
        </row>
        <row r="6095">
          <cell r="A6095">
            <v>200609</v>
          </cell>
          <cell r="AC6095">
            <v>1659423.03</v>
          </cell>
          <cell r="AE6095">
            <v>1965376.19</v>
          </cell>
        </row>
        <row r="6096">
          <cell r="A6096">
            <v>200609</v>
          </cell>
          <cell r="AC6096">
            <v>2466628.48</v>
          </cell>
          <cell r="AE6096">
            <v>2879052.47</v>
          </cell>
        </row>
        <row r="6097">
          <cell r="A6097">
            <v>200609</v>
          </cell>
          <cell r="AC6097">
            <v>315441.21000000002</v>
          </cell>
          <cell r="AE6097">
            <v>382276.58</v>
          </cell>
        </row>
        <row r="6098">
          <cell r="A6098">
            <v>200609</v>
          </cell>
          <cell r="AC6098">
            <v>1105857.1200000001</v>
          </cell>
          <cell r="AE6098">
            <v>1474150.86</v>
          </cell>
        </row>
        <row r="6099">
          <cell r="A6099">
            <v>200609</v>
          </cell>
          <cell r="AC6099">
            <v>9237969.6899999995</v>
          </cell>
          <cell r="AE6099">
            <v>10365498.57</v>
          </cell>
        </row>
        <row r="6100">
          <cell r="A6100">
            <v>200609</v>
          </cell>
          <cell r="AC6100">
            <v>2129909.6</v>
          </cell>
          <cell r="AE6100">
            <v>3241779.26</v>
          </cell>
        </row>
        <row r="6101">
          <cell r="A6101">
            <v>200609</v>
          </cell>
          <cell r="AC6101">
            <v>285094.86</v>
          </cell>
          <cell r="AE6101">
            <v>345205.95</v>
          </cell>
        </row>
        <row r="6102">
          <cell r="A6102">
            <v>200609</v>
          </cell>
          <cell r="AC6102">
            <v>4245860.6100000003</v>
          </cell>
          <cell r="AE6102">
            <v>5258200.51</v>
          </cell>
        </row>
        <row r="6103">
          <cell r="A6103">
            <v>200609</v>
          </cell>
          <cell r="AC6103">
            <v>5759189.25</v>
          </cell>
          <cell r="AE6103">
            <v>9438590.8499999996</v>
          </cell>
        </row>
        <row r="6104">
          <cell r="A6104">
            <v>200609</v>
          </cell>
          <cell r="AC6104">
            <v>4518555.8</v>
          </cell>
          <cell r="AE6104">
            <v>5972361.4299999997</v>
          </cell>
        </row>
        <row r="6105">
          <cell r="A6105">
            <v>200609</v>
          </cell>
          <cell r="AC6105">
            <v>716935.99</v>
          </cell>
          <cell r="AE6105">
            <v>1045736.04</v>
          </cell>
        </row>
        <row r="6106">
          <cell r="A6106">
            <v>200609</v>
          </cell>
          <cell r="AC6106">
            <v>1371898.3</v>
          </cell>
          <cell r="AE6106">
            <v>1882258</v>
          </cell>
        </row>
        <row r="6107">
          <cell r="A6107">
            <v>200609</v>
          </cell>
          <cell r="AC6107">
            <v>1080508.69</v>
          </cell>
          <cell r="AE6107">
            <v>1460806.8</v>
          </cell>
        </row>
        <row r="6108">
          <cell r="A6108">
            <v>200609</v>
          </cell>
          <cell r="AC6108">
            <v>796348.05</v>
          </cell>
          <cell r="AE6108">
            <v>802869.18</v>
          </cell>
        </row>
        <row r="6109">
          <cell r="A6109">
            <v>200609</v>
          </cell>
          <cell r="AC6109">
            <v>2050513.93</v>
          </cell>
          <cell r="AE6109">
            <v>2468697.4300000002</v>
          </cell>
        </row>
        <row r="6110">
          <cell r="A6110">
            <v>200609</v>
          </cell>
          <cell r="AC6110">
            <v>7556146.2599999998</v>
          </cell>
          <cell r="AE6110">
            <v>7234017.1100000003</v>
          </cell>
        </row>
        <row r="6111">
          <cell r="A6111">
            <v>200609</v>
          </cell>
          <cell r="AC6111">
            <v>814583.36</v>
          </cell>
          <cell r="AE6111">
            <v>624846.78</v>
          </cell>
        </row>
        <row r="6112">
          <cell r="A6112">
            <v>200609</v>
          </cell>
          <cell r="AC6112">
            <v>1069824.58</v>
          </cell>
          <cell r="AE6112">
            <v>1506486.22</v>
          </cell>
        </row>
        <row r="6113">
          <cell r="A6113">
            <v>200609</v>
          </cell>
          <cell r="AC6113">
            <v>903162.09</v>
          </cell>
          <cell r="AE6113">
            <v>1451513.06</v>
          </cell>
        </row>
        <row r="6114">
          <cell r="A6114">
            <v>200609</v>
          </cell>
          <cell r="AC6114">
            <v>4634868.88</v>
          </cell>
          <cell r="AE6114">
            <v>8276727.2199999997</v>
          </cell>
        </row>
        <row r="6115">
          <cell r="A6115">
            <v>200609</v>
          </cell>
          <cell r="AC6115">
            <v>1512759.54</v>
          </cell>
          <cell r="AE6115">
            <v>1886492.28</v>
          </cell>
        </row>
        <row r="6116">
          <cell r="A6116">
            <v>200609</v>
          </cell>
          <cell r="AC6116">
            <v>1703146.72</v>
          </cell>
          <cell r="AE6116">
            <v>2519499.13</v>
          </cell>
        </row>
        <row r="6117">
          <cell r="A6117">
            <v>200609</v>
          </cell>
          <cell r="AC6117">
            <v>1496784.89</v>
          </cell>
          <cell r="AE6117">
            <v>1801203.87</v>
          </cell>
        </row>
        <row r="6118">
          <cell r="A6118">
            <v>200609</v>
          </cell>
          <cell r="AC6118">
            <v>558414.66</v>
          </cell>
          <cell r="AE6118">
            <v>1080827.81</v>
          </cell>
        </row>
        <row r="6119">
          <cell r="A6119">
            <v>200609</v>
          </cell>
          <cell r="AC6119">
            <v>619038.74</v>
          </cell>
          <cell r="AE6119">
            <v>849822.08</v>
          </cell>
        </row>
        <row r="6120">
          <cell r="A6120">
            <v>200609</v>
          </cell>
          <cell r="AC6120">
            <v>10174914.699999999</v>
          </cell>
          <cell r="AE6120">
            <v>10371279.310000001</v>
          </cell>
        </row>
        <row r="6121">
          <cell r="A6121">
            <v>200609</v>
          </cell>
          <cell r="AC6121">
            <v>967883.2</v>
          </cell>
          <cell r="AE6121">
            <v>1122895.5</v>
          </cell>
        </row>
        <row r="6122">
          <cell r="A6122">
            <v>200609</v>
          </cell>
          <cell r="AC6122">
            <v>764985.25</v>
          </cell>
          <cell r="AE6122">
            <v>1177877.6100000001</v>
          </cell>
        </row>
        <row r="6123">
          <cell r="A6123">
            <v>200609</v>
          </cell>
          <cell r="AC6123">
            <v>1276299.7</v>
          </cell>
          <cell r="AE6123">
            <v>1841419.92</v>
          </cell>
        </row>
        <row r="6124">
          <cell r="A6124">
            <v>200609</v>
          </cell>
          <cell r="AC6124">
            <v>1018661.06</v>
          </cell>
          <cell r="AE6124">
            <v>1346181.72</v>
          </cell>
        </row>
        <row r="6125">
          <cell r="A6125">
            <v>200609</v>
          </cell>
          <cell r="AC6125">
            <v>1481307.88</v>
          </cell>
          <cell r="AE6125">
            <v>2247282.34</v>
          </cell>
        </row>
        <row r="6126">
          <cell r="A6126">
            <v>200609</v>
          </cell>
          <cell r="AC6126">
            <v>960150.48</v>
          </cell>
          <cell r="AE6126">
            <v>1348363.88</v>
          </cell>
        </row>
        <row r="6127">
          <cell r="A6127">
            <v>200609</v>
          </cell>
          <cell r="AC6127">
            <v>664848.69999999995</v>
          </cell>
          <cell r="AE6127">
            <v>801094.03</v>
          </cell>
        </row>
        <row r="6128">
          <cell r="A6128">
            <v>200609</v>
          </cell>
          <cell r="AC6128">
            <v>2184548.62</v>
          </cell>
          <cell r="AE6128">
            <v>2697127.1</v>
          </cell>
        </row>
        <row r="6129">
          <cell r="A6129">
            <v>200609</v>
          </cell>
          <cell r="AC6129">
            <v>8639433.9199999999</v>
          </cell>
          <cell r="AE6129">
            <v>12250293.84</v>
          </cell>
        </row>
        <row r="6130">
          <cell r="A6130">
            <v>200609</v>
          </cell>
          <cell r="AC6130">
            <v>627411.18999999994</v>
          </cell>
          <cell r="AE6130">
            <v>536700.31999999995</v>
          </cell>
        </row>
        <row r="6131">
          <cell r="A6131">
            <v>200609</v>
          </cell>
          <cell r="AC6131">
            <v>2744295.1</v>
          </cell>
          <cell r="AE6131">
            <v>4085293.06</v>
          </cell>
        </row>
        <row r="6132">
          <cell r="A6132">
            <v>200609</v>
          </cell>
          <cell r="AC6132">
            <v>1009025.9</v>
          </cell>
          <cell r="AE6132">
            <v>1251937.83</v>
          </cell>
        </row>
        <row r="6133">
          <cell r="A6133">
            <v>200609</v>
          </cell>
          <cell r="AC6133">
            <v>742242.55</v>
          </cell>
          <cell r="AE6133">
            <v>1221041.6399999999</v>
          </cell>
        </row>
        <row r="6134">
          <cell r="A6134">
            <v>200609</v>
          </cell>
          <cell r="AC6134">
            <v>797041.75</v>
          </cell>
          <cell r="AE6134">
            <v>623755.07999999996</v>
          </cell>
        </row>
        <row r="6135">
          <cell r="A6135">
            <v>200609</v>
          </cell>
          <cell r="AC6135">
            <v>877070.54</v>
          </cell>
          <cell r="AE6135">
            <v>882562.26</v>
          </cell>
        </row>
        <row r="6136">
          <cell r="A6136">
            <v>200609</v>
          </cell>
          <cell r="AC6136">
            <v>10097207.24</v>
          </cell>
          <cell r="AE6136">
            <v>12059222.24</v>
          </cell>
        </row>
        <row r="6137">
          <cell r="A6137">
            <v>200609</v>
          </cell>
          <cell r="AC6137">
            <v>865294.37</v>
          </cell>
          <cell r="AE6137">
            <v>1232295.24</v>
          </cell>
        </row>
        <row r="6138">
          <cell r="A6138">
            <v>200609</v>
          </cell>
          <cell r="AC6138">
            <v>956258.07</v>
          </cell>
          <cell r="AE6138">
            <v>1032430.52</v>
          </cell>
        </row>
        <row r="6139">
          <cell r="A6139">
            <v>200609</v>
          </cell>
          <cell r="AC6139">
            <v>1616126.45</v>
          </cell>
          <cell r="AE6139">
            <v>2099606.29</v>
          </cell>
        </row>
        <row r="6140">
          <cell r="A6140">
            <v>200609</v>
          </cell>
          <cell r="AC6140">
            <v>2724877.93</v>
          </cell>
          <cell r="AE6140">
            <v>3913949.33</v>
          </cell>
        </row>
        <row r="6141">
          <cell r="A6141">
            <v>200609</v>
          </cell>
          <cell r="AC6141">
            <v>1741777.51</v>
          </cell>
          <cell r="AE6141">
            <v>2018690.43</v>
          </cell>
        </row>
        <row r="6142">
          <cell r="A6142">
            <v>200609</v>
          </cell>
          <cell r="AC6142">
            <v>1581019.04</v>
          </cell>
          <cell r="AE6142">
            <v>1528299.84</v>
          </cell>
        </row>
        <row r="6143">
          <cell r="A6143">
            <v>200609</v>
          </cell>
          <cell r="AC6143">
            <v>1674945.12</v>
          </cell>
          <cell r="AE6143">
            <v>2423266.9</v>
          </cell>
        </row>
        <row r="6144">
          <cell r="A6144">
            <v>200609</v>
          </cell>
          <cell r="AC6144">
            <v>1710073.39</v>
          </cell>
          <cell r="AE6144">
            <v>2974741.42</v>
          </cell>
        </row>
        <row r="6145">
          <cell r="A6145">
            <v>200609</v>
          </cell>
          <cell r="AC6145">
            <v>9162824.8000000007</v>
          </cell>
          <cell r="AE6145">
            <v>12657877</v>
          </cell>
        </row>
        <row r="6146">
          <cell r="A6146">
            <v>200609</v>
          </cell>
          <cell r="AC6146">
            <v>4166415.99</v>
          </cell>
          <cell r="AE6146">
            <v>6045857.2199999997</v>
          </cell>
        </row>
        <row r="6147">
          <cell r="A6147">
            <v>200609</v>
          </cell>
          <cell r="AC6147">
            <v>1162918.69</v>
          </cell>
          <cell r="AE6147">
            <v>1407525.34</v>
          </cell>
        </row>
        <row r="6148">
          <cell r="A6148">
            <v>200609</v>
          </cell>
          <cell r="AC6148">
            <v>758177.1</v>
          </cell>
          <cell r="AE6148">
            <v>827930.52</v>
          </cell>
        </row>
        <row r="6149">
          <cell r="A6149">
            <v>200609</v>
          </cell>
          <cell r="AC6149">
            <v>1965504.02</v>
          </cell>
          <cell r="AE6149">
            <v>2562475.7999999998</v>
          </cell>
        </row>
        <row r="6150">
          <cell r="A6150">
            <v>200609</v>
          </cell>
          <cell r="AC6150">
            <v>2146017.56</v>
          </cell>
          <cell r="AE6150">
            <v>3596618.1</v>
          </cell>
        </row>
        <row r="6151">
          <cell r="A6151">
            <v>200609</v>
          </cell>
          <cell r="AC6151">
            <v>1348438.09</v>
          </cell>
          <cell r="AE6151">
            <v>1548828.96</v>
          </cell>
        </row>
        <row r="6152">
          <cell r="A6152">
            <v>200609</v>
          </cell>
          <cell r="AC6152">
            <v>2123313.63</v>
          </cell>
          <cell r="AE6152">
            <v>3056222.42</v>
          </cell>
        </row>
        <row r="6153">
          <cell r="A6153">
            <v>200609</v>
          </cell>
          <cell r="AC6153">
            <v>201460.95</v>
          </cell>
          <cell r="AE6153">
            <v>253416.99</v>
          </cell>
        </row>
        <row r="6154">
          <cell r="A6154">
            <v>200609</v>
          </cell>
          <cell r="AC6154">
            <v>4626550.58</v>
          </cell>
          <cell r="AE6154">
            <v>6069263.5</v>
          </cell>
        </row>
        <row r="6155">
          <cell r="A6155">
            <v>200609</v>
          </cell>
          <cell r="AC6155">
            <v>648379.01</v>
          </cell>
          <cell r="AE6155">
            <v>729818.1</v>
          </cell>
        </row>
        <row r="6156">
          <cell r="A6156">
            <v>200609</v>
          </cell>
          <cell r="AC6156">
            <v>4628982.12</v>
          </cell>
          <cell r="AE6156">
            <v>5940133.2000000002</v>
          </cell>
        </row>
        <row r="6157">
          <cell r="A6157">
            <v>200609</v>
          </cell>
          <cell r="AC6157">
            <v>9319511.5800000001</v>
          </cell>
          <cell r="AE6157">
            <v>11414918.1</v>
          </cell>
        </row>
        <row r="6158">
          <cell r="A6158">
            <v>200609</v>
          </cell>
          <cell r="AC6158">
            <v>992527.27</v>
          </cell>
          <cell r="AE6158">
            <v>1015702.6</v>
          </cell>
        </row>
        <row r="6159">
          <cell r="A6159">
            <v>200609</v>
          </cell>
          <cell r="AC6159">
            <v>4757919.51</v>
          </cell>
          <cell r="AE6159">
            <v>5761398</v>
          </cell>
        </row>
        <row r="6160">
          <cell r="A6160">
            <v>200609</v>
          </cell>
          <cell r="AC6160">
            <v>933897.23</v>
          </cell>
          <cell r="AE6160">
            <v>1341935.07</v>
          </cell>
        </row>
        <row r="6161">
          <cell r="A6161">
            <v>200609</v>
          </cell>
          <cell r="AC6161">
            <v>762173.43</v>
          </cell>
          <cell r="AE6161">
            <v>922310.89</v>
          </cell>
        </row>
        <row r="6162">
          <cell r="A6162">
            <v>200609</v>
          </cell>
          <cell r="AC6162">
            <v>731960.44</v>
          </cell>
          <cell r="AE6162">
            <v>607984.80000000005</v>
          </cell>
        </row>
        <row r="6163">
          <cell r="A6163">
            <v>200609</v>
          </cell>
          <cell r="AC6163">
            <v>1212989.76</v>
          </cell>
          <cell r="AE6163">
            <v>1842069.6</v>
          </cell>
        </row>
        <row r="6164">
          <cell r="A6164">
            <v>200609</v>
          </cell>
          <cell r="AC6164">
            <v>2701731.73</v>
          </cell>
          <cell r="AE6164">
            <v>4279087.8499999996</v>
          </cell>
        </row>
        <row r="6165">
          <cell r="A6165">
            <v>200609</v>
          </cell>
          <cell r="AC6165">
            <v>850042.76</v>
          </cell>
          <cell r="AE6165">
            <v>766551.36</v>
          </cell>
        </row>
        <row r="6166">
          <cell r="A6166">
            <v>200609</v>
          </cell>
          <cell r="AC6166">
            <v>670299.12</v>
          </cell>
          <cell r="AE6166">
            <v>458218.08</v>
          </cell>
        </row>
        <row r="6167">
          <cell r="A6167">
            <v>200609</v>
          </cell>
          <cell r="AC6167">
            <v>3392211.37</v>
          </cell>
          <cell r="AE6167">
            <v>4208917.03</v>
          </cell>
        </row>
        <row r="6168">
          <cell r="A6168">
            <v>200609</v>
          </cell>
          <cell r="AC6168">
            <v>1449919.79</v>
          </cell>
          <cell r="AE6168">
            <v>969192.27</v>
          </cell>
        </row>
        <row r="6169">
          <cell r="A6169">
            <v>200609</v>
          </cell>
          <cell r="AC6169">
            <v>2230788.56</v>
          </cell>
          <cell r="AE6169">
            <v>2769298.5</v>
          </cell>
        </row>
        <row r="6170">
          <cell r="A6170">
            <v>200609</v>
          </cell>
          <cell r="AC6170">
            <v>5491797.9699999997</v>
          </cell>
          <cell r="AE6170">
            <v>9802518.9600000009</v>
          </cell>
        </row>
        <row r="6171">
          <cell r="A6171">
            <v>200609</v>
          </cell>
          <cell r="AC6171">
            <v>10264385.460000001</v>
          </cell>
          <cell r="AE6171">
            <v>10769493.029999999</v>
          </cell>
        </row>
        <row r="6172">
          <cell r="A6172">
            <v>200609</v>
          </cell>
          <cell r="AC6172">
            <v>807663.84</v>
          </cell>
          <cell r="AE6172">
            <v>727678.79</v>
          </cell>
        </row>
        <row r="6173">
          <cell r="A6173">
            <v>200609</v>
          </cell>
          <cell r="AC6173">
            <v>7418690.4299999997</v>
          </cell>
          <cell r="AE6173">
            <v>4225660.6900000004</v>
          </cell>
        </row>
        <row r="6174">
          <cell r="A6174">
            <v>200609</v>
          </cell>
          <cell r="AC6174">
            <v>1914919.76</v>
          </cell>
          <cell r="AE6174">
            <v>2066239.95</v>
          </cell>
        </row>
        <row r="6175">
          <cell r="A6175">
            <v>200609</v>
          </cell>
          <cell r="AC6175">
            <v>1263475.8600000001</v>
          </cell>
          <cell r="AE6175">
            <v>2069524.14</v>
          </cell>
        </row>
        <row r="6176">
          <cell r="A6176">
            <v>200609</v>
          </cell>
          <cell r="AC6176">
            <v>579769.32999999996</v>
          </cell>
          <cell r="AE6176">
            <v>723499.5</v>
          </cell>
        </row>
        <row r="6177">
          <cell r="A6177">
            <v>200609</v>
          </cell>
          <cell r="AC6177">
            <v>924370.25</v>
          </cell>
          <cell r="AE6177">
            <v>805158.61</v>
          </cell>
        </row>
        <row r="6178">
          <cell r="A6178">
            <v>200609</v>
          </cell>
          <cell r="AC6178">
            <v>1043749.68</v>
          </cell>
          <cell r="AE6178">
            <v>1233461.52</v>
          </cell>
        </row>
        <row r="6179">
          <cell r="A6179">
            <v>200609</v>
          </cell>
          <cell r="AC6179">
            <v>1042682.3</v>
          </cell>
          <cell r="AE6179">
            <v>1089566.33</v>
          </cell>
        </row>
        <row r="6180">
          <cell r="A6180">
            <v>200609</v>
          </cell>
          <cell r="AC6180">
            <v>1331334.25</v>
          </cell>
          <cell r="AE6180">
            <v>2239088</v>
          </cell>
        </row>
        <row r="6181">
          <cell r="A6181">
            <v>200609</v>
          </cell>
          <cell r="AC6181">
            <v>1225277.21</v>
          </cell>
          <cell r="AE6181">
            <v>1627974.5</v>
          </cell>
        </row>
        <row r="6182">
          <cell r="A6182">
            <v>200609</v>
          </cell>
          <cell r="AC6182">
            <v>1427049.83</v>
          </cell>
          <cell r="AE6182">
            <v>1597914.89</v>
          </cell>
        </row>
        <row r="6183">
          <cell r="A6183">
            <v>200609</v>
          </cell>
          <cell r="AC6183">
            <v>919473.79</v>
          </cell>
          <cell r="AE6183">
            <v>1352977.72</v>
          </cell>
        </row>
        <row r="6184">
          <cell r="A6184">
            <v>200609</v>
          </cell>
          <cell r="AC6184">
            <v>4559305.58</v>
          </cell>
          <cell r="AE6184">
            <v>5469280.3200000003</v>
          </cell>
        </row>
        <row r="6185">
          <cell r="A6185">
            <v>200609</v>
          </cell>
          <cell r="AC6185">
            <v>903325.98</v>
          </cell>
          <cell r="AE6185">
            <v>1087665.57</v>
          </cell>
        </row>
        <row r="6186">
          <cell r="A6186">
            <v>200609</v>
          </cell>
          <cell r="AC6186">
            <v>1085695.3799999999</v>
          </cell>
          <cell r="AE6186">
            <v>1269266.79</v>
          </cell>
        </row>
        <row r="6187">
          <cell r="A6187">
            <v>200609</v>
          </cell>
          <cell r="AC6187">
            <v>1859092.01</v>
          </cell>
          <cell r="AE6187">
            <v>1529204.86</v>
          </cell>
        </row>
        <row r="6188">
          <cell r="A6188">
            <v>200609</v>
          </cell>
          <cell r="AC6188">
            <v>556835.19999999995</v>
          </cell>
          <cell r="AE6188">
            <v>532563.19999999995</v>
          </cell>
        </row>
        <row r="6189">
          <cell r="A6189">
            <v>200609</v>
          </cell>
          <cell r="AC6189">
            <v>609445.16</v>
          </cell>
          <cell r="AE6189">
            <v>764057.46</v>
          </cell>
        </row>
        <row r="6190">
          <cell r="A6190">
            <v>200609</v>
          </cell>
          <cell r="AC6190">
            <v>5321208.6500000004</v>
          </cell>
          <cell r="AE6190">
            <v>7592940.8200000003</v>
          </cell>
        </row>
        <row r="6191">
          <cell r="A6191">
            <v>200609</v>
          </cell>
          <cell r="AC6191">
            <v>1069428.82</v>
          </cell>
          <cell r="AE6191">
            <v>1064096.57</v>
          </cell>
        </row>
        <row r="6192">
          <cell r="A6192">
            <v>200609</v>
          </cell>
          <cell r="AC6192">
            <v>6041256.0300000003</v>
          </cell>
          <cell r="AE6192">
            <v>6666817</v>
          </cell>
        </row>
        <row r="6193">
          <cell r="A6193">
            <v>200609</v>
          </cell>
          <cell r="AC6193">
            <v>1052457.25</v>
          </cell>
          <cell r="AE6193">
            <v>1725586.12</v>
          </cell>
        </row>
        <row r="6194">
          <cell r="A6194">
            <v>200609</v>
          </cell>
          <cell r="AC6194">
            <v>3183262.64</v>
          </cell>
          <cell r="AE6194">
            <v>3238601.84</v>
          </cell>
        </row>
        <row r="6195">
          <cell r="A6195">
            <v>200609</v>
          </cell>
          <cell r="AC6195">
            <v>3208593.13</v>
          </cell>
          <cell r="AE6195">
            <v>3486060.65</v>
          </cell>
        </row>
        <row r="6196">
          <cell r="A6196">
            <v>200609</v>
          </cell>
          <cell r="AC6196">
            <v>1087043.9099999999</v>
          </cell>
          <cell r="AE6196">
            <v>900281.6</v>
          </cell>
        </row>
        <row r="6197">
          <cell r="A6197">
            <v>200609</v>
          </cell>
          <cell r="AC6197">
            <v>2380009.71</v>
          </cell>
          <cell r="AE6197">
            <v>2966513.64</v>
          </cell>
        </row>
        <row r="6198">
          <cell r="A6198">
            <v>200609</v>
          </cell>
          <cell r="AC6198">
            <v>1158440.8799999999</v>
          </cell>
          <cell r="AE6198">
            <v>1542770.2</v>
          </cell>
        </row>
        <row r="6199">
          <cell r="A6199">
            <v>200609</v>
          </cell>
          <cell r="AC6199">
            <v>2726127.72</v>
          </cell>
          <cell r="AE6199">
            <v>3852050.58</v>
          </cell>
        </row>
        <row r="6200">
          <cell r="A6200">
            <v>200609</v>
          </cell>
          <cell r="AC6200">
            <v>899820.1</v>
          </cell>
          <cell r="AE6200">
            <v>1087277.77</v>
          </cell>
        </row>
        <row r="6201">
          <cell r="A6201">
            <v>200609</v>
          </cell>
          <cell r="AC6201">
            <v>410824.9</v>
          </cell>
          <cell r="AE6201">
            <v>290130</v>
          </cell>
        </row>
        <row r="6202">
          <cell r="A6202">
            <v>200609</v>
          </cell>
          <cell r="AC6202">
            <v>339878.91</v>
          </cell>
          <cell r="AE6202">
            <v>422262.54</v>
          </cell>
        </row>
        <row r="6203">
          <cell r="A6203">
            <v>200609</v>
          </cell>
          <cell r="AC6203">
            <v>5697290.3300000001</v>
          </cell>
          <cell r="AE6203">
            <v>7140385.7999999998</v>
          </cell>
        </row>
        <row r="6204">
          <cell r="A6204">
            <v>200609</v>
          </cell>
          <cell r="AC6204">
            <v>5210480.51</v>
          </cell>
          <cell r="AE6204">
            <v>6897410.4000000004</v>
          </cell>
        </row>
        <row r="6205">
          <cell r="A6205">
            <v>200609</v>
          </cell>
          <cell r="AC6205">
            <v>1811381.85</v>
          </cell>
          <cell r="AE6205">
            <v>2335311.12</v>
          </cell>
        </row>
        <row r="6206">
          <cell r="A6206">
            <v>200609</v>
          </cell>
          <cell r="AC6206">
            <v>477297.37</v>
          </cell>
          <cell r="AE6206">
            <v>587479.19999999995</v>
          </cell>
        </row>
        <row r="6207">
          <cell r="A6207">
            <v>200609</v>
          </cell>
          <cell r="AC6207">
            <v>6950773.5</v>
          </cell>
          <cell r="AE6207">
            <v>7778756.7000000002</v>
          </cell>
        </row>
        <row r="6208">
          <cell r="A6208">
            <v>200609</v>
          </cell>
          <cell r="AC6208">
            <v>3362585.69</v>
          </cell>
          <cell r="AE6208">
            <v>4096548</v>
          </cell>
        </row>
        <row r="6209">
          <cell r="A6209">
            <v>200609</v>
          </cell>
          <cell r="AC6209">
            <v>812123.19</v>
          </cell>
          <cell r="AE6209">
            <v>814664.57</v>
          </cell>
        </row>
        <row r="6210">
          <cell r="A6210">
            <v>200609</v>
          </cell>
          <cell r="AC6210">
            <v>1258307.24</v>
          </cell>
          <cell r="AE6210">
            <v>1613908.4</v>
          </cell>
        </row>
        <row r="6211">
          <cell r="A6211">
            <v>200609</v>
          </cell>
          <cell r="AC6211">
            <v>5386037.75</v>
          </cell>
          <cell r="AE6211">
            <v>6918492.7999999998</v>
          </cell>
        </row>
        <row r="6212">
          <cell r="A6212">
            <v>200609</v>
          </cell>
          <cell r="AC6212">
            <v>423952.94</v>
          </cell>
          <cell r="AE6212">
            <v>623933.1</v>
          </cell>
        </row>
        <row r="6213">
          <cell r="A6213">
            <v>200609</v>
          </cell>
          <cell r="AC6213">
            <v>693852.33</v>
          </cell>
          <cell r="AE6213">
            <v>890880.33</v>
          </cell>
        </row>
        <row r="6214">
          <cell r="A6214">
            <v>200609</v>
          </cell>
          <cell r="AC6214">
            <v>5259667.2</v>
          </cell>
          <cell r="AE6214">
            <v>7053373.2599999998</v>
          </cell>
        </row>
        <row r="6215">
          <cell r="A6215">
            <v>200609</v>
          </cell>
          <cell r="AC6215">
            <v>364334.02</v>
          </cell>
          <cell r="AE6215">
            <v>495612.04</v>
          </cell>
        </row>
        <row r="6216">
          <cell r="A6216">
            <v>200609</v>
          </cell>
          <cell r="AC6216">
            <v>5029264.3</v>
          </cell>
          <cell r="AE6216">
            <v>6296546.7599999998</v>
          </cell>
        </row>
        <row r="6217">
          <cell r="A6217">
            <v>200609</v>
          </cell>
          <cell r="AC6217">
            <v>2182389.3199999998</v>
          </cell>
          <cell r="AE6217">
            <v>2543468.2000000002</v>
          </cell>
        </row>
        <row r="6218">
          <cell r="A6218">
            <v>200609</v>
          </cell>
          <cell r="AC6218">
            <v>695664.9</v>
          </cell>
          <cell r="AE6218">
            <v>906889.03</v>
          </cell>
        </row>
        <row r="6219">
          <cell r="A6219">
            <v>200609</v>
          </cell>
          <cell r="AC6219">
            <v>18541573.34</v>
          </cell>
          <cell r="AE6219">
            <v>23804422.949999999</v>
          </cell>
        </row>
        <row r="6220">
          <cell r="A6220">
            <v>200609</v>
          </cell>
          <cell r="AC6220">
            <v>3101561.28</v>
          </cell>
          <cell r="AE6220">
            <v>4297458.9000000004</v>
          </cell>
        </row>
        <row r="6221">
          <cell r="A6221">
            <v>200609</v>
          </cell>
          <cell r="AC6221">
            <v>1325327.3400000001</v>
          </cell>
          <cell r="AE6221">
            <v>1433285.37</v>
          </cell>
        </row>
        <row r="6222">
          <cell r="A6222">
            <v>200609</v>
          </cell>
          <cell r="AC6222">
            <v>1111947.8</v>
          </cell>
          <cell r="AE6222">
            <v>862298.03</v>
          </cell>
        </row>
        <row r="6223">
          <cell r="A6223">
            <v>200609</v>
          </cell>
          <cell r="AC6223">
            <v>660425.88</v>
          </cell>
          <cell r="AE6223">
            <v>974716.73</v>
          </cell>
        </row>
        <row r="6224">
          <cell r="A6224">
            <v>200609</v>
          </cell>
          <cell r="AC6224">
            <v>2590585.0699999998</v>
          </cell>
          <cell r="AE6224">
            <v>2973716.33</v>
          </cell>
        </row>
        <row r="6225">
          <cell r="A6225">
            <v>200609</v>
          </cell>
          <cell r="AC6225">
            <v>3479533.15</v>
          </cell>
          <cell r="AE6225">
            <v>4156486.74</v>
          </cell>
        </row>
        <row r="6226">
          <cell r="A6226">
            <v>200609</v>
          </cell>
          <cell r="AC6226">
            <v>808930.92</v>
          </cell>
          <cell r="AE6226">
            <v>886450.89</v>
          </cell>
        </row>
        <row r="6227">
          <cell r="A6227">
            <v>200609</v>
          </cell>
          <cell r="AC6227">
            <v>4207674.03</v>
          </cell>
          <cell r="AE6227">
            <v>6013630.9900000002</v>
          </cell>
        </row>
        <row r="6228">
          <cell r="A6228">
            <v>200609</v>
          </cell>
          <cell r="AC6228">
            <v>421621.68</v>
          </cell>
          <cell r="AE6228">
            <v>428070.96</v>
          </cell>
        </row>
        <row r="6229">
          <cell r="A6229">
            <v>200609</v>
          </cell>
          <cell r="AC6229">
            <v>1235680.42</v>
          </cell>
          <cell r="AE6229">
            <v>934350.56</v>
          </cell>
        </row>
        <row r="6230">
          <cell r="A6230">
            <v>200609</v>
          </cell>
          <cell r="AC6230">
            <v>1024866.57</v>
          </cell>
          <cell r="AE6230">
            <v>1250180.1399999999</v>
          </cell>
        </row>
        <row r="6231">
          <cell r="A6231">
            <v>200609</v>
          </cell>
          <cell r="AC6231">
            <v>1113795.83</v>
          </cell>
          <cell r="AE6231">
            <v>1327912.19</v>
          </cell>
        </row>
        <row r="6232">
          <cell r="A6232">
            <v>200609</v>
          </cell>
          <cell r="AC6232">
            <v>1029909.06</v>
          </cell>
          <cell r="AE6232">
            <v>758880.36</v>
          </cell>
        </row>
        <row r="6233">
          <cell r="A6233">
            <v>200609</v>
          </cell>
          <cell r="AC6233">
            <v>1378491.29</v>
          </cell>
          <cell r="AE6233">
            <v>1769841.03</v>
          </cell>
        </row>
        <row r="6234">
          <cell r="A6234">
            <v>200609</v>
          </cell>
          <cell r="AC6234">
            <v>423886.73</v>
          </cell>
          <cell r="AE6234">
            <v>0</v>
          </cell>
        </row>
        <row r="6235">
          <cell r="A6235">
            <v>200609</v>
          </cell>
          <cell r="AC6235">
            <v>736443.11</v>
          </cell>
          <cell r="AE6235">
            <v>1078397.4399999999</v>
          </cell>
        </row>
        <row r="6236">
          <cell r="A6236">
            <v>200609</v>
          </cell>
          <cell r="AC6236">
            <v>984880.15</v>
          </cell>
          <cell r="AE6236">
            <v>1325433.8899999999</v>
          </cell>
        </row>
        <row r="6237">
          <cell r="A6237">
            <v>200609</v>
          </cell>
          <cell r="AC6237">
            <v>2338940.1800000002</v>
          </cell>
          <cell r="AE6237">
            <v>3258894.46</v>
          </cell>
        </row>
        <row r="6238">
          <cell r="A6238">
            <v>200609</v>
          </cell>
          <cell r="AC6238">
            <v>1192987.6299999999</v>
          </cell>
          <cell r="AE6238">
            <v>1706066.97</v>
          </cell>
        </row>
        <row r="6239">
          <cell r="A6239">
            <v>200609</v>
          </cell>
          <cell r="AC6239">
            <v>1405313.02</v>
          </cell>
          <cell r="AE6239">
            <v>1390159.07</v>
          </cell>
        </row>
        <row r="6240">
          <cell r="A6240">
            <v>200609</v>
          </cell>
          <cell r="AC6240">
            <v>3198073.78</v>
          </cell>
          <cell r="AE6240">
            <v>2878335.29</v>
          </cell>
        </row>
        <row r="6241">
          <cell r="A6241">
            <v>200609</v>
          </cell>
          <cell r="AC6241">
            <v>5105896.75</v>
          </cell>
          <cell r="AE6241">
            <v>6709635.8899999997</v>
          </cell>
        </row>
        <row r="6242">
          <cell r="A6242">
            <v>200609</v>
          </cell>
          <cell r="AC6242">
            <v>1726519.58</v>
          </cell>
          <cell r="AE6242">
            <v>2749296.86</v>
          </cell>
        </row>
        <row r="6243">
          <cell r="A6243">
            <v>200609</v>
          </cell>
          <cell r="AC6243">
            <v>2028123.69</v>
          </cell>
          <cell r="AE6243">
            <v>3474144.43</v>
          </cell>
        </row>
        <row r="6244">
          <cell r="A6244">
            <v>200609</v>
          </cell>
          <cell r="AC6244">
            <v>1740699.09</v>
          </cell>
          <cell r="AE6244">
            <v>2424819.89</v>
          </cell>
        </row>
        <row r="6245">
          <cell r="A6245">
            <v>200609</v>
          </cell>
          <cell r="AC6245">
            <v>5370659.8799999999</v>
          </cell>
          <cell r="AE6245">
            <v>6678364.2300000004</v>
          </cell>
        </row>
        <row r="6246">
          <cell r="A6246">
            <v>200609</v>
          </cell>
          <cell r="AC6246">
            <v>554360.30000000005</v>
          </cell>
          <cell r="AE6246">
            <v>656197.81999999995</v>
          </cell>
        </row>
        <row r="6247">
          <cell r="A6247">
            <v>200609</v>
          </cell>
          <cell r="AC6247">
            <v>785187.87</v>
          </cell>
          <cell r="AE6247">
            <v>991165.4</v>
          </cell>
        </row>
        <row r="6248">
          <cell r="A6248">
            <v>200609</v>
          </cell>
          <cell r="AC6248">
            <v>647059.52</v>
          </cell>
          <cell r="AE6248">
            <v>628501.30000000005</v>
          </cell>
        </row>
        <row r="6249">
          <cell r="A6249">
            <v>200609</v>
          </cell>
          <cell r="AC6249">
            <v>10184404.16</v>
          </cell>
          <cell r="AE6249">
            <v>10029845.76</v>
          </cell>
        </row>
        <row r="6250">
          <cell r="A6250">
            <v>200609</v>
          </cell>
          <cell r="AC6250">
            <v>3879283.26</v>
          </cell>
          <cell r="AE6250">
            <v>4159124</v>
          </cell>
        </row>
        <row r="6251">
          <cell r="A6251">
            <v>200609</v>
          </cell>
          <cell r="AC6251">
            <v>4770894.7699999996</v>
          </cell>
          <cell r="AE6251">
            <v>4754345.09</v>
          </cell>
        </row>
        <row r="6252">
          <cell r="A6252">
            <v>200609</v>
          </cell>
          <cell r="AC6252">
            <v>1410323.87</v>
          </cell>
          <cell r="AE6252">
            <v>1095716.7</v>
          </cell>
        </row>
        <row r="6253">
          <cell r="A6253">
            <v>200609</v>
          </cell>
          <cell r="AC6253">
            <v>9762050.7100000009</v>
          </cell>
          <cell r="AE6253">
            <v>12435475.9</v>
          </cell>
        </row>
        <row r="6254">
          <cell r="A6254">
            <v>200609</v>
          </cell>
          <cell r="AC6254">
            <v>2299887.64</v>
          </cell>
          <cell r="AE6254">
            <v>2807437.5</v>
          </cell>
        </row>
        <row r="6255">
          <cell r="A6255">
            <v>200609</v>
          </cell>
          <cell r="AC6255">
            <v>2878637.69</v>
          </cell>
          <cell r="AE6255">
            <v>4142628.72</v>
          </cell>
        </row>
        <row r="6256">
          <cell r="A6256">
            <v>200609</v>
          </cell>
          <cell r="AC6256">
            <v>1630571.52</v>
          </cell>
          <cell r="AE6256">
            <v>2293535.4</v>
          </cell>
        </row>
        <row r="6257">
          <cell r="A6257">
            <v>200609</v>
          </cell>
          <cell r="AC6257">
            <v>369217.82</v>
          </cell>
          <cell r="AE6257">
            <v>444320.17</v>
          </cell>
        </row>
        <row r="6258">
          <cell r="A6258">
            <v>200609</v>
          </cell>
          <cell r="AC6258">
            <v>13685781.83</v>
          </cell>
          <cell r="AE6258">
            <v>18143088.149999999</v>
          </cell>
        </row>
        <row r="6259">
          <cell r="A6259">
            <v>200609</v>
          </cell>
          <cell r="AC6259">
            <v>1304068.07</v>
          </cell>
          <cell r="AE6259">
            <v>1762813.13</v>
          </cell>
        </row>
        <row r="6260">
          <cell r="A6260">
            <v>200609</v>
          </cell>
          <cell r="AC6260">
            <v>9510910.0099999998</v>
          </cell>
          <cell r="AE6260">
            <v>12100477.08</v>
          </cell>
        </row>
        <row r="6261">
          <cell r="A6261">
            <v>200609</v>
          </cell>
          <cell r="AC6261">
            <v>9308360.4900000002</v>
          </cell>
          <cell r="AE6261">
            <v>12706902.279999999</v>
          </cell>
        </row>
        <row r="6262">
          <cell r="A6262">
            <v>200609</v>
          </cell>
          <cell r="AC6262">
            <v>553917.25</v>
          </cell>
          <cell r="AE6262">
            <v>612144.96</v>
          </cell>
        </row>
        <row r="6263">
          <cell r="A6263">
            <v>200609</v>
          </cell>
          <cell r="AC6263">
            <v>6172973.1699999999</v>
          </cell>
          <cell r="AE6263">
            <v>9260954.3599999994</v>
          </cell>
        </row>
        <row r="6264">
          <cell r="A6264">
            <v>200609</v>
          </cell>
          <cell r="AC6264">
            <v>9928321.0099999998</v>
          </cell>
          <cell r="AE6264">
            <v>15574846.83</v>
          </cell>
        </row>
        <row r="6265">
          <cell r="A6265">
            <v>200609</v>
          </cell>
          <cell r="AC6265">
            <v>1215981</v>
          </cell>
          <cell r="AE6265">
            <v>2017096.56</v>
          </cell>
        </row>
        <row r="6266">
          <cell r="A6266">
            <v>200609</v>
          </cell>
          <cell r="AC6266">
            <v>572779.28</v>
          </cell>
          <cell r="AE6266">
            <v>948413.17</v>
          </cell>
        </row>
        <row r="6267">
          <cell r="A6267">
            <v>200609</v>
          </cell>
          <cell r="AC6267">
            <v>1473469.22</v>
          </cell>
          <cell r="AE6267">
            <v>2887878.4</v>
          </cell>
        </row>
        <row r="6268">
          <cell r="A6268">
            <v>200609</v>
          </cell>
          <cell r="AC6268">
            <v>916155.2</v>
          </cell>
          <cell r="AE6268">
            <v>1589426.48</v>
          </cell>
        </row>
        <row r="6269">
          <cell r="A6269">
            <v>200609</v>
          </cell>
          <cell r="AC6269">
            <v>57842.91</v>
          </cell>
          <cell r="AE6269">
            <v>106367.46</v>
          </cell>
        </row>
        <row r="6270">
          <cell r="A6270">
            <v>200609</v>
          </cell>
          <cell r="AC6270">
            <v>1070124.19</v>
          </cell>
          <cell r="AE6270">
            <v>1229801.24</v>
          </cell>
        </row>
        <row r="6271">
          <cell r="A6271">
            <v>200609</v>
          </cell>
          <cell r="AC6271">
            <v>790501.06</v>
          </cell>
          <cell r="AE6271">
            <v>859382.67</v>
          </cell>
        </row>
        <row r="6272">
          <cell r="A6272">
            <v>200609</v>
          </cell>
          <cell r="AC6272">
            <v>933940.28</v>
          </cell>
          <cell r="AE6272">
            <v>1115503.28</v>
          </cell>
        </row>
        <row r="6273">
          <cell r="A6273">
            <v>200609</v>
          </cell>
          <cell r="AC6273">
            <v>960693.94</v>
          </cell>
          <cell r="AE6273">
            <v>940371.19</v>
          </cell>
        </row>
        <row r="6274">
          <cell r="A6274">
            <v>200609</v>
          </cell>
          <cell r="AC6274">
            <v>506015.33</v>
          </cell>
          <cell r="AE6274">
            <v>568592.13</v>
          </cell>
        </row>
        <row r="6275">
          <cell r="A6275">
            <v>200609</v>
          </cell>
          <cell r="AC6275">
            <v>886494.82</v>
          </cell>
          <cell r="AE6275">
            <v>1141127.8899999999</v>
          </cell>
        </row>
        <row r="6276">
          <cell r="A6276">
            <v>200609</v>
          </cell>
          <cell r="AC6276">
            <v>560589.4</v>
          </cell>
          <cell r="AE6276">
            <v>447708.01</v>
          </cell>
        </row>
        <row r="6277">
          <cell r="A6277">
            <v>200609</v>
          </cell>
          <cell r="AC6277">
            <v>848445.45</v>
          </cell>
          <cell r="AE6277">
            <v>979480.02</v>
          </cell>
        </row>
        <row r="6278">
          <cell r="A6278">
            <v>200609</v>
          </cell>
          <cell r="AC6278">
            <v>740564.38</v>
          </cell>
          <cell r="AE6278">
            <v>709929.3</v>
          </cell>
        </row>
        <row r="6279">
          <cell r="A6279">
            <v>200609</v>
          </cell>
          <cell r="AC6279">
            <v>316111.27</v>
          </cell>
          <cell r="AE6279">
            <v>352163.61</v>
          </cell>
        </row>
        <row r="6280">
          <cell r="A6280">
            <v>200609</v>
          </cell>
          <cell r="AC6280">
            <v>1751308.2</v>
          </cell>
          <cell r="AE6280">
            <v>2133561.4700000002</v>
          </cell>
        </row>
        <row r="6281">
          <cell r="A6281">
            <v>200609</v>
          </cell>
          <cell r="AC6281">
            <v>393419.44</v>
          </cell>
          <cell r="AE6281">
            <v>440366.39</v>
          </cell>
        </row>
        <row r="6282">
          <cell r="A6282">
            <v>200609</v>
          </cell>
          <cell r="AC6282">
            <v>1768007.65</v>
          </cell>
          <cell r="AE6282">
            <v>1918930.53</v>
          </cell>
        </row>
        <row r="6283">
          <cell r="A6283">
            <v>200609</v>
          </cell>
          <cell r="AC6283">
            <v>855027.35</v>
          </cell>
          <cell r="AE6283">
            <v>928138.1</v>
          </cell>
        </row>
        <row r="6284">
          <cell r="A6284">
            <v>200609</v>
          </cell>
          <cell r="AC6284">
            <v>858071.01</v>
          </cell>
          <cell r="AE6284">
            <v>1296235.8</v>
          </cell>
        </row>
        <row r="6285">
          <cell r="A6285">
            <v>200609</v>
          </cell>
          <cell r="AC6285">
            <v>964401.73</v>
          </cell>
          <cell r="AE6285">
            <v>760675</v>
          </cell>
        </row>
        <row r="6286">
          <cell r="A6286">
            <v>200609</v>
          </cell>
          <cell r="AC6286">
            <v>1318158.1499999999</v>
          </cell>
          <cell r="AE6286">
            <v>1791855.25</v>
          </cell>
        </row>
        <row r="6287">
          <cell r="A6287">
            <v>200609</v>
          </cell>
          <cell r="AC6287">
            <v>591780.25</v>
          </cell>
          <cell r="AE6287">
            <v>703010</v>
          </cell>
        </row>
        <row r="6288">
          <cell r="A6288">
            <v>200609</v>
          </cell>
          <cell r="AC6288">
            <v>1119108.49</v>
          </cell>
          <cell r="AE6288">
            <v>1871577.05</v>
          </cell>
        </row>
        <row r="6289">
          <cell r="A6289">
            <v>200609</v>
          </cell>
          <cell r="AC6289">
            <v>652198.96</v>
          </cell>
          <cell r="AE6289">
            <v>939733.2</v>
          </cell>
        </row>
        <row r="6290">
          <cell r="A6290">
            <v>200609</v>
          </cell>
          <cell r="AC6290">
            <v>1247256.99</v>
          </cell>
          <cell r="AE6290">
            <v>2229156.5499999998</v>
          </cell>
        </row>
        <row r="6291">
          <cell r="A6291">
            <v>200609</v>
          </cell>
          <cell r="AC6291">
            <v>685205.92</v>
          </cell>
          <cell r="AE6291">
            <v>875415.84</v>
          </cell>
        </row>
        <row r="6292">
          <cell r="A6292">
            <v>200609</v>
          </cell>
          <cell r="AC6292">
            <v>1222707.57</v>
          </cell>
          <cell r="AE6292">
            <v>1563828.63</v>
          </cell>
        </row>
        <row r="6293">
          <cell r="A6293">
            <v>200609</v>
          </cell>
          <cell r="AC6293">
            <v>1016885.65</v>
          </cell>
          <cell r="AE6293">
            <v>973681.3</v>
          </cell>
        </row>
        <row r="6294">
          <cell r="A6294">
            <v>200609</v>
          </cell>
          <cell r="AC6294">
            <v>504177.24</v>
          </cell>
          <cell r="AE6294">
            <v>741718.16</v>
          </cell>
        </row>
        <row r="6295">
          <cell r="A6295">
            <v>200609</v>
          </cell>
          <cell r="AC6295">
            <v>2070499.9</v>
          </cell>
          <cell r="AE6295">
            <v>3010873</v>
          </cell>
        </row>
        <row r="6296">
          <cell r="A6296">
            <v>200609</v>
          </cell>
          <cell r="AC6296">
            <v>1121343.43</v>
          </cell>
          <cell r="AE6296">
            <v>1284255.6000000001</v>
          </cell>
        </row>
        <row r="6297">
          <cell r="A6297">
            <v>200609</v>
          </cell>
          <cell r="AC6297">
            <v>763665.68</v>
          </cell>
          <cell r="AE6297">
            <v>582107.42000000004</v>
          </cell>
        </row>
        <row r="6298">
          <cell r="A6298">
            <v>200609</v>
          </cell>
          <cell r="AC6298">
            <v>599112.12</v>
          </cell>
          <cell r="AE6298">
            <v>627265.1</v>
          </cell>
        </row>
        <row r="6299">
          <cell r="A6299">
            <v>200609</v>
          </cell>
          <cell r="AC6299">
            <v>883100.26</v>
          </cell>
          <cell r="AE6299">
            <v>1165755.24</v>
          </cell>
        </row>
        <row r="6300">
          <cell r="A6300">
            <v>200609</v>
          </cell>
          <cell r="AC6300">
            <v>994779.56</v>
          </cell>
          <cell r="AE6300">
            <v>1280400.1499999999</v>
          </cell>
        </row>
        <row r="6301">
          <cell r="A6301">
            <v>200609</v>
          </cell>
          <cell r="AC6301">
            <v>1015584.3</v>
          </cell>
          <cell r="AE6301">
            <v>816719.89</v>
          </cell>
        </row>
        <row r="6302">
          <cell r="A6302">
            <v>200609</v>
          </cell>
          <cell r="AC6302">
            <v>1018531.69</v>
          </cell>
          <cell r="AE6302">
            <v>1084160.79</v>
          </cell>
        </row>
        <row r="6303">
          <cell r="A6303">
            <v>200609</v>
          </cell>
          <cell r="AC6303">
            <v>726487.7</v>
          </cell>
          <cell r="AE6303">
            <v>689478.1</v>
          </cell>
        </row>
        <row r="6304">
          <cell r="A6304">
            <v>200609</v>
          </cell>
          <cell r="AC6304">
            <v>2689571.87</v>
          </cell>
          <cell r="AE6304">
            <v>1696286.63</v>
          </cell>
        </row>
        <row r="6305">
          <cell r="A6305">
            <v>200609</v>
          </cell>
          <cell r="AC6305">
            <v>592029.02</v>
          </cell>
          <cell r="AE6305">
            <v>669086.46</v>
          </cell>
        </row>
        <row r="6306">
          <cell r="A6306">
            <v>200609</v>
          </cell>
          <cell r="AC6306">
            <v>4010990.04</v>
          </cell>
          <cell r="AE6306">
            <v>4244138.83</v>
          </cell>
        </row>
        <row r="6307">
          <cell r="A6307">
            <v>200609</v>
          </cell>
          <cell r="AC6307">
            <v>927856.1</v>
          </cell>
          <cell r="AE6307">
            <v>1334871.57</v>
          </cell>
        </row>
        <row r="6308">
          <cell r="A6308">
            <v>200609</v>
          </cell>
          <cell r="AC6308">
            <v>651637.26</v>
          </cell>
          <cell r="AE6308">
            <v>757432.87</v>
          </cell>
        </row>
        <row r="6309">
          <cell r="A6309">
            <v>200609</v>
          </cell>
          <cell r="AC6309">
            <v>1027189.16</v>
          </cell>
          <cell r="AE6309">
            <v>852553.44</v>
          </cell>
        </row>
        <row r="6310">
          <cell r="A6310">
            <v>200609</v>
          </cell>
          <cell r="AC6310">
            <v>381295.95</v>
          </cell>
          <cell r="AE6310">
            <v>583186.9</v>
          </cell>
        </row>
        <row r="6311">
          <cell r="A6311">
            <v>200609</v>
          </cell>
          <cell r="AC6311">
            <v>691975.6</v>
          </cell>
          <cell r="AE6311">
            <v>404911.08</v>
          </cell>
        </row>
        <row r="6312">
          <cell r="A6312">
            <v>200609</v>
          </cell>
          <cell r="AC6312">
            <v>317998.06</v>
          </cell>
          <cell r="AE6312">
            <v>445707.2</v>
          </cell>
        </row>
        <row r="6313">
          <cell r="A6313">
            <v>200609</v>
          </cell>
          <cell r="AC6313">
            <v>1578100.18</v>
          </cell>
          <cell r="AE6313">
            <v>2179860.92</v>
          </cell>
        </row>
        <row r="6314">
          <cell r="A6314">
            <v>200609</v>
          </cell>
          <cell r="AC6314">
            <v>852031.73</v>
          </cell>
          <cell r="AE6314">
            <v>1536237.35</v>
          </cell>
        </row>
        <row r="6315">
          <cell r="A6315">
            <v>200609</v>
          </cell>
          <cell r="AC6315">
            <v>723748.62</v>
          </cell>
          <cell r="AE6315">
            <v>884150</v>
          </cell>
        </row>
        <row r="6316">
          <cell r="A6316">
            <v>200609</v>
          </cell>
          <cell r="AC6316">
            <v>285391.62</v>
          </cell>
          <cell r="AE6316">
            <v>286361.8</v>
          </cell>
        </row>
        <row r="6317">
          <cell r="A6317">
            <v>200609</v>
          </cell>
          <cell r="AC6317">
            <v>6441038.2599999998</v>
          </cell>
          <cell r="AE6317">
            <v>6200450.8799999999</v>
          </cell>
        </row>
        <row r="6318">
          <cell r="A6318">
            <v>200609</v>
          </cell>
          <cell r="AC6318">
            <v>659792.9</v>
          </cell>
          <cell r="AE6318">
            <v>367695</v>
          </cell>
        </row>
        <row r="6319">
          <cell r="A6319">
            <v>200609</v>
          </cell>
          <cell r="AC6319">
            <v>771013.24</v>
          </cell>
          <cell r="AE6319">
            <v>1096104.1000000001</v>
          </cell>
        </row>
        <row r="6320">
          <cell r="A6320">
            <v>200609</v>
          </cell>
          <cell r="AC6320">
            <v>365223.14</v>
          </cell>
          <cell r="AE6320">
            <v>419050.44</v>
          </cell>
        </row>
        <row r="6321">
          <cell r="A6321">
            <v>200609</v>
          </cell>
          <cell r="AC6321">
            <v>740792.42</v>
          </cell>
          <cell r="AE6321">
            <v>971380.96</v>
          </cell>
        </row>
        <row r="6322">
          <cell r="A6322">
            <v>200609</v>
          </cell>
          <cell r="AC6322">
            <v>590553.14</v>
          </cell>
          <cell r="AE6322">
            <v>651912.35</v>
          </cell>
        </row>
        <row r="6323">
          <cell r="A6323">
            <v>200609</v>
          </cell>
          <cell r="AC6323">
            <v>17938311.050000001</v>
          </cell>
          <cell r="AE6323">
            <v>23168724.550000001</v>
          </cell>
        </row>
        <row r="6324">
          <cell r="A6324">
            <v>200609</v>
          </cell>
          <cell r="AC6324">
            <v>13055920.76</v>
          </cell>
          <cell r="AE6324">
            <v>16500485.880000001</v>
          </cell>
        </row>
        <row r="6325">
          <cell r="A6325">
            <v>200609</v>
          </cell>
          <cell r="AC6325">
            <v>2419499.46</v>
          </cell>
          <cell r="AE6325">
            <v>2649636.4700000002</v>
          </cell>
        </row>
        <row r="6326">
          <cell r="A6326">
            <v>200609</v>
          </cell>
          <cell r="AC6326">
            <v>6272438.3399999999</v>
          </cell>
          <cell r="AE6326">
            <v>9210916.2899999991</v>
          </cell>
        </row>
        <row r="6327">
          <cell r="A6327">
            <v>200609</v>
          </cell>
          <cell r="AC6327">
            <v>1521628.26</v>
          </cell>
          <cell r="AE6327">
            <v>1232410.8</v>
          </cell>
        </row>
        <row r="6328">
          <cell r="A6328">
            <v>200609</v>
          </cell>
          <cell r="AC6328">
            <v>1016813.04</v>
          </cell>
          <cell r="AE6328">
            <v>1386497.42</v>
          </cell>
        </row>
        <row r="6329">
          <cell r="A6329">
            <v>200609</v>
          </cell>
          <cell r="AC6329">
            <v>842516.74</v>
          </cell>
          <cell r="AE6329">
            <v>729318.18</v>
          </cell>
        </row>
        <row r="6330">
          <cell r="A6330">
            <v>200609</v>
          </cell>
          <cell r="AC6330">
            <v>404046.92</v>
          </cell>
          <cell r="AE6330">
            <v>520383.5</v>
          </cell>
        </row>
        <row r="6331">
          <cell r="A6331">
            <v>200609</v>
          </cell>
          <cell r="AC6331">
            <v>1506860.67</v>
          </cell>
          <cell r="AE6331">
            <v>1908309.15</v>
          </cell>
        </row>
        <row r="6332">
          <cell r="A6332">
            <v>200609</v>
          </cell>
          <cell r="AC6332">
            <v>260660.34</v>
          </cell>
          <cell r="AE6332">
            <v>337572.35</v>
          </cell>
        </row>
        <row r="6333">
          <cell r="A6333">
            <v>200609</v>
          </cell>
          <cell r="AC6333">
            <v>1375105.04</v>
          </cell>
          <cell r="AE6333">
            <v>1422454.81</v>
          </cell>
        </row>
        <row r="6334">
          <cell r="A6334">
            <v>200609</v>
          </cell>
          <cell r="AC6334">
            <v>517840.87</v>
          </cell>
          <cell r="AE6334">
            <v>458061.8</v>
          </cell>
        </row>
        <row r="6335">
          <cell r="A6335">
            <v>200609</v>
          </cell>
          <cell r="AC6335">
            <v>2024207.74</v>
          </cell>
          <cell r="AE6335">
            <v>1701012.87</v>
          </cell>
        </row>
        <row r="6336">
          <cell r="A6336">
            <v>200609</v>
          </cell>
          <cell r="AC6336">
            <v>622748.38</v>
          </cell>
          <cell r="AE6336">
            <v>778231.37</v>
          </cell>
        </row>
        <row r="6337">
          <cell r="A6337">
            <v>200609</v>
          </cell>
          <cell r="AC6337">
            <v>861815.32</v>
          </cell>
          <cell r="AE6337">
            <v>1048902.81</v>
          </cell>
        </row>
        <row r="6338">
          <cell r="A6338">
            <v>200609</v>
          </cell>
          <cell r="AC6338">
            <v>442154.73</v>
          </cell>
          <cell r="AE6338">
            <v>496180.64</v>
          </cell>
        </row>
        <row r="6339">
          <cell r="A6339">
            <v>200609</v>
          </cell>
          <cell r="AC6339">
            <v>1829594.61</v>
          </cell>
          <cell r="AE6339">
            <v>2390298.6800000002</v>
          </cell>
        </row>
        <row r="6340">
          <cell r="A6340">
            <v>200609</v>
          </cell>
          <cell r="AC6340">
            <v>871627.61</v>
          </cell>
          <cell r="AE6340">
            <v>895439.69</v>
          </cell>
        </row>
        <row r="6341">
          <cell r="A6341">
            <v>200609</v>
          </cell>
          <cell r="AC6341">
            <v>1753467.98</v>
          </cell>
          <cell r="AE6341">
            <v>2553946.6800000002</v>
          </cell>
        </row>
        <row r="6342">
          <cell r="A6342">
            <v>200609</v>
          </cell>
          <cell r="AC6342">
            <v>1469145.73</v>
          </cell>
          <cell r="AE6342">
            <v>1804068.59</v>
          </cell>
        </row>
        <row r="6343">
          <cell r="A6343">
            <v>200609</v>
          </cell>
          <cell r="AC6343">
            <v>932841.55</v>
          </cell>
          <cell r="AE6343">
            <v>1156607.3899999999</v>
          </cell>
        </row>
        <row r="6344">
          <cell r="A6344">
            <v>200609</v>
          </cell>
          <cell r="AC6344">
            <v>650437.65</v>
          </cell>
          <cell r="AE6344">
            <v>1167717.7</v>
          </cell>
        </row>
        <row r="6345">
          <cell r="A6345">
            <v>200609</v>
          </cell>
          <cell r="AC6345">
            <v>826503.06</v>
          </cell>
          <cell r="AE6345">
            <v>1027828.96</v>
          </cell>
        </row>
        <row r="6346">
          <cell r="A6346">
            <v>200609</v>
          </cell>
          <cell r="AC6346">
            <v>7041166.8300000001</v>
          </cell>
          <cell r="AE6346">
            <v>9187369</v>
          </cell>
        </row>
        <row r="6347">
          <cell r="A6347">
            <v>200609</v>
          </cell>
          <cell r="AC6347">
            <v>8867937.3300000001</v>
          </cell>
          <cell r="AE6347">
            <v>11093925.09</v>
          </cell>
        </row>
        <row r="6348">
          <cell r="A6348">
            <v>200609</v>
          </cell>
          <cell r="AC6348">
            <v>878046.73</v>
          </cell>
          <cell r="AE6348">
            <v>641583.35999999999</v>
          </cell>
        </row>
        <row r="6349">
          <cell r="A6349">
            <v>200609</v>
          </cell>
          <cell r="AC6349">
            <v>1006896.79</v>
          </cell>
          <cell r="AE6349">
            <v>1448937.6</v>
          </cell>
        </row>
        <row r="6350">
          <cell r="A6350">
            <v>200609</v>
          </cell>
          <cell r="AC6350">
            <v>370275.2</v>
          </cell>
          <cell r="AE6350">
            <v>448990.48</v>
          </cell>
        </row>
        <row r="6351">
          <cell r="A6351">
            <v>200609</v>
          </cell>
          <cell r="AC6351">
            <v>398201.97</v>
          </cell>
          <cell r="AE6351">
            <v>564544.89</v>
          </cell>
        </row>
        <row r="6352">
          <cell r="A6352">
            <v>200609</v>
          </cell>
          <cell r="AC6352">
            <v>455392.72</v>
          </cell>
          <cell r="AE6352">
            <v>722114</v>
          </cell>
        </row>
        <row r="6353">
          <cell r="A6353">
            <v>200609</v>
          </cell>
          <cell r="AC6353">
            <v>885535.83</v>
          </cell>
          <cell r="AE6353">
            <v>1024218.36</v>
          </cell>
        </row>
        <row r="6354">
          <cell r="A6354">
            <v>200609</v>
          </cell>
          <cell r="AC6354">
            <v>9182737.5299999993</v>
          </cell>
          <cell r="AE6354">
            <v>10874951.699999999</v>
          </cell>
        </row>
        <row r="6355">
          <cell r="A6355">
            <v>200609</v>
          </cell>
          <cell r="AC6355">
            <v>1740690.93</v>
          </cell>
          <cell r="AE6355">
            <v>2777854.36</v>
          </cell>
        </row>
        <row r="6356">
          <cell r="A6356">
            <v>200609</v>
          </cell>
          <cell r="AC6356">
            <v>270641.2</v>
          </cell>
          <cell r="AE6356">
            <v>332805.90000000002</v>
          </cell>
        </row>
        <row r="6357">
          <cell r="A6357">
            <v>200609</v>
          </cell>
          <cell r="AC6357">
            <v>9105202.3399999999</v>
          </cell>
          <cell r="AE6357">
            <v>7814693.2199999997</v>
          </cell>
        </row>
        <row r="6358">
          <cell r="A6358">
            <v>200609</v>
          </cell>
          <cell r="AC6358">
            <v>579950.96</v>
          </cell>
          <cell r="AE6358">
            <v>789104.95</v>
          </cell>
        </row>
        <row r="6359">
          <cell r="A6359">
            <v>200609</v>
          </cell>
          <cell r="AC6359">
            <v>962708.09</v>
          </cell>
          <cell r="AE6359">
            <v>1277596.01</v>
          </cell>
        </row>
        <row r="6360">
          <cell r="A6360">
            <v>200609</v>
          </cell>
          <cell r="AC6360">
            <v>2229626.75</v>
          </cell>
          <cell r="AE6360">
            <v>2747002.16</v>
          </cell>
        </row>
        <row r="6361">
          <cell r="A6361">
            <v>200609</v>
          </cell>
          <cell r="AC6361">
            <v>996458.34</v>
          </cell>
          <cell r="AE6361">
            <v>1033975.8</v>
          </cell>
        </row>
        <row r="6362">
          <cell r="A6362">
            <v>200609</v>
          </cell>
          <cell r="AC6362">
            <v>539124.52</v>
          </cell>
          <cell r="AE6362">
            <v>573558.19999999995</v>
          </cell>
        </row>
        <row r="6363">
          <cell r="A6363">
            <v>200609</v>
          </cell>
          <cell r="AC6363">
            <v>643769.12</v>
          </cell>
          <cell r="AE6363">
            <v>1133298.4099999999</v>
          </cell>
        </row>
        <row r="6364">
          <cell r="A6364">
            <v>200609</v>
          </cell>
          <cell r="AC6364">
            <v>646245.19999999995</v>
          </cell>
          <cell r="AE6364">
            <v>824565.96</v>
          </cell>
        </row>
        <row r="6365">
          <cell r="A6365">
            <v>200609</v>
          </cell>
          <cell r="AC6365">
            <v>973337.61</v>
          </cell>
          <cell r="AE6365">
            <v>2057087.24</v>
          </cell>
        </row>
        <row r="6366">
          <cell r="A6366">
            <v>200609</v>
          </cell>
          <cell r="AC6366">
            <v>204649.95</v>
          </cell>
          <cell r="AE6366">
            <v>280976.28000000003</v>
          </cell>
        </row>
        <row r="6367">
          <cell r="A6367">
            <v>200609</v>
          </cell>
          <cell r="AC6367">
            <v>556099.06999999995</v>
          </cell>
          <cell r="AE6367">
            <v>456554.4</v>
          </cell>
        </row>
        <row r="6368">
          <cell r="A6368">
            <v>200609</v>
          </cell>
          <cell r="AC6368">
            <v>960406.87</v>
          </cell>
          <cell r="AE6368">
            <v>840091.73</v>
          </cell>
        </row>
        <row r="6369">
          <cell r="A6369">
            <v>200609</v>
          </cell>
          <cell r="AC6369">
            <v>593298.98</v>
          </cell>
          <cell r="AE6369">
            <v>631456.17000000004</v>
          </cell>
        </row>
        <row r="6370">
          <cell r="A6370">
            <v>200609</v>
          </cell>
          <cell r="AC6370">
            <v>679985.45</v>
          </cell>
          <cell r="AE6370">
            <v>884751.94</v>
          </cell>
        </row>
        <row r="6371">
          <cell r="A6371">
            <v>200609</v>
          </cell>
          <cell r="AC6371">
            <v>1261894.49</v>
          </cell>
          <cell r="AE6371">
            <v>2052808.08</v>
          </cell>
        </row>
        <row r="6372">
          <cell r="A6372">
            <v>200609</v>
          </cell>
          <cell r="AC6372">
            <v>1507793.76</v>
          </cell>
          <cell r="AE6372">
            <v>1768533.94</v>
          </cell>
        </row>
        <row r="6373">
          <cell r="A6373">
            <v>200609</v>
          </cell>
          <cell r="AC6373">
            <v>512093.55</v>
          </cell>
          <cell r="AE6373">
            <v>798962.76</v>
          </cell>
        </row>
        <row r="6374">
          <cell r="A6374">
            <v>200609</v>
          </cell>
          <cell r="AC6374">
            <v>1069109.48</v>
          </cell>
          <cell r="AE6374">
            <v>1353101.52</v>
          </cell>
        </row>
        <row r="6375">
          <cell r="A6375">
            <v>200609</v>
          </cell>
          <cell r="AC6375">
            <v>6920116.8499999996</v>
          </cell>
          <cell r="AE6375">
            <v>5320446.25</v>
          </cell>
        </row>
        <row r="6376">
          <cell r="A6376">
            <v>200609</v>
          </cell>
          <cell r="AC6376">
            <v>672580.71</v>
          </cell>
          <cell r="AE6376">
            <v>1027569.5</v>
          </cell>
        </row>
        <row r="6377">
          <cell r="A6377">
            <v>200609</v>
          </cell>
          <cell r="AC6377">
            <v>351968.76</v>
          </cell>
          <cell r="AE6377">
            <v>517759.25</v>
          </cell>
        </row>
        <row r="6378">
          <cell r="A6378">
            <v>200609</v>
          </cell>
          <cell r="AC6378">
            <v>1391676.59</v>
          </cell>
          <cell r="AE6378">
            <v>2163861.2599999998</v>
          </cell>
        </row>
        <row r="6379">
          <cell r="A6379">
            <v>200609</v>
          </cell>
          <cell r="AC6379">
            <v>5021653.1100000003</v>
          </cell>
          <cell r="AE6379">
            <v>6211881.9000000004</v>
          </cell>
        </row>
        <row r="6380">
          <cell r="A6380">
            <v>200609</v>
          </cell>
          <cell r="AC6380">
            <v>6343781.5199999996</v>
          </cell>
          <cell r="AE6380">
            <v>9674110.6699999999</v>
          </cell>
        </row>
        <row r="6381">
          <cell r="A6381">
            <v>200609</v>
          </cell>
          <cell r="AC6381">
            <v>751575</v>
          </cell>
          <cell r="AE6381">
            <v>841876.9</v>
          </cell>
        </row>
        <row r="6382">
          <cell r="A6382">
            <v>200609</v>
          </cell>
          <cell r="AC6382">
            <v>722730.17</v>
          </cell>
          <cell r="AE6382">
            <v>975111.7</v>
          </cell>
        </row>
        <row r="6383">
          <cell r="A6383">
            <v>200609</v>
          </cell>
          <cell r="AC6383">
            <v>3294096.76</v>
          </cell>
          <cell r="AE6383">
            <v>2389498</v>
          </cell>
        </row>
        <row r="6384">
          <cell r="A6384">
            <v>200609</v>
          </cell>
          <cell r="AC6384">
            <v>1103421.1000000001</v>
          </cell>
          <cell r="AE6384">
            <v>1491183.94</v>
          </cell>
        </row>
        <row r="6385">
          <cell r="A6385">
            <v>200609</v>
          </cell>
          <cell r="AC6385">
            <v>525022.12</v>
          </cell>
          <cell r="AE6385">
            <v>518268.74</v>
          </cell>
        </row>
        <row r="6386">
          <cell r="A6386">
            <v>200609</v>
          </cell>
          <cell r="AC6386">
            <v>1530761.7</v>
          </cell>
          <cell r="AE6386">
            <v>2681034.15</v>
          </cell>
        </row>
        <row r="6387">
          <cell r="A6387">
            <v>200609</v>
          </cell>
          <cell r="AC6387">
            <v>1764966.03</v>
          </cell>
          <cell r="AE6387">
            <v>3105801.21</v>
          </cell>
        </row>
        <row r="6388">
          <cell r="A6388">
            <v>200609</v>
          </cell>
          <cell r="AC6388">
            <v>594563.81999999995</v>
          </cell>
          <cell r="AE6388">
            <v>614480.48</v>
          </cell>
        </row>
        <row r="6389">
          <cell r="A6389">
            <v>200609</v>
          </cell>
          <cell r="AC6389">
            <v>728034.97</v>
          </cell>
          <cell r="AE6389">
            <v>817420.64</v>
          </cell>
        </row>
        <row r="6390">
          <cell r="A6390">
            <v>200609</v>
          </cell>
          <cell r="AC6390">
            <v>1270577.3600000001</v>
          </cell>
          <cell r="AE6390">
            <v>1795668.23</v>
          </cell>
        </row>
        <row r="6391">
          <cell r="A6391">
            <v>200609</v>
          </cell>
          <cell r="AC6391">
            <v>607129.5</v>
          </cell>
          <cell r="AE6391">
            <v>547960.5</v>
          </cell>
        </row>
        <row r="6392">
          <cell r="A6392">
            <v>200609</v>
          </cell>
          <cell r="AC6392">
            <v>3298396.62</v>
          </cell>
          <cell r="AE6392">
            <v>8714849.1799999997</v>
          </cell>
        </row>
        <row r="6393">
          <cell r="A6393">
            <v>200609</v>
          </cell>
          <cell r="AC6393">
            <v>30601554.170000002</v>
          </cell>
          <cell r="AE6393">
            <v>40596804.149999999</v>
          </cell>
        </row>
        <row r="6394">
          <cell r="A6394">
            <v>200609</v>
          </cell>
          <cell r="AC6394">
            <v>769603.64</v>
          </cell>
          <cell r="AE6394">
            <v>872001.11</v>
          </cell>
        </row>
        <row r="6395">
          <cell r="A6395">
            <v>200609</v>
          </cell>
          <cell r="AC6395">
            <v>1100364.77</v>
          </cell>
          <cell r="AE6395">
            <v>1502041.03</v>
          </cell>
        </row>
        <row r="6396">
          <cell r="A6396">
            <v>200609</v>
          </cell>
          <cell r="AC6396">
            <v>7434850.6100000003</v>
          </cell>
          <cell r="AE6396">
            <v>6237879.7699999996</v>
          </cell>
        </row>
        <row r="6397">
          <cell r="A6397">
            <v>200609</v>
          </cell>
          <cell r="AC6397">
            <v>665898.91</v>
          </cell>
          <cell r="AE6397">
            <v>1290681.1299999999</v>
          </cell>
        </row>
        <row r="6398">
          <cell r="A6398">
            <v>200609</v>
          </cell>
          <cell r="AC6398">
            <v>1757816.58</v>
          </cell>
          <cell r="AE6398">
            <v>2121306.7200000002</v>
          </cell>
        </row>
        <row r="6399">
          <cell r="A6399">
            <v>200609</v>
          </cell>
          <cell r="AC6399">
            <v>573617.01</v>
          </cell>
          <cell r="AE6399">
            <v>700042.02</v>
          </cell>
        </row>
        <row r="6400">
          <cell r="A6400">
            <v>200609</v>
          </cell>
          <cell r="AC6400">
            <v>802847.14</v>
          </cell>
          <cell r="AE6400">
            <v>308612.07</v>
          </cell>
        </row>
        <row r="6401">
          <cell r="A6401">
            <v>200609</v>
          </cell>
          <cell r="AC6401">
            <v>690530.9</v>
          </cell>
          <cell r="AE6401">
            <v>430067.76</v>
          </cell>
        </row>
        <row r="6402">
          <cell r="A6402">
            <v>200609</v>
          </cell>
          <cell r="AC6402">
            <v>1246111.6200000001</v>
          </cell>
          <cell r="AE6402">
            <v>1080080.19</v>
          </cell>
        </row>
        <row r="6403">
          <cell r="A6403">
            <v>200609</v>
          </cell>
          <cell r="AC6403">
            <v>563652.07999999996</v>
          </cell>
          <cell r="AE6403">
            <v>785177.47</v>
          </cell>
        </row>
        <row r="6404">
          <cell r="A6404">
            <v>200609</v>
          </cell>
          <cell r="AC6404">
            <v>11454391.73</v>
          </cell>
          <cell r="AE6404">
            <v>19848549.300000001</v>
          </cell>
        </row>
        <row r="6405">
          <cell r="A6405">
            <v>200609</v>
          </cell>
          <cell r="AC6405">
            <v>1419925.35</v>
          </cell>
          <cell r="AE6405">
            <v>1757260.56</v>
          </cell>
        </row>
        <row r="6406">
          <cell r="A6406">
            <v>200609</v>
          </cell>
          <cell r="AC6406">
            <v>687742.28</v>
          </cell>
          <cell r="AE6406">
            <v>622244.09</v>
          </cell>
        </row>
        <row r="6407">
          <cell r="A6407">
            <v>200609</v>
          </cell>
          <cell r="AC6407">
            <v>617563.06999999995</v>
          </cell>
          <cell r="AE6407">
            <v>818984.55</v>
          </cell>
        </row>
        <row r="6408">
          <cell r="A6408">
            <v>200609</v>
          </cell>
          <cell r="AC6408">
            <v>988927.46</v>
          </cell>
          <cell r="AE6408">
            <v>1080763.3700000001</v>
          </cell>
        </row>
        <row r="6409">
          <cell r="A6409">
            <v>200609</v>
          </cell>
          <cell r="AC6409">
            <v>3171030.29</v>
          </cell>
          <cell r="AE6409">
            <v>1982328.1</v>
          </cell>
        </row>
        <row r="6410">
          <cell r="A6410">
            <v>200609</v>
          </cell>
          <cell r="AC6410">
            <v>1524627.16</v>
          </cell>
          <cell r="AE6410">
            <v>2383314.06</v>
          </cell>
        </row>
        <row r="6411">
          <cell r="A6411">
            <v>200609</v>
          </cell>
          <cell r="AC6411">
            <v>671684.71</v>
          </cell>
          <cell r="AE6411">
            <v>718207.25</v>
          </cell>
        </row>
        <row r="6412">
          <cell r="A6412">
            <v>200609</v>
          </cell>
          <cell r="AC6412">
            <v>968479.42</v>
          </cell>
          <cell r="AE6412">
            <v>1253330.01</v>
          </cell>
        </row>
        <row r="6413">
          <cell r="A6413">
            <v>200609</v>
          </cell>
          <cell r="AC6413">
            <v>863844.38</v>
          </cell>
          <cell r="AE6413">
            <v>831546.35</v>
          </cell>
        </row>
        <row r="6414">
          <cell r="A6414">
            <v>200609</v>
          </cell>
          <cell r="AC6414">
            <v>11543248.279999999</v>
          </cell>
          <cell r="AE6414">
            <v>14452207.92</v>
          </cell>
        </row>
        <row r="6415">
          <cell r="A6415">
            <v>200609</v>
          </cell>
          <cell r="AC6415">
            <v>1112358.24</v>
          </cell>
          <cell r="AE6415">
            <v>1298361.81</v>
          </cell>
        </row>
        <row r="6416">
          <cell r="A6416">
            <v>200609</v>
          </cell>
          <cell r="AC6416">
            <v>431323.47</v>
          </cell>
          <cell r="AE6416">
            <v>494314.4</v>
          </cell>
        </row>
        <row r="6417">
          <cell r="A6417">
            <v>200609</v>
          </cell>
          <cell r="AC6417">
            <v>452217.95</v>
          </cell>
          <cell r="AE6417">
            <v>615524.56000000006</v>
          </cell>
        </row>
        <row r="6418">
          <cell r="A6418">
            <v>200609</v>
          </cell>
          <cell r="AC6418">
            <v>1399648.17</v>
          </cell>
          <cell r="AE6418">
            <v>1593460.93</v>
          </cell>
        </row>
        <row r="6419">
          <cell r="A6419">
            <v>200609</v>
          </cell>
          <cell r="AC6419">
            <v>2660997.61</v>
          </cell>
          <cell r="AE6419">
            <v>2729055</v>
          </cell>
        </row>
        <row r="6420">
          <cell r="A6420">
            <v>200609</v>
          </cell>
          <cell r="AC6420">
            <v>531538.43000000005</v>
          </cell>
          <cell r="AE6420">
            <v>517588.75</v>
          </cell>
        </row>
        <row r="6421">
          <cell r="A6421">
            <v>200609</v>
          </cell>
          <cell r="AC6421">
            <v>641692.27</v>
          </cell>
          <cell r="AE6421">
            <v>798533.72</v>
          </cell>
        </row>
        <row r="6422">
          <cell r="A6422">
            <v>200609</v>
          </cell>
          <cell r="AC6422">
            <v>1056572.1399999999</v>
          </cell>
          <cell r="AE6422">
            <v>1056725.3899999999</v>
          </cell>
        </row>
        <row r="6423">
          <cell r="A6423">
            <v>200609</v>
          </cell>
          <cell r="AC6423">
            <v>0</v>
          </cell>
          <cell r="AE6423">
            <v>0</v>
          </cell>
        </row>
        <row r="6424">
          <cell r="A6424">
            <v>200609</v>
          </cell>
          <cell r="AC6424">
            <v>622995.34</v>
          </cell>
          <cell r="AE6424">
            <v>1071097.1200000001</v>
          </cell>
        </row>
        <row r="6425">
          <cell r="A6425">
            <v>200609</v>
          </cell>
          <cell r="AC6425">
            <v>408223.26</v>
          </cell>
          <cell r="AE6425">
            <v>690091.18</v>
          </cell>
        </row>
        <row r="6426">
          <cell r="A6426">
            <v>200609</v>
          </cell>
          <cell r="AC6426">
            <v>3250739.96</v>
          </cell>
          <cell r="AE6426">
            <v>4735736.54</v>
          </cell>
        </row>
        <row r="6427">
          <cell r="A6427">
            <v>200609</v>
          </cell>
          <cell r="AC6427">
            <v>9270164.9700000007</v>
          </cell>
          <cell r="AE6427">
            <v>10130493.17</v>
          </cell>
        </row>
        <row r="6428">
          <cell r="A6428">
            <v>200609</v>
          </cell>
          <cell r="AC6428">
            <v>3880120.79</v>
          </cell>
          <cell r="AE6428">
            <v>5083848.55</v>
          </cell>
        </row>
        <row r="6429">
          <cell r="A6429">
            <v>200609</v>
          </cell>
          <cell r="AC6429">
            <v>458751.39</v>
          </cell>
          <cell r="AE6429">
            <v>471165.58</v>
          </cell>
        </row>
        <row r="6430">
          <cell r="A6430">
            <v>200609</v>
          </cell>
          <cell r="AC6430">
            <v>521726.69</v>
          </cell>
          <cell r="AE6430">
            <v>837281.62</v>
          </cell>
        </row>
        <row r="6431">
          <cell r="A6431">
            <v>200609</v>
          </cell>
          <cell r="AC6431">
            <v>1344216.91</v>
          </cell>
          <cell r="AE6431">
            <v>887982.98</v>
          </cell>
        </row>
        <row r="6432">
          <cell r="A6432">
            <v>200609</v>
          </cell>
          <cell r="AC6432">
            <v>1161764.83</v>
          </cell>
          <cell r="AE6432">
            <v>1808014.28</v>
          </cell>
        </row>
        <row r="6433">
          <cell r="A6433">
            <v>200609</v>
          </cell>
          <cell r="AC6433">
            <v>5082920.5999999996</v>
          </cell>
          <cell r="AE6433">
            <v>6049482.46</v>
          </cell>
        </row>
        <row r="6434">
          <cell r="A6434">
            <v>200609</v>
          </cell>
          <cell r="AC6434">
            <v>969413.54</v>
          </cell>
          <cell r="AE6434">
            <v>1268923.08</v>
          </cell>
        </row>
        <row r="6435">
          <cell r="A6435">
            <v>200609</v>
          </cell>
          <cell r="AC6435">
            <v>569273.65</v>
          </cell>
          <cell r="AE6435">
            <v>620583.98</v>
          </cell>
        </row>
        <row r="6436">
          <cell r="A6436">
            <v>200609</v>
          </cell>
          <cell r="AC6436">
            <v>1980978.62</v>
          </cell>
          <cell r="AE6436">
            <v>2504173.67</v>
          </cell>
        </row>
        <row r="6437">
          <cell r="A6437">
            <v>200609</v>
          </cell>
          <cell r="AC6437">
            <v>1988443</v>
          </cell>
          <cell r="AE6437">
            <v>2507403.71</v>
          </cell>
        </row>
        <row r="6438">
          <cell r="A6438">
            <v>200609</v>
          </cell>
          <cell r="AC6438">
            <v>555084.43999999994</v>
          </cell>
          <cell r="AE6438">
            <v>655511.04000000004</v>
          </cell>
        </row>
        <row r="6439">
          <cell r="A6439">
            <v>200609</v>
          </cell>
          <cell r="AC6439">
            <v>1067009.3600000001</v>
          </cell>
          <cell r="AE6439">
            <v>1642397.26</v>
          </cell>
        </row>
        <row r="6440">
          <cell r="A6440">
            <v>200609</v>
          </cell>
          <cell r="AC6440">
            <v>1118956.3500000001</v>
          </cell>
          <cell r="AE6440">
            <v>1309098.1399999999</v>
          </cell>
        </row>
        <row r="6441">
          <cell r="A6441">
            <v>200609</v>
          </cell>
          <cell r="AC6441">
            <v>525156.52</v>
          </cell>
          <cell r="AE6441">
            <v>494018.56</v>
          </cell>
        </row>
        <row r="6442">
          <cell r="A6442">
            <v>200609</v>
          </cell>
          <cell r="AC6442">
            <v>852363.87</v>
          </cell>
          <cell r="AE6442">
            <v>1206984.21</v>
          </cell>
        </row>
        <row r="6443">
          <cell r="A6443">
            <v>200609</v>
          </cell>
          <cell r="AC6443">
            <v>3862016.57</v>
          </cell>
          <cell r="AE6443">
            <v>6184532.4800000004</v>
          </cell>
        </row>
        <row r="6444">
          <cell r="A6444">
            <v>200609</v>
          </cell>
          <cell r="AC6444">
            <v>561537.64</v>
          </cell>
          <cell r="AE6444">
            <v>525804.84</v>
          </cell>
        </row>
        <row r="6445">
          <cell r="A6445">
            <v>200609</v>
          </cell>
          <cell r="AC6445">
            <v>545911.54</v>
          </cell>
          <cell r="AE6445">
            <v>1589318.11</v>
          </cell>
        </row>
        <row r="6446">
          <cell r="A6446">
            <v>200609</v>
          </cell>
          <cell r="AC6446">
            <v>2882242.15</v>
          </cell>
          <cell r="AE6446">
            <v>4563631.3</v>
          </cell>
        </row>
        <row r="6447">
          <cell r="A6447">
            <v>200609</v>
          </cell>
          <cell r="AC6447">
            <v>1352050.13</v>
          </cell>
          <cell r="AE6447">
            <v>1460717.75</v>
          </cell>
        </row>
        <row r="6448">
          <cell r="A6448">
            <v>200609</v>
          </cell>
          <cell r="AC6448">
            <v>2493248.2400000002</v>
          </cell>
          <cell r="AE6448">
            <v>2527082.2400000002</v>
          </cell>
        </row>
        <row r="6449">
          <cell r="A6449">
            <v>200609</v>
          </cell>
          <cell r="AC6449">
            <v>60198.22</v>
          </cell>
          <cell r="AE6449">
            <v>54108.23</v>
          </cell>
        </row>
        <row r="6450">
          <cell r="A6450">
            <v>200609</v>
          </cell>
          <cell r="AC6450">
            <v>603079.06999999995</v>
          </cell>
          <cell r="AE6450">
            <v>687310</v>
          </cell>
        </row>
        <row r="6451">
          <cell r="A6451">
            <v>200609</v>
          </cell>
          <cell r="AC6451">
            <v>684967.69</v>
          </cell>
          <cell r="AE6451">
            <v>660371.68000000005</v>
          </cell>
        </row>
        <row r="6452">
          <cell r="A6452">
            <v>200609</v>
          </cell>
          <cell r="AC6452">
            <v>841102.81</v>
          </cell>
          <cell r="AE6452">
            <v>1084288.3500000001</v>
          </cell>
        </row>
        <row r="6453">
          <cell r="A6453">
            <v>200609</v>
          </cell>
          <cell r="AC6453">
            <v>1865578.89</v>
          </cell>
          <cell r="AE6453">
            <v>1907522.31</v>
          </cell>
        </row>
        <row r="6454">
          <cell r="A6454">
            <v>200609</v>
          </cell>
          <cell r="AC6454">
            <v>182997.13</v>
          </cell>
          <cell r="AE6454">
            <v>586095.15</v>
          </cell>
        </row>
        <row r="6455">
          <cell r="A6455">
            <v>200609</v>
          </cell>
          <cell r="AC6455">
            <v>1347799.76</v>
          </cell>
          <cell r="AE6455">
            <v>1506796.45</v>
          </cell>
        </row>
        <row r="6456">
          <cell r="A6456">
            <v>200609</v>
          </cell>
          <cell r="AC6456">
            <v>528150.9</v>
          </cell>
          <cell r="AE6456">
            <v>434712.08</v>
          </cell>
        </row>
        <row r="6457">
          <cell r="A6457">
            <v>200609</v>
          </cell>
          <cell r="AC6457">
            <v>5306544.67</v>
          </cell>
          <cell r="AE6457">
            <v>7264982.9500000002</v>
          </cell>
        </row>
        <row r="6458">
          <cell r="A6458">
            <v>200609</v>
          </cell>
          <cell r="AC6458">
            <v>1592451.45</v>
          </cell>
          <cell r="AE6458">
            <v>1176276.8999999999</v>
          </cell>
        </row>
        <row r="6459">
          <cell r="A6459">
            <v>200609</v>
          </cell>
          <cell r="AC6459">
            <v>137841.62</v>
          </cell>
          <cell r="AE6459">
            <v>118704.6</v>
          </cell>
        </row>
        <row r="6460">
          <cell r="A6460">
            <v>200609</v>
          </cell>
          <cell r="AC6460">
            <v>1030957.02</v>
          </cell>
          <cell r="AE6460">
            <v>760874.26</v>
          </cell>
        </row>
        <row r="6461">
          <cell r="A6461">
            <v>200609</v>
          </cell>
          <cell r="AC6461">
            <v>1600526.44</v>
          </cell>
          <cell r="AE6461">
            <v>2419962.7999999998</v>
          </cell>
        </row>
        <row r="6462">
          <cell r="A6462">
            <v>200609</v>
          </cell>
          <cell r="AC6462">
            <v>8736595.2200000007</v>
          </cell>
          <cell r="AE6462">
            <v>16363267.800000001</v>
          </cell>
        </row>
        <row r="6463">
          <cell r="A6463">
            <v>200609</v>
          </cell>
          <cell r="AC6463">
            <v>860855.72</v>
          </cell>
          <cell r="AE6463">
            <v>744189.65</v>
          </cell>
        </row>
        <row r="6464">
          <cell r="A6464">
            <v>200609</v>
          </cell>
          <cell r="AC6464">
            <v>875830.6</v>
          </cell>
          <cell r="AE6464">
            <v>896402.96</v>
          </cell>
        </row>
        <row r="6465">
          <cell r="A6465">
            <v>200609</v>
          </cell>
          <cell r="AC6465">
            <v>20346606.34</v>
          </cell>
          <cell r="AE6465">
            <v>15051255.689999999</v>
          </cell>
        </row>
        <row r="6466">
          <cell r="A6466">
            <v>200609</v>
          </cell>
          <cell r="AC6466">
            <v>1187958.8899999999</v>
          </cell>
          <cell r="AE6466">
            <v>895044.8</v>
          </cell>
        </row>
        <row r="6467">
          <cell r="A6467">
            <v>200609</v>
          </cell>
          <cell r="AC6467">
            <v>2285101.92</v>
          </cell>
          <cell r="AE6467">
            <v>2589537.44</v>
          </cell>
        </row>
        <row r="6468">
          <cell r="A6468">
            <v>200609</v>
          </cell>
          <cell r="AC6468">
            <v>917418</v>
          </cell>
          <cell r="AE6468">
            <v>957784.39</v>
          </cell>
        </row>
        <row r="6469">
          <cell r="A6469">
            <v>200609</v>
          </cell>
          <cell r="AC6469">
            <v>1267682.51</v>
          </cell>
          <cell r="AE6469">
            <v>1331396.0900000001</v>
          </cell>
        </row>
        <row r="6470">
          <cell r="A6470">
            <v>200609</v>
          </cell>
          <cell r="AC6470">
            <v>1159770.1100000001</v>
          </cell>
          <cell r="AE6470">
            <v>1049567.02</v>
          </cell>
        </row>
        <row r="6471">
          <cell r="A6471">
            <v>200609</v>
          </cell>
          <cell r="AC6471">
            <v>953199.93</v>
          </cell>
          <cell r="AE6471">
            <v>774195.52</v>
          </cell>
        </row>
        <row r="6472">
          <cell r="A6472">
            <v>200609</v>
          </cell>
          <cell r="AC6472">
            <v>917637.63</v>
          </cell>
          <cell r="AE6472">
            <v>1008749.86</v>
          </cell>
        </row>
        <row r="6473">
          <cell r="A6473">
            <v>200609</v>
          </cell>
          <cell r="AC6473">
            <v>964782.46</v>
          </cell>
          <cell r="AE6473">
            <v>1524063.16</v>
          </cell>
        </row>
        <row r="6474">
          <cell r="A6474">
            <v>200609</v>
          </cell>
          <cell r="AC6474">
            <v>2957040.09</v>
          </cell>
          <cell r="AE6474">
            <v>4662840.3600000003</v>
          </cell>
        </row>
        <row r="6475">
          <cell r="A6475">
            <v>200609</v>
          </cell>
          <cell r="AC6475">
            <v>3467540.35</v>
          </cell>
          <cell r="AE6475">
            <v>5136009.38</v>
          </cell>
        </row>
        <row r="6476">
          <cell r="A6476">
            <v>200609</v>
          </cell>
          <cell r="AC6476">
            <v>0</v>
          </cell>
          <cell r="AE6476">
            <v>1883.3</v>
          </cell>
        </row>
        <row r="6477">
          <cell r="A6477">
            <v>200609</v>
          </cell>
          <cell r="AC6477">
            <v>0</v>
          </cell>
          <cell r="AE6477">
            <v>0</v>
          </cell>
        </row>
        <row r="6478">
          <cell r="A6478">
            <v>200609</v>
          </cell>
          <cell r="AC6478">
            <v>0</v>
          </cell>
          <cell r="AE6478">
            <v>19368.080000000002</v>
          </cell>
        </row>
        <row r="6479">
          <cell r="A6479">
            <v>200609</v>
          </cell>
          <cell r="AC6479">
            <v>0</v>
          </cell>
          <cell r="AE6479">
            <v>2368</v>
          </cell>
        </row>
        <row r="6480">
          <cell r="A6480">
            <v>200609</v>
          </cell>
          <cell r="AC6480">
            <v>315371.17</v>
          </cell>
          <cell r="AE6480">
            <v>307634.03999999998</v>
          </cell>
        </row>
        <row r="6481">
          <cell r="A6481">
            <v>200609</v>
          </cell>
          <cell r="AC6481">
            <v>0</v>
          </cell>
          <cell r="AE6481">
            <v>4329.0200000000004</v>
          </cell>
        </row>
        <row r="6482">
          <cell r="A6482">
            <v>200609</v>
          </cell>
          <cell r="AC6482">
            <v>0</v>
          </cell>
          <cell r="AE6482">
            <v>100087.71</v>
          </cell>
        </row>
        <row r="6483">
          <cell r="A6483">
            <v>200601</v>
          </cell>
          <cell r="AC6483">
            <v>3173103.84</v>
          </cell>
          <cell r="AE6483">
            <v>3132401.46</v>
          </cell>
        </row>
        <row r="6484">
          <cell r="A6484">
            <v>200601</v>
          </cell>
          <cell r="AC6484">
            <v>1205740.9099999999</v>
          </cell>
          <cell r="AE6484">
            <v>1205833.1399999999</v>
          </cell>
        </row>
        <row r="6485">
          <cell r="A6485">
            <v>200601</v>
          </cell>
          <cell r="AC6485">
            <v>2306054.2400000002</v>
          </cell>
          <cell r="AE6485">
            <v>2324202.64</v>
          </cell>
        </row>
        <row r="6486">
          <cell r="A6486">
            <v>200601</v>
          </cell>
          <cell r="AC6486">
            <v>0</v>
          </cell>
          <cell r="AE6486">
            <v>0</v>
          </cell>
        </row>
        <row r="6487">
          <cell r="A6487">
            <v>200601</v>
          </cell>
          <cell r="AC6487">
            <v>1482263.01</v>
          </cell>
          <cell r="AE6487">
            <v>2826461.62</v>
          </cell>
        </row>
        <row r="6488">
          <cell r="A6488">
            <v>200601</v>
          </cell>
          <cell r="AC6488">
            <v>1308165.48</v>
          </cell>
          <cell r="AE6488">
            <v>1479431.36</v>
          </cell>
        </row>
        <row r="6489">
          <cell r="A6489">
            <v>200601</v>
          </cell>
          <cell r="AC6489">
            <v>1563623.63</v>
          </cell>
          <cell r="AE6489">
            <v>1534433.5</v>
          </cell>
        </row>
        <row r="6490">
          <cell r="A6490">
            <v>200601</v>
          </cell>
          <cell r="AC6490">
            <v>1287410.56</v>
          </cell>
          <cell r="AE6490">
            <v>1723637.74</v>
          </cell>
        </row>
        <row r="6491">
          <cell r="A6491">
            <v>200601</v>
          </cell>
          <cell r="AC6491">
            <v>1212340.04</v>
          </cell>
          <cell r="AE6491">
            <v>1718221.45</v>
          </cell>
        </row>
        <row r="6492">
          <cell r="A6492">
            <v>200601</v>
          </cell>
          <cell r="AC6492">
            <v>1484165.2</v>
          </cell>
          <cell r="AE6492">
            <v>1256344.8</v>
          </cell>
        </row>
        <row r="6493">
          <cell r="A6493">
            <v>200601</v>
          </cell>
          <cell r="AC6493">
            <v>1671949.82</v>
          </cell>
          <cell r="AE6493">
            <v>1737013.76</v>
          </cell>
        </row>
        <row r="6494">
          <cell r="A6494">
            <v>200601</v>
          </cell>
          <cell r="AC6494">
            <v>1553634.63</v>
          </cell>
          <cell r="AE6494">
            <v>1814156.58</v>
          </cell>
        </row>
        <row r="6495">
          <cell r="A6495">
            <v>200601</v>
          </cell>
          <cell r="AC6495">
            <v>1359781.29</v>
          </cell>
          <cell r="AE6495">
            <v>1307118.8</v>
          </cell>
        </row>
        <row r="6496">
          <cell r="A6496">
            <v>200601</v>
          </cell>
          <cell r="AC6496">
            <v>1141307.69</v>
          </cell>
          <cell r="AE6496">
            <v>1243628.1000000001</v>
          </cell>
        </row>
        <row r="6497">
          <cell r="A6497">
            <v>200601</v>
          </cell>
          <cell r="AC6497">
            <v>2372578.6</v>
          </cell>
          <cell r="AE6497">
            <v>2523743.96</v>
          </cell>
        </row>
        <row r="6498">
          <cell r="A6498">
            <v>200601</v>
          </cell>
          <cell r="AC6498">
            <v>1426695.18</v>
          </cell>
          <cell r="AE6498">
            <v>1584953.3</v>
          </cell>
        </row>
        <row r="6499">
          <cell r="A6499">
            <v>200601</v>
          </cell>
          <cell r="AC6499">
            <v>1103686.1299999999</v>
          </cell>
          <cell r="AE6499">
            <v>1071708.93</v>
          </cell>
        </row>
        <row r="6500">
          <cell r="A6500">
            <v>200601</v>
          </cell>
          <cell r="AC6500">
            <v>1247989.8400000001</v>
          </cell>
          <cell r="AE6500">
            <v>1215480.24</v>
          </cell>
        </row>
        <row r="6501">
          <cell r="A6501">
            <v>200601</v>
          </cell>
          <cell r="AC6501">
            <v>2053696.7</v>
          </cell>
          <cell r="AE6501">
            <v>2100110.23</v>
          </cell>
        </row>
        <row r="6502">
          <cell r="A6502">
            <v>200601</v>
          </cell>
          <cell r="AC6502">
            <v>1072199.74</v>
          </cell>
          <cell r="AE6502">
            <v>1318707.3899999999</v>
          </cell>
        </row>
        <row r="6503">
          <cell r="A6503">
            <v>200601</v>
          </cell>
          <cell r="AC6503">
            <v>1842352.58</v>
          </cell>
          <cell r="AE6503">
            <v>1850172.11</v>
          </cell>
        </row>
        <row r="6504">
          <cell r="A6504">
            <v>200601</v>
          </cell>
          <cell r="AC6504">
            <v>988184.74</v>
          </cell>
          <cell r="AE6504">
            <v>1126326.94</v>
          </cell>
        </row>
        <row r="6505">
          <cell r="A6505">
            <v>200601</v>
          </cell>
          <cell r="AC6505">
            <v>1640089.22</v>
          </cell>
          <cell r="AE6505">
            <v>1362038.76</v>
          </cell>
        </row>
        <row r="6506">
          <cell r="A6506">
            <v>200601</v>
          </cell>
          <cell r="AC6506">
            <v>1577515.48</v>
          </cell>
          <cell r="AE6506">
            <v>1469113.26</v>
          </cell>
        </row>
        <row r="6507">
          <cell r="A6507">
            <v>200601</v>
          </cell>
          <cell r="AC6507">
            <v>617827.47</v>
          </cell>
          <cell r="AE6507">
            <v>631804.30000000005</v>
          </cell>
        </row>
        <row r="6508">
          <cell r="A6508">
            <v>200601</v>
          </cell>
          <cell r="AC6508">
            <v>1651018.13</v>
          </cell>
          <cell r="AE6508">
            <v>1072099.98</v>
          </cell>
        </row>
        <row r="6509">
          <cell r="A6509">
            <v>200601</v>
          </cell>
          <cell r="AC6509">
            <v>1091237.95</v>
          </cell>
          <cell r="AE6509">
            <v>1343983.21</v>
          </cell>
        </row>
        <row r="6510">
          <cell r="A6510">
            <v>200601</v>
          </cell>
          <cell r="AC6510">
            <v>1999615.01</v>
          </cell>
          <cell r="AE6510">
            <v>2039776.34</v>
          </cell>
        </row>
        <row r="6511">
          <cell r="A6511">
            <v>200601</v>
          </cell>
          <cell r="AC6511">
            <v>1729238.17</v>
          </cell>
          <cell r="AE6511">
            <v>1415191.76</v>
          </cell>
        </row>
        <row r="6512">
          <cell r="A6512">
            <v>200601</v>
          </cell>
          <cell r="AC6512">
            <v>2276815.7400000002</v>
          </cell>
          <cell r="AE6512">
            <v>2248878.06</v>
          </cell>
        </row>
        <row r="6513">
          <cell r="A6513">
            <v>200601</v>
          </cell>
          <cell r="AC6513">
            <v>1477882.75</v>
          </cell>
          <cell r="AE6513">
            <v>1458682.6</v>
          </cell>
        </row>
        <row r="6514">
          <cell r="A6514">
            <v>200601</v>
          </cell>
          <cell r="AC6514">
            <v>1260070.06</v>
          </cell>
          <cell r="AE6514">
            <v>872302.83</v>
          </cell>
        </row>
        <row r="6515">
          <cell r="A6515">
            <v>200601</v>
          </cell>
          <cell r="AC6515">
            <v>542565.47</v>
          </cell>
          <cell r="AE6515">
            <v>544621.77</v>
          </cell>
        </row>
        <row r="6516">
          <cell r="A6516">
            <v>200601</v>
          </cell>
          <cell r="AC6516">
            <v>2566372.12</v>
          </cell>
          <cell r="AE6516">
            <v>2477214.2799999998</v>
          </cell>
        </row>
        <row r="6517">
          <cell r="A6517">
            <v>200601</v>
          </cell>
          <cell r="AC6517">
            <v>2358402.59</v>
          </cell>
          <cell r="AE6517">
            <v>1465925.97</v>
          </cell>
        </row>
        <row r="6518">
          <cell r="A6518">
            <v>200601</v>
          </cell>
          <cell r="AC6518">
            <v>2280272.7599999998</v>
          </cell>
          <cell r="AE6518">
            <v>3311431.94</v>
          </cell>
        </row>
        <row r="6519">
          <cell r="A6519">
            <v>200601</v>
          </cell>
          <cell r="AC6519">
            <v>1117391.21</v>
          </cell>
          <cell r="AE6519">
            <v>1219674.03</v>
          </cell>
        </row>
        <row r="6520">
          <cell r="A6520">
            <v>200601</v>
          </cell>
          <cell r="AC6520">
            <v>1055868.93</v>
          </cell>
          <cell r="AE6520">
            <v>1474300</v>
          </cell>
        </row>
        <row r="6521">
          <cell r="A6521">
            <v>200601</v>
          </cell>
          <cell r="AC6521">
            <v>1918811.24</v>
          </cell>
          <cell r="AE6521">
            <v>1705819.56</v>
          </cell>
        </row>
        <row r="6522">
          <cell r="A6522">
            <v>200601</v>
          </cell>
          <cell r="AC6522">
            <v>1216628.32</v>
          </cell>
          <cell r="AE6522">
            <v>1203958.1399999999</v>
          </cell>
        </row>
        <row r="6523">
          <cell r="A6523">
            <v>200601</v>
          </cell>
          <cell r="AC6523">
            <v>1935756.77</v>
          </cell>
          <cell r="AE6523">
            <v>1812099.52</v>
          </cell>
        </row>
        <row r="6524">
          <cell r="A6524">
            <v>200601</v>
          </cell>
          <cell r="AC6524">
            <v>2097265.84</v>
          </cell>
          <cell r="AE6524">
            <v>2094667.75</v>
          </cell>
        </row>
        <row r="6525">
          <cell r="A6525">
            <v>200601</v>
          </cell>
          <cell r="AC6525">
            <v>1725176.17</v>
          </cell>
          <cell r="AE6525">
            <v>1477839</v>
          </cell>
        </row>
        <row r="6526">
          <cell r="A6526">
            <v>200601</v>
          </cell>
          <cell r="AC6526">
            <v>1077473.8400000001</v>
          </cell>
          <cell r="AE6526">
            <v>1043686.38</v>
          </cell>
        </row>
        <row r="6527">
          <cell r="A6527">
            <v>200601</v>
          </cell>
          <cell r="AC6527">
            <v>0</v>
          </cell>
          <cell r="AE6527">
            <v>3256</v>
          </cell>
        </row>
        <row r="6528">
          <cell r="A6528">
            <v>280097</v>
          </cell>
          <cell r="AC6528">
            <v>692059.11</v>
          </cell>
          <cell r="AE6528">
            <v>793075.19999999995</v>
          </cell>
        </row>
        <row r="6529">
          <cell r="A6529">
            <v>280097</v>
          </cell>
          <cell r="AC6529">
            <v>400830.22</v>
          </cell>
          <cell r="AE6529">
            <v>683728.92</v>
          </cell>
        </row>
        <row r="6530">
          <cell r="A6530">
            <v>280097</v>
          </cell>
          <cell r="AC6530">
            <v>1103272.67</v>
          </cell>
          <cell r="AE6530">
            <v>1134016.43</v>
          </cell>
        </row>
        <row r="6531">
          <cell r="A6531">
            <v>280097</v>
          </cell>
          <cell r="AC6531">
            <v>597132.84</v>
          </cell>
          <cell r="AE6531">
            <v>563593.65</v>
          </cell>
        </row>
        <row r="6532">
          <cell r="A6532">
            <v>280097</v>
          </cell>
          <cell r="AC6532">
            <v>987289.77</v>
          </cell>
          <cell r="AE6532">
            <v>977988</v>
          </cell>
        </row>
        <row r="6533">
          <cell r="A6533">
            <v>280097</v>
          </cell>
          <cell r="AC6533">
            <v>359315.77</v>
          </cell>
          <cell r="AE6533">
            <v>469621.84</v>
          </cell>
        </row>
        <row r="6534">
          <cell r="A6534">
            <v>280097</v>
          </cell>
          <cell r="AC6534">
            <v>564681.66</v>
          </cell>
          <cell r="AE6534">
            <v>768408.54</v>
          </cell>
        </row>
        <row r="6535">
          <cell r="A6535">
            <v>280097</v>
          </cell>
          <cell r="AC6535">
            <v>766448.8</v>
          </cell>
          <cell r="AE6535">
            <v>813507.74</v>
          </cell>
        </row>
        <row r="6536">
          <cell r="A6536">
            <v>280097</v>
          </cell>
          <cell r="AC6536">
            <v>620352.56999999995</v>
          </cell>
          <cell r="AE6536">
            <v>841229.69</v>
          </cell>
        </row>
        <row r="6537">
          <cell r="A6537">
            <v>280097</v>
          </cell>
          <cell r="AC6537">
            <v>949174.84</v>
          </cell>
          <cell r="AE6537">
            <v>1047382.39</v>
          </cell>
        </row>
        <row r="6538">
          <cell r="A6538">
            <v>280097</v>
          </cell>
          <cell r="AC6538">
            <v>636517.43000000005</v>
          </cell>
          <cell r="AE6538">
            <v>812733.9</v>
          </cell>
        </row>
        <row r="6539">
          <cell r="A6539">
            <v>280097</v>
          </cell>
          <cell r="AC6539">
            <v>558075.36</v>
          </cell>
          <cell r="AE6539">
            <v>653426.53</v>
          </cell>
        </row>
        <row r="6540">
          <cell r="A6540">
            <v>280097</v>
          </cell>
          <cell r="AC6540">
            <v>483586.16</v>
          </cell>
          <cell r="AE6540">
            <v>539112.42000000004</v>
          </cell>
        </row>
        <row r="6541">
          <cell r="A6541">
            <v>280097</v>
          </cell>
          <cell r="AC6541">
            <v>1966696.84</v>
          </cell>
          <cell r="AE6541">
            <v>2382708.79</v>
          </cell>
        </row>
        <row r="6542">
          <cell r="A6542">
            <v>280097</v>
          </cell>
          <cell r="AC6542">
            <v>907041.99</v>
          </cell>
          <cell r="AE6542">
            <v>975202.87</v>
          </cell>
        </row>
        <row r="6543">
          <cell r="A6543">
            <v>280097</v>
          </cell>
          <cell r="AC6543">
            <v>937943.53</v>
          </cell>
          <cell r="AE6543">
            <v>943438.37</v>
          </cell>
        </row>
        <row r="6544">
          <cell r="A6544">
            <v>280097</v>
          </cell>
          <cell r="AC6544">
            <v>743789.71</v>
          </cell>
          <cell r="AE6544">
            <v>849496.62</v>
          </cell>
        </row>
        <row r="6545">
          <cell r="A6545">
            <v>280097</v>
          </cell>
          <cell r="AC6545">
            <v>556804.57999999996</v>
          </cell>
          <cell r="AE6545">
            <v>580779.57999999996</v>
          </cell>
        </row>
        <row r="6546">
          <cell r="A6546">
            <v>280097</v>
          </cell>
          <cell r="AC6546">
            <v>297926.43</v>
          </cell>
          <cell r="AE6546">
            <v>296449.56</v>
          </cell>
        </row>
        <row r="6547">
          <cell r="A6547">
            <v>280097</v>
          </cell>
          <cell r="AC6547">
            <v>726322.68</v>
          </cell>
          <cell r="AE6547">
            <v>742488.99</v>
          </cell>
        </row>
        <row r="6548">
          <cell r="A6548">
            <v>280097</v>
          </cell>
          <cell r="AC6548">
            <v>439980.28</v>
          </cell>
          <cell r="AE6548">
            <v>548453.59</v>
          </cell>
        </row>
        <row r="6549">
          <cell r="A6549">
            <v>280097</v>
          </cell>
          <cell r="AC6549">
            <v>792732.61</v>
          </cell>
          <cell r="AE6549">
            <v>809042.75</v>
          </cell>
        </row>
        <row r="6550">
          <cell r="A6550">
            <v>280097</v>
          </cell>
          <cell r="AC6550">
            <v>699635.82</v>
          </cell>
          <cell r="AE6550">
            <v>632523.06000000006</v>
          </cell>
        </row>
        <row r="6551">
          <cell r="A6551">
            <v>280097</v>
          </cell>
          <cell r="AC6551">
            <v>421867.13</v>
          </cell>
          <cell r="AE6551">
            <v>503852</v>
          </cell>
        </row>
        <row r="6552">
          <cell r="A6552">
            <v>280097</v>
          </cell>
          <cell r="AC6552">
            <v>792121.02</v>
          </cell>
          <cell r="AE6552">
            <v>777740.26</v>
          </cell>
        </row>
        <row r="6553">
          <cell r="A6553">
            <v>280097</v>
          </cell>
          <cell r="AC6553">
            <v>685930.08</v>
          </cell>
          <cell r="AE6553">
            <v>765245.21</v>
          </cell>
        </row>
        <row r="6554">
          <cell r="A6554">
            <v>280097</v>
          </cell>
          <cell r="AC6554">
            <v>285485.86</v>
          </cell>
          <cell r="AE6554">
            <v>307385.28000000003</v>
          </cell>
        </row>
        <row r="6555">
          <cell r="A6555">
            <v>280097</v>
          </cell>
          <cell r="AC6555">
            <v>625273.15</v>
          </cell>
          <cell r="AE6555">
            <v>744238.7</v>
          </cell>
        </row>
        <row r="6556">
          <cell r="A6556">
            <v>280097</v>
          </cell>
          <cell r="AC6556">
            <v>1121037.8</v>
          </cell>
          <cell r="AE6556">
            <v>1075649.8</v>
          </cell>
        </row>
        <row r="6557">
          <cell r="A6557">
            <v>280097</v>
          </cell>
          <cell r="AC6557">
            <v>596939.93000000005</v>
          </cell>
          <cell r="AE6557">
            <v>707710.22</v>
          </cell>
        </row>
        <row r="6558">
          <cell r="A6558">
            <v>280097</v>
          </cell>
          <cell r="AC6558">
            <v>778214.52</v>
          </cell>
          <cell r="AE6558">
            <v>827270.93</v>
          </cell>
        </row>
        <row r="6559">
          <cell r="A6559">
            <v>280097</v>
          </cell>
          <cell r="AC6559">
            <v>579576.52</v>
          </cell>
          <cell r="AE6559">
            <v>633342.61</v>
          </cell>
        </row>
        <row r="6560">
          <cell r="A6560">
            <v>280097</v>
          </cell>
          <cell r="AC6560">
            <v>598524.55000000005</v>
          </cell>
          <cell r="AE6560">
            <v>563141.81000000006</v>
          </cell>
        </row>
        <row r="6561">
          <cell r="A6561">
            <v>280097</v>
          </cell>
          <cell r="AC6561">
            <v>676719.08</v>
          </cell>
          <cell r="AE6561">
            <v>703800.68</v>
          </cell>
        </row>
        <row r="6562">
          <cell r="A6562">
            <v>280097</v>
          </cell>
          <cell r="AC6562">
            <v>700406.29</v>
          </cell>
          <cell r="AE6562">
            <v>748519</v>
          </cell>
        </row>
        <row r="6563">
          <cell r="A6563">
            <v>280097</v>
          </cell>
          <cell r="AC6563">
            <v>665665.68999999994</v>
          </cell>
          <cell r="AE6563">
            <v>600231.19999999995</v>
          </cell>
        </row>
        <row r="6564">
          <cell r="A6564">
            <v>280097</v>
          </cell>
          <cell r="AC6564">
            <v>665758.78</v>
          </cell>
          <cell r="AE6564">
            <v>674136.36</v>
          </cell>
        </row>
        <row r="6565">
          <cell r="A6565">
            <v>280097</v>
          </cell>
          <cell r="AC6565">
            <v>754674.63</v>
          </cell>
          <cell r="AE6565">
            <v>874355.58</v>
          </cell>
        </row>
        <row r="6566">
          <cell r="A6566">
            <v>280097</v>
          </cell>
          <cell r="AC6566">
            <v>588719.82999999996</v>
          </cell>
          <cell r="AE6566">
            <v>597694.43999999994</v>
          </cell>
        </row>
        <row r="6567">
          <cell r="A6567">
            <v>280097</v>
          </cell>
          <cell r="AC6567">
            <v>689898.6</v>
          </cell>
          <cell r="AE6567">
            <v>741754.17</v>
          </cell>
        </row>
        <row r="6568">
          <cell r="A6568">
            <v>280097</v>
          </cell>
          <cell r="AC6568">
            <v>772421.03</v>
          </cell>
          <cell r="AE6568">
            <v>860793.6</v>
          </cell>
        </row>
        <row r="6569">
          <cell r="A6569">
            <v>280097</v>
          </cell>
          <cell r="AC6569">
            <v>927811.2</v>
          </cell>
          <cell r="AE6569">
            <v>966857.04</v>
          </cell>
        </row>
        <row r="6570">
          <cell r="A6570">
            <v>280097</v>
          </cell>
          <cell r="AC6570">
            <v>724788.32</v>
          </cell>
          <cell r="AE6570">
            <v>789020.4</v>
          </cell>
        </row>
        <row r="6571">
          <cell r="A6571">
            <v>280097</v>
          </cell>
          <cell r="AC6571">
            <v>731087.99</v>
          </cell>
          <cell r="AE6571">
            <v>839244</v>
          </cell>
        </row>
        <row r="6572">
          <cell r="A6572">
            <v>280097</v>
          </cell>
          <cell r="AC6572">
            <v>372315.38</v>
          </cell>
          <cell r="AE6572">
            <v>416476.34</v>
          </cell>
        </row>
        <row r="6573">
          <cell r="A6573">
            <v>280097</v>
          </cell>
          <cell r="AC6573">
            <v>622659.71</v>
          </cell>
          <cell r="AE6573">
            <v>755263</v>
          </cell>
        </row>
        <row r="6574">
          <cell r="A6574">
            <v>280097</v>
          </cell>
          <cell r="AC6574">
            <v>437275.38</v>
          </cell>
          <cell r="AE6574">
            <v>518295.16</v>
          </cell>
        </row>
        <row r="6575">
          <cell r="A6575">
            <v>280097</v>
          </cell>
          <cell r="AC6575">
            <v>389907.98</v>
          </cell>
          <cell r="AE6575">
            <v>382784.63</v>
          </cell>
        </row>
        <row r="6576">
          <cell r="A6576">
            <v>280097</v>
          </cell>
          <cell r="AC6576">
            <v>738974.3</v>
          </cell>
          <cell r="AE6576">
            <v>736281</v>
          </cell>
        </row>
        <row r="6577">
          <cell r="A6577">
            <v>280097</v>
          </cell>
          <cell r="AC6577">
            <v>615381.28</v>
          </cell>
          <cell r="AE6577">
            <v>749680</v>
          </cell>
        </row>
        <row r="6578">
          <cell r="A6578">
            <v>280097</v>
          </cell>
          <cell r="AC6578">
            <v>645105.42000000004</v>
          </cell>
          <cell r="AE6578">
            <v>683680.32</v>
          </cell>
        </row>
        <row r="6579">
          <cell r="A6579">
            <v>280097</v>
          </cell>
          <cell r="AC6579">
            <v>660838.51</v>
          </cell>
          <cell r="AE6579">
            <v>677502.51</v>
          </cell>
        </row>
        <row r="6580">
          <cell r="A6580">
            <v>280097</v>
          </cell>
          <cell r="AC6580">
            <v>447650.05</v>
          </cell>
          <cell r="AE6580">
            <v>435289.74</v>
          </cell>
        </row>
        <row r="6581">
          <cell r="A6581">
            <v>280097</v>
          </cell>
          <cell r="AC6581">
            <v>878084.06</v>
          </cell>
          <cell r="AE6581">
            <v>797805.11</v>
          </cell>
        </row>
        <row r="6582">
          <cell r="A6582">
            <v>280097</v>
          </cell>
          <cell r="AC6582">
            <v>648836.24</v>
          </cell>
          <cell r="AE6582">
            <v>656115</v>
          </cell>
        </row>
        <row r="6583">
          <cell r="A6583">
            <v>280097</v>
          </cell>
          <cell r="AC6583">
            <v>400743.86</v>
          </cell>
          <cell r="AE6583">
            <v>456740.27</v>
          </cell>
        </row>
        <row r="6584">
          <cell r="A6584">
            <v>280097</v>
          </cell>
          <cell r="AC6584">
            <v>678150.58</v>
          </cell>
          <cell r="AE6584">
            <v>853533.2</v>
          </cell>
        </row>
        <row r="6585">
          <cell r="A6585">
            <v>280097</v>
          </cell>
          <cell r="AC6585">
            <v>658055.65</v>
          </cell>
          <cell r="AE6585">
            <v>741782.89</v>
          </cell>
        </row>
        <row r="6586">
          <cell r="A6586">
            <v>280097</v>
          </cell>
          <cell r="AC6586">
            <v>465613.99</v>
          </cell>
          <cell r="AE6586">
            <v>368543.37</v>
          </cell>
        </row>
        <row r="6587">
          <cell r="A6587">
            <v>280097</v>
          </cell>
          <cell r="AC6587">
            <v>423968</v>
          </cell>
          <cell r="AE6587">
            <v>492260</v>
          </cell>
        </row>
        <row r="6588">
          <cell r="A6588">
            <v>280097</v>
          </cell>
          <cell r="AC6588">
            <v>450452.3</v>
          </cell>
          <cell r="AE6588">
            <v>465844.8</v>
          </cell>
        </row>
        <row r="6589">
          <cell r="A6589">
            <v>280097</v>
          </cell>
          <cell r="AC6589">
            <v>1265557.24</v>
          </cell>
          <cell r="AE6589">
            <v>1464789.01</v>
          </cell>
        </row>
        <row r="6590">
          <cell r="A6590">
            <v>280097</v>
          </cell>
          <cell r="AC6590">
            <v>347027.63</v>
          </cell>
          <cell r="AE6590">
            <v>427350.48</v>
          </cell>
        </row>
        <row r="6591">
          <cell r="A6591">
            <v>280097</v>
          </cell>
          <cell r="AC6591">
            <v>565121.54</v>
          </cell>
          <cell r="AE6591">
            <v>640335.07999999996</v>
          </cell>
        </row>
        <row r="6592">
          <cell r="A6592">
            <v>280097</v>
          </cell>
          <cell r="AC6592">
            <v>459702.53</v>
          </cell>
          <cell r="AE6592">
            <v>494620.53</v>
          </cell>
        </row>
        <row r="6593">
          <cell r="A6593">
            <v>280097</v>
          </cell>
          <cell r="AC6593">
            <v>722897.77</v>
          </cell>
          <cell r="AE6593">
            <v>756152.46</v>
          </cell>
        </row>
        <row r="6594">
          <cell r="A6594">
            <v>280097</v>
          </cell>
          <cell r="AC6594">
            <v>684582.27</v>
          </cell>
          <cell r="AE6594">
            <v>682513.92000000004</v>
          </cell>
        </row>
        <row r="6595">
          <cell r="A6595">
            <v>280097</v>
          </cell>
          <cell r="AC6595">
            <v>569755.09</v>
          </cell>
          <cell r="AE6595">
            <v>555090.17000000004</v>
          </cell>
        </row>
        <row r="6596">
          <cell r="A6596">
            <v>280097</v>
          </cell>
          <cell r="AC6596">
            <v>713480.62</v>
          </cell>
          <cell r="AE6596">
            <v>701173.12</v>
          </cell>
        </row>
        <row r="6597">
          <cell r="A6597">
            <v>280097</v>
          </cell>
          <cell r="AC6597">
            <v>632724.11</v>
          </cell>
          <cell r="AE6597">
            <v>782594.71</v>
          </cell>
        </row>
        <row r="6598">
          <cell r="A6598">
            <v>280097</v>
          </cell>
          <cell r="AC6598">
            <v>566536.26</v>
          </cell>
          <cell r="AE6598">
            <v>643113.9</v>
          </cell>
        </row>
        <row r="6599">
          <cell r="A6599">
            <v>280097</v>
          </cell>
          <cell r="AC6599">
            <v>636088.52</v>
          </cell>
          <cell r="AE6599">
            <v>855128.66</v>
          </cell>
        </row>
        <row r="6600">
          <cell r="A6600">
            <v>280097</v>
          </cell>
          <cell r="AC6600">
            <v>318950.61</v>
          </cell>
          <cell r="AE6600">
            <v>286550.61</v>
          </cell>
        </row>
        <row r="6601">
          <cell r="A6601">
            <v>280097</v>
          </cell>
          <cell r="AC6601">
            <v>352687.37</v>
          </cell>
          <cell r="AE6601">
            <v>494842.72</v>
          </cell>
        </row>
        <row r="6602">
          <cell r="A6602">
            <v>280097</v>
          </cell>
          <cell r="AC6602">
            <v>719188.64</v>
          </cell>
          <cell r="AE6602">
            <v>702189.99</v>
          </cell>
        </row>
        <row r="6603">
          <cell r="A6603">
            <v>280097</v>
          </cell>
          <cell r="AC6603">
            <v>678399.04</v>
          </cell>
          <cell r="AE6603">
            <v>711365.13</v>
          </cell>
        </row>
        <row r="6604">
          <cell r="A6604">
            <v>280097</v>
          </cell>
          <cell r="AC6604">
            <v>683134.53</v>
          </cell>
          <cell r="AE6604">
            <v>754865.7</v>
          </cell>
        </row>
        <row r="6605">
          <cell r="A6605">
            <v>280097</v>
          </cell>
          <cell r="AC6605">
            <v>443853.74</v>
          </cell>
          <cell r="AE6605">
            <v>428722.33</v>
          </cell>
        </row>
        <row r="6606">
          <cell r="A6606">
            <v>280097</v>
          </cell>
          <cell r="AC6606">
            <v>642701.06999999995</v>
          </cell>
          <cell r="AE6606">
            <v>725769.84</v>
          </cell>
        </row>
        <row r="6607">
          <cell r="A6607">
            <v>280097</v>
          </cell>
          <cell r="AC6607">
            <v>481307.88</v>
          </cell>
          <cell r="AE6607">
            <v>441559.52</v>
          </cell>
        </row>
        <row r="6608">
          <cell r="A6608">
            <v>280097</v>
          </cell>
          <cell r="AC6608">
            <v>954671.81</v>
          </cell>
          <cell r="AE6608">
            <v>1510778.37</v>
          </cell>
        </row>
        <row r="6609">
          <cell r="A6609">
            <v>280097</v>
          </cell>
          <cell r="AC6609">
            <v>1335751.82</v>
          </cell>
          <cell r="AE6609">
            <v>1369609.67</v>
          </cell>
        </row>
        <row r="6610">
          <cell r="A6610">
            <v>280097</v>
          </cell>
          <cell r="AC6610">
            <v>865255.31</v>
          </cell>
          <cell r="AE6610">
            <v>842132.98</v>
          </cell>
        </row>
        <row r="6611">
          <cell r="A6611">
            <v>280097</v>
          </cell>
          <cell r="AC6611">
            <v>708448.08</v>
          </cell>
          <cell r="AE6611">
            <v>837208.62</v>
          </cell>
        </row>
        <row r="6612">
          <cell r="A6612">
            <v>280097</v>
          </cell>
          <cell r="AC6612">
            <v>724064.67</v>
          </cell>
          <cell r="AE6612">
            <v>889306.25</v>
          </cell>
        </row>
        <row r="6613">
          <cell r="A6613">
            <v>280182</v>
          </cell>
          <cell r="AC6613">
            <v>21644091.219999999</v>
          </cell>
          <cell r="AE6613">
            <v>31748568.73</v>
          </cell>
        </row>
        <row r="6614">
          <cell r="A6614">
            <v>280182</v>
          </cell>
          <cell r="AC6614">
            <v>17827448.309999999</v>
          </cell>
          <cell r="AE6614">
            <v>24419320.399999999</v>
          </cell>
        </row>
        <row r="6615">
          <cell r="A6615">
            <v>280182</v>
          </cell>
          <cell r="AC6615">
            <v>46656937.329999998</v>
          </cell>
          <cell r="AE6615">
            <v>53852321.560000002</v>
          </cell>
        </row>
        <row r="6616">
          <cell r="A6616">
            <v>280182</v>
          </cell>
          <cell r="AC6616">
            <v>43392514.829999998</v>
          </cell>
          <cell r="AE6616">
            <v>53380395.649999999</v>
          </cell>
        </row>
        <row r="6617">
          <cell r="A6617">
            <v>280182</v>
          </cell>
          <cell r="AC6617">
            <v>12741455.84</v>
          </cell>
          <cell r="AE6617">
            <v>14449781.76</v>
          </cell>
        </row>
        <row r="6618">
          <cell r="A6618">
            <v>280182</v>
          </cell>
          <cell r="AC6618">
            <v>16496755.949999999</v>
          </cell>
          <cell r="AE6618">
            <v>21023890.050000001</v>
          </cell>
        </row>
        <row r="6619">
          <cell r="A6619">
            <v>280182</v>
          </cell>
          <cell r="AC6619">
            <v>17689859.899999999</v>
          </cell>
          <cell r="AE6619">
            <v>15642139.32</v>
          </cell>
        </row>
        <row r="6620">
          <cell r="A6620">
            <v>280182</v>
          </cell>
          <cell r="AC6620">
            <v>18276086.219999999</v>
          </cell>
          <cell r="AE6620">
            <v>15272222.640000001</v>
          </cell>
        </row>
        <row r="6621">
          <cell r="A6621">
            <v>280182</v>
          </cell>
          <cell r="AC6621">
            <v>37689908.990000002</v>
          </cell>
          <cell r="AE6621">
            <v>53597223.93</v>
          </cell>
        </row>
        <row r="6622">
          <cell r="A6622">
            <v>280182</v>
          </cell>
          <cell r="AC6622">
            <v>4127650.72</v>
          </cell>
          <cell r="AE6622">
            <v>11040572.189999999</v>
          </cell>
        </row>
        <row r="6623">
          <cell r="A6623">
            <v>280182</v>
          </cell>
          <cell r="AC6623">
            <v>5775923.4000000004</v>
          </cell>
          <cell r="AE6623">
            <v>12685266.539999999</v>
          </cell>
        </row>
        <row r="6624">
          <cell r="A6624">
            <v>280182</v>
          </cell>
          <cell r="AC6624">
            <v>9736766.6600000001</v>
          </cell>
          <cell r="AE6624">
            <v>6065859.1500000004</v>
          </cell>
        </row>
        <row r="6625">
          <cell r="A6625">
            <v>280182</v>
          </cell>
          <cell r="AC6625">
            <v>2030973.85</v>
          </cell>
          <cell r="AE6625">
            <v>5609027.0800000001</v>
          </cell>
        </row>
        <row r="6626">
          <cell r="A6626">
            <v>280182</v>
          </cell>
          <cell r="AC6626">
            <v>14238611.210000001</v>
          </cell>
          <cell r="AE6626">
            <v>16616985.779999999</v>
          </cell>
        </row>
        <row r="6627">
          <cell r="A6627">
            <v>280182</v>
          </cell>
          <cell r="AC6627">
            <v>13318498.539999999</v>
          </cell>
          <cell r="AE6627">
            <v>12225800.050000001</v>
          </cell>
        </row>
        <row r="6628">
          <cell r="A6628">
            <v>280182</v>
          </cell>
          <cell r="AC6628">
            <v>16675493.09</v>
          </cell>
          <cell r="AE6628">
            <v>32782062.629999999</v>
          </cell>
        </row>
        <row r="6629">
          <cell r="A6629">
            <v>280182</v>
          </cell>
          <cell r="AC6629">
            <v>5412471.79</v>
          </cell>
          <cell r="AE6629">
            <v>13636910.57</v>
          </cell>
        </row>
        <row r="6630">
          <cell r="A6630">
            <v>280182</v>
          </cell>
          <cell r="AC6630">
            <v>13950167.58</v>
          </cell>
          <cell r="AE6630">
            <v>29196413.07</v>
          </cell>
        </row>
        <row r="6631">
          <cell r="A6631">
            <v>280182</v>
          </cell>
          <cell r="AC6631">
            <v>17036528.670000002</v>
          </cell>
          <cell r="AE6631">
            <v>33084883.760000002</v>
          </cell>
        </row>
        <row r="6632">
          <cell r="A6632">
            <v>280182</v>
          </cell>
          <cell r="AC6632">
            <v>10700849.02</v>
          </cell>
          <cell r="AE6632">
            <v>10960560.369999999</v>
          </cell>
        </row>
        <row r="6633">
          <cell r="A6633">
            <v>280182</v>
          </cell>
          <cell r="AC6633">
            <v>11901507.52</v>
          </cell>
          <cell r="AE6633">
            <v>16453152.52</v>
          </cell>
        </row>
        <row r="6634">
          <cell r="A6634">
            <v>280182</v>
          </cell>
          <cell r="AC6634">
            <v>5440771.6699999999</v>
          </cell>
          <cell r="AE6634">
            <v>13650056.890000001</v>
          </cell>
        </row>
        <row r="6635">
          <cell r="A6635">
            <v>280182</v>
          </cell>
          <cell r="AC6635">
            <v>11450878.26</v>
          </cell>
          <cell r="AE6635">
            <v>14832748.83</v>
          </cell>
        </row>
        <row r="6636">
          <cell r="A6636">
            <v>280182</v>
          </cell>
          <cell r="AC6636">
            <v>22567850.43</v>
          </cell>
          <cell r="AE6636">
            <v>34921209.490000002</v>
          </cell>
        </row>
        <row r="6637">
          <cell r="A6637">
            <v>280182</v>
          </cell>
          <cell r="AC6637">
            <v>10686388.41</v>
          </cell>
          <cell r="AE6637">
            <v>9201898.5800000001</v>
          </cell>
        </row>
        <row r="6638">
          <cell r="A6638">
            <v>280182</v>
          </cell>
          <cell r="AC6638">
            <v>6964892.3600000003</v>
          </cell>
          <cell r="AE6638">
            <v>8566627.4700000007</v>
          </cell>
        </row>
        <row r="6639">
          <cell r="A6639">
            <v>280182</v>
          </cell>
          <cell r="AC6639">
            <v>8160256.0199999996</v>
          </cell>
          <cell r="AE6639">
            <v>7974887.25</v>
          </cell>
        </row>
        <row r="6640">
          <cell r="A6640">
            <v>280182</v>
          </cell>
          <cell r="AC6640">
            <v>26952327.210000001</v>
          </cell>
          <cell r="AE6640">
            <v>54658163.659999996</v>
          </cell>
        </row>
        <row r="6641">
          <cell r="A6641">
            <v>280182</v>
          </cell>
          <cell r="AC6641">
            <v>14193987.26</v>
          </cell>
          <cell r="AE6641">
            <v>20205487</v>
          </cell>
        </row>
        <row r="6642">
          <cell r="A6642">
            <v>280182</v>
          </cell>
          <cell r="AC6642">
            <v>12015483.42</v>
          </cell>
          <cell r="AE6642">
            <v>16750212.15</v>
          </cell>
        </row>
        <row r="6643">
          <cell r="A6643">
            <v>280182</v>
          </cell>
          <cell r="AC6643">
            <v>24355886.260000002</v>
          </cell>
          <cell r="AE6643">
            <v>33994761.960000001</v>
          </cell>
        </row>
        <row r="6644">
          <cell r="A6644">
            <v>280182</v>
          </cell>
          <cell r="AC6644">
            <v>8825454.1099999994</v>
          </cell>
          <cell r="AE6644">
            <v>12387282.93</v>
          </cell>
        </row>
        <row r="6645">
          <cell r="A6645">
            <v>280182</v>
          </cell>
          <cell r="AC6645">
            <v>5742347.4000000004</v>
          </cell>
          <cell r="AE6645">
            <v>5638258.5800000001</v>
          </cell>
        </row>
        <row r="6646">
          <cell r="A6646">
            <v>280182</v>
          </cell>
          <cell r="AC6646">
            <v>4165747.2</v>
          </cell>
          <cell r="AE6646">
            <v>5069018.1500000004</v>
          </cell>
        </row>
        <row r="6647">
          <cell r="A6647">
            <v>229439</v>
          </cell>
          <cell r="AC6647">
            <v>868950.7</v>
          </cell>
          <cell r="AE6647">
            <v>751871.17</v>
          </cell>
        </row>
        <row r="6648">
          <cell r="A6648">
            <v>229439</v>
          </cell>
          <cell r="AC6648">
            <v>105015.61</v>
          </cell>
          <cell r="AE6648">
            <v>105406.04</v>
          </cell>
        </row>
        <row r="6649">
          <cell r="A6649">
            <v>229439</v>
          </cell>
          <cell r="AC6649">
            <v>255476.34</v>
          </cell>
          <cell r="AE6649">
            <v>240062.58</v>
          </cell>
        </row>
        <row r="6650">
          <cell r="A6650">
            <v>229439</v>
          </cell>
          <cell r="AC6650">
            <v>607497.75</v>
          </cell>
          <cell r="AE6650">
            <v>579453.6</v>
          </cell>
        </row>
        <row r="6651">
          <cell r="A6651">
            <v>229439</v>
          </cell>
          <cell r="AC6651">
            <v>310780.3</v>
          </cell>
          <cell r="AE6651">
            <v>283809.40000000002</v>
          </cell>
        </row>
        <row r="6652">
          <cell r="A6652">
            <v>229439</v>
          </cell>
          <cell r="AC6652">
            <v>2188619.5099999998</v>
          </cell>
          <cell r="AE6652">
            <v>2113594.75</v>
          </cell>
        </row>
        <row r="6653">
          <cell r="A6653">
            <v>229439</v>
          </cell>
          <cell r="AC6653">
            <v>504033.13</v>
          </cell>
          <cell r="AE6653">
            <v>453977.42</v>
          </cell>
        </row>
        <row r="6654">
          <cell r="A6654">
            <v>229439</v>
          </cell>
          <cell r="AC6654">
            <v>1489370.52</v>
          </cell>
          <cell r="AE6654">
            <v>1277144.03</v>
          </cell>
        </row>
        <row r="6655">
          <cell r="A6655">
            <v>229439</v>
          </cell>
          <cell r="AC6655">
            <v>1318987.25</v>
          </cell>
          <cell r="AE6655">
            <v>1437550.13</v>
          </cell>
        </row>
        <row r="6656">
          <cell r="A6656">
            <v>229439</v>
          </cell>
          <cell r="AC6656">
            <v>2446472.92</v>
          </cell>
          <cell r="AE6656">
            <v>2285830.15</v>
          </cell>
        </row>
        <row r="6657">
          <cell r="A6657">
            <v>229439</v>
          </cell>
          <cell r="AC6657">
            <v>470709.82</v>
          </cell>
          <cell r="AE6657">
            <v>457697.71</v>
          </cell>
        </row>
        <row r="6658">
          <cell r="A6658">
            <v>229439</v>
          </cell>
          <cell r="AC6658">
            <v>353309.76</v>
          </cell>
          <cell r="AE6658">
            <v>331477.92</v>
          </cell>
        </row>
        <row r="6659">
          <cell r="A6659">
            <v>229439</v>
          </cell>
          <cell r="AC6659">
            <v>2926608.4</v>
          </cell>
          <cell r="AE6659">
            <v>2549565.98</v>
          </cell>
        </row>
        <row r="6660">
          <cell r="A6660">
            <v>229439</v>
          </cell>
          <cell r="AC6660">
            <v>784157.9</v>
          </cell>
          <cell r="AE6660">
            <v>681912.97</v>
          </cell>
        </row>
        <row r="6661">
          <cell r="A6661">
            <v>229439</v>
          </cell>
          <cell r="AC6661">
            <v>2827107.34</v>
          </cell>
          <cell r="AE6661">
            <v>2663455.58</v>
          </cell>
        </row>
        <row r="6662">
          <cell r="A6662">
            <v>229439</v>
          </cell>
          <cell r="AC6662">
            <v>3427421.39</v>
          </cell>
          <cell r="AE6662">
            <v>2647751.0099999998</v>
          </cell>
        </row>
        <row r="6663">
          <cell r="A6663">
            <v>229439</v>
          </cell>
          <cell r="AC6663">
            <v>1233591.69</v>
          </cell>
          <cell r="AE6663">
            <v>1187770.53</v>
          </cell>
        </row>
        <row r="6664">
          <cell r="A6664">
            <v>229439</v>
          </cell>
          <cell r="AC6664">
            <v>1705232.16</v>
          </cell>
          <cell r="AE6664">
            <v>1334565.75</v>
          </cell>
        </row>
        <row r="6665">
          <cell r="A6665">
            <v>229439</v>
          </cell>
          <cell r="AC6665">
            <v>888271.51</v>
          </cell>
          <cell r="AE6665">
            <v>817203.16</v>
          </cell>
        </row>
        <row r="6666">
          <cell r="A6666">
            <v>229439</v>
          </cell>
          <cell r="AC6666">
            <v>490030.69</v>
          </cell>
          <cell r="AE6666">
            <v>472471.34</v>
          </cell>
        </row>
        <row r="6667">
          <cell r="A6667">
            <v>229439</v>
          </cell>
          <cell r="AC6667">
            <v>830625.39</v>
          </cell>
          <cell r="AE6667">
            <v>774384.45</v>
          </cell>
        </row>
        <row r="6668">
          <cell r="A6668">
            <v>229439</v>
          </cell>
          <cell r="AC6668">
            <v>1420890.83</v>
          </cell>
          <cell r="AE6668">
            <v>1210890.05</v>
          </cell>
        </row>
        <row r="6669">
          <cell r="A6669">
            <v>229439</v>
          </cell>
          <cell r="AC6669">
            <v>1202367.82</v>
          </cell>
          <cell r="AE6669">
            <v>1172068.82</v>
          </cell>
        </row>
        <row r="6670">
          <cell r="A6670">
            <v>229439</v>
          </cell>
          <cell r="AC6670">
            <v>1126975.01</v>
          </cell>
          <cell r="AE6670">
            <v>1066493.6599999999</v>
          </cell>
        </row>
        <row r="6671">
          <cell r="A6671">
            <v>229439</v>
          </cell>
          <cell r="AC6671">
            <v>1644351.03</v>
          </cell>
          <cell r="AE6671">
            <v>1419362.03</v>
          </cell>
        </row>
        <row r="6672">
          <cell r="A6672">
            <v>229439</v>
          </cell>
          <cell r="AC6672">
            <v>695384.77</v>
          </cell>
          <cell r="AE6672">
            <v>670757.46</v>
          </cell>
        </row>
        <row r="6673">
          <cell r="A6673">
            <v>229439</v>
          </cell>
          <cell r="AC6673">
            <v>891586.47</v>
          </cell>
          <cell r="AE6673">
            <v>899842.17</v>
          </cell>
        </row>
        <row r="6674">
          <cell r="A6674">
            <v>229439</v>
          </cell>
          <cell r="AC6674">
            <v>1561782.56</v>
          </cell>
          <cell r="AE6674">
            <v>1651986.38</v>
          </cell>
        </row>
        <row r="6675">
          <cell r="A6675">
            <v>229439</v>
          </cell>
          <cell r="AC6675">
            <v>507958.25</v>
          </cell>
          <cell r="AE6675">
            <v>513143.14</v>
          </cell>
        </row>
        <row r="6676">
          <cell r="A6676">
            <v>229439</v>
          </cell>
          <cell r="AC6676">
            <v>1176545.76</v>
          </cell>
          <cell r="AE6676">
            <v>1225247.25</v>
          </cell>
        </row>
        <row r="6677">
          <cell r="A6677">
            <v>229439</v>
          </cell>
          <cell r="AC6677">
            <v>1225864.58</v>
          </cell>
          <cell r="AE6677">
            <v>1195974</v>
          </cell>
        </row>
        <row r="6678">
          <cell r="A6678">
            <v>229439</v>
          </cell>
          <cell r="AC6678">
            <v>542929.87</v>
          </cell>
          <cell r="AE6678">
            <v>529011.82999999996</v>
          </cell>
        </row>
        <row r="6679">
          <cell r="A6679">
            <v>280645</v>
          </cell>
          <cell r="AC6679">
            <v>10277000</v>
          </cell>
          <cell r="AE6679">
            <v>10262500</v>
          </cell>
        </row>
        <row r="6680">
          <cell r="A6680">
            <v>280645</v>
          </cell>
          <cell r="AC6680">
            <v>-54738.96</v>
          </cell>
          <cell r="AE6680">
            <v>0</v>
          </cell>
        </row>
        <row r="6681">
          <cell r="A6681">
            <v>280645</v>
          </cell>
          <cell r="AC6681">
            <v>-53802</v>
          </cell>
          <cell r="AE6681">
            <v>0</v>
          </cell>
        </row>
        <row r="6682">
          <cell r="A6682">
            <v>280645</v>
          </cell>
          <cell r="AC6682">
            <v>-137031.32999999999</v>
          </cell>
          <cell r="AE6682">
            <v>-1596.48</v>
          </cell>
        </row>
        <row r="6683">
          <cell r="A6683">
            <v>280645</v>
          </cell>
          <cell r="AC6683">
            <v>-27084</v>
          </cell>
          <cell r="AE6683">
            <v>-1073.5999999999999</v>
          </cell>
        </row>
        <row r="6684">
          <cell r="A6684">
            <v>280645</v>
          </cell>
          <cell r="AC6684">
            <v>66758.399999999994</v>
          </cell>
          <cell r="AE6684">
            <v>8296</v>
          </cell>
        </row>
        <row r="6685">
          <cell r="A6685">
            <v>280645</v>
          </cell>
          <cell r="AC6685">
            <v>61244</v>
          </cell>
          <cell r="AE6685">
            <v>7222.4</v>
          </cell>
        </row>
        <row r="6686">
          <cell r="A6686">
            <v>280645</v>
          </cell>
          <cell r="AC6686">
            <v>-30841.599999999999</v>
          </cell>
          <cell r="AE6686">
            <v>-1073.5999999999999</v>
          </cell>
        </row>
        <row r="6687">
          <cell r="A6687">
            <v>280645</v>
          </cell>
          <cell r="AC6687">
            <v>50752</v>
          </cell>
          <cell r="AE6687">
            <v>6539.2</v>
          </cell>
        </row>
        <row r="6688">
          <cell r="A6688">
            <v>280645</v>
          </cell>
          <cell r="AC6688">
            <v>41724</v>
          </cell>
          <cell r="AE6688">
            <v>4977.6000000000004</v>
          </cell>
        </row>
        <row r="6689">
          <cell r="A6689">
            <v>280645</v>
          </cell>
          <cell r="AC6689">
            <v>46262.400000000001</v>
          </cell>
          <cell r="AE6689">
            <v>5758.4</v>
          </cell>
        </row>
        <row r="6690">
          <cell r="A6690">
            <v>280645</v>
          </cell>
          <cell r="AC6690">
            <v>-26742.400000000001</v>
          </cell>
          <cell r="AE6690">
            <v>-1366.4</v>
          </cell>
        </row>
        <row r="6691">
          <cell r="A6691">
            <v>280645</v>
          </cell>
          <cell r="AC6691">
            <v>-22936</v>
          </cell>
          <cell r="AE6691">
            <v>-1464</v>
          </cell>
        </row>
        <row r="6692">
          <cell r="A6692">
            <v>280645</v>
          </cell>
          <cell r="AC6692">
            <v>-23863.200000000001</v>
          </cell>
          <cell r="AE6692">
            <v>-1171.2</v>
          </cell>
        </row>
        <row r="6693">
          <cell r="A6693">
            <v>280645</v>
          </cell>
          <cell r="AC6693">
            <v>-24644</v>
          </cell>
          <cell r="AE6693">
            <v>-1464</v>
          </cell>
        </row>
        <row r="6694">
          <cell r="A6694">
            <v>280645</v>
          </cell>
          <cell r="AC6694">
            <v>45384</v>
          </cell>
          <cell r="AE6694">
            <v>4977.6000000000004</v>
          </cell>
        </row>
        <row r="6695">
          <cell r="A6695">
            <v>280645</v>
          </cell>
          <cell r="AC6695">
            <v>43499.68</v>
          </cell>
          <cell r="AE6695">
            <v>4387.79</v>
          </cell>
        </row>
        <row r="6696">
          <cell r="A6696">
            <v>280645</v>
          </cell>
          <cell r="AC6696">
            <v>-22468.53</v>
          </cell>
          <cell r="AE6696">
            <v>-680.86</v>
          </cell>
        </row>
        <row r="6697">
          <cell r="A6697">
            <v>280645</v>
          </cell>
          <cell r="AC6697">
            <v>-44634.36</v>
          </cell>
          <cell r="AE6697">
            <v>-748.9</v>
          </cell>
        </row>
        <row r="6698">
          <cell r="A6698">
            <v>280645</v>
          </cell>
          <cell r="AC6698">
            <v>68399.41</v>
          </cell>
          <cell r="AE6698">
            <v>7488.99</v>
          </cell>
        </row>
        <row r="6699">
          <cell r="A6699">
            <v>280645</v>
          </cell>
          <cell r="AC6699">
            <v>13836</v>
          </cell>
          <cell r="AE6699">
            <v>0</v>
          </cell>
        </row>
        <row r="6700">
          <cell r="A6700">
            <v>280645</v>
          </cell>
          <cell r="AC6700">
            <v>28080</v>
          </cell>
          <cell r="AE6700">
            <v>0</v>
          </cell>
        </row>
        <row r="6701">
          <cell r="A6701">
            <v>280645</v>
          </cell>
          <cell r="AC6701">
            <v>36356</v>
          </cell>
          <cell r="AE6701">
            <v>51240</v>
          </cell>
        </row>
        <row r="6702">
          <cell r="A6702">
            <v>280645</v>
          </cell>
          <cell r="AC6702">
            <v>-8784</v>
          </cell>
          <cell r="AE6702">
            <v>-8003.2</v>
          </cell>
        </row>
        <row r="6703">
          <cell r="A6703">
            <v>280645</v>
          </cell>
          <cell r="AC6703">
            <v>38674</v>
          </cell>
          <cell r="AE6703">
            <v>44310.400000000001</v>
          </cell>
        </row>
        <row r="6704">
          <cell r="A6704">
            <v>280645</v>
          </cell>
          <cell r="AC6704">
            <v>-12370.8</v>
          </cell>
          <cell r="AE6704">
            <v>-7222.4</v>
          </cell>
        </row>
        <row r="6705">
          <cell r="A6705">
            <v>280645</v>
          </cell>
          <cell r="AC6705">
            <v>39723.199999999997</v>
          </cell>
          <cell r="AE6705">
            <v>47726.400000000001</v>
          </cell>
        </row>
        <row r="6706">
          <cell r="A6706">
            <v>280645</v>
          </cell>
          <cell r="AC6706">
            <v>-9174.4</v>
          </cell>
          <cell r="AE6706">
            <v>-6539.2</v>
          </cell>
        </row>
        <row r="6707">
          <cell r="A6707">
            <v>280645</v>
          </cell>
          <cell r="AC6707">
            <v>31905.439999999999</v>
          </cell>
          <cell r="AE6707">
            <v>40211.199999999997</v>
          </cell>
        </row>
        <row r="6708">
          <cell r="A6708">
            <v>280645</v>
          </cell>
          <cell r="AC6708">
            <v>32208</v>
          </cell>
          <cell r="AE6708">
            <v>43920</v>
          </cell>
        </row>
        <row r="6709">
          <cell r="A6709">
            <v>280645</v>
          </cell>
          <cell r="AC6709">
            <v>27279.200000000001</v>
          </cell>
          <cell r="AE6709">
            <v>43724.800000000003</v>
          </cell>
        </row>
        <row r="6710">
          <cell r="A6710">
            <v>280645</v>
          </cell>
          <cell r="AC6710">
            <v>29133.599999999999</v>
          </cell>
          <cell r="AE6710">
            <v>52216</v>
          </cell>
        </row>
        <row r="6711">
          <cell r="A6711">
            <v>280645</v>
          </cell>
          <cell r="AC6711">
            <v>24586.78</v>
          </cell>
          <cell r="AE6711">
            <v>34270.18</v>
          </cell>
        </row>
        <row r="6712">
          <cell r="A6712">
            <v>280645</v>
          </cell>
          <cell r="AC6712">
            <v>19524.62</v>
          </cell>
          <cell r="AE6712">
            <v>0</v>
          </cell>
        </row>
        <row r="6713">
          <cell r="A6713">
            <v>280645</v>
          </cell>
          <cell r="AC6713">
            <v>-67734.399999999994</v>
          </cell>
          <cell r="AE6713">
            <v>-81496</v>
          </cell>
        </row>
        <row r="6714">
          <cell r="A6714">
            <v>280645</v>
          </cell>
          <cell r="AC6714">
            <v>36112</v>
          </cell>
          <cell r="AE6714">
            <v>20691.2</v>
          </cell>
        </row>
        <row r="6715">
          <cell r="A6715">
            <v>280645</v>
          </cell>
          <cell r="AC6715">
            <v>23620.799999999999</v>
          </cell>
          <cell r="AE6715">
            <v>0</v>
          </cell>
        </row>
        <row r="6716">
          <cell r="A6716">
            <v>280645</v>
          </cell>
          <cell r="AC6716">
            <v>32576.01</v>
          </cell>
          <cell r="AE6716">
            <v>0</v>
          </cell>
        </row>
        <row r="6717">
          <cell r="A6717">
            <v>280645</v>
          </cell>
          <cell r="AC6717">
            <v>19425</v>
          </cell>
          <cell r="AE6717">
            <v>1322.97</v>
          </cell>
        </row>
        <row r="6718">
          <cell r="A6718">
            <v>280645</v>
          </cell>
          <cell r="AC6718">
            <v>30147.599999999999</v>
          </cell>
          <cell r="AE6718">
            <v>0</v>
          </cell>
        </row>
        <row r="6719">
          <cell r="A6719">
            <v>280645</v>
          </cell>
          <cell r="AC6719">
            <v>54312.3</v>
          </cell>
          <cell r="AE6719">
            <v>8080.8</v>
          </cell>
        </row>
        <row r="6720">
          <cell r="A6720">
            <v>280645</v>
          </cell>
          <cell r="AC6720">
            <v>9557.1</v>
          </cell>
          <cell r="AE6720">
            <v>466.2</v>
          </cell>
        </row>
        <row r="6721">
          <cell r="A6721">
            <v>280645</v>
          </cell>
          <cell r="AC6721">
            <v>-37762.199999999997</v>
          </cell>
          <cell r="AE6721">
            <v>-3263.4</v>
          </cell>
        </row>
        <row r="6722">
          <cell r="A6722">
            <v>280645</v>
          </cell>
          <cell r="AC6722">
            <v>13481.56</v>
          </cell>
          <cell r="AE6722">
            <v>19704.52</v>
          </cell>
        </row>
        <row r="6723">
          <cell r="A6723">
            <v>280645</v>
          </cell>
          <cell r="AC6723">
            <v>21306.07</v>
          </cell>
          <cell r="AE6723">
            <v>36159.46</v>
          </cell>
        </row>
        <row r="6724">
          <cell r="A6724">
            <v>280645</v>
          </cell>
          <cell r="AC6724">
            <v>14231.15</v>
          </cell>
          <cell r="AE6724">
            <v>19827.12</v>
          </cell>
        </row>
        <row r="6725">
          <cell r="A6725">
            <v>280645</v>
          </cell>
          <cell r="AC6725">
            <v>23287.85</v>
          </cell>
          <cell r="AE6725">
            <v>34497.089999999997</v>
          </cell>
        </row>
        <row r="6726">
          <cell r="A6726">
            <v>280645</v>
          </cell>
          <cell r="AC6726">
            <v>18286.57</v>
          </cell>
          <cell r="AE6726">
            <v>25171.55</v>
          </cell>
        </row>
        <row r="6727">
          <cell r="A6727">
            <v>280645</v>
          </cell>
          <cell r="AC6727">
            <v>17880.2</v>
          </cell>
          <cell r="AE6727">
            <v>25171.55</v>
          </cell>
        </row>
        <row r="6728">
          <cell r="A6728">
            <v>280645</v>
          </cell>
          <cell r="AC6728">
            <v>13906.5</v>
          </cell>
          <cell r="AE6728">
            <v>3733.8</v>
          </cell>
        </row>
        <row r="6729">
          <cell r="A6729">
            <v>280645</v>
          </cell>
          <cell r="AC6729">
            <v>61531.5</v>
          </cell>
          <cell r="AE6729">
            <v>22479</v>
          </cell>
        </row>
        <row r="6730">
          <cell r="A6730">
            <v>280645</v>
          </cell>
          <cell r="AC6730">
            <v>-49911</v>
          </cell>
          <cell r="AE6730">
            <v>-16154.4</v>
          </cell>
        </row>
        <row r="6731">
          <cell r="A6731">
            <v>280645</v>
          </cell>
          <cell r="AC6731">
            <v>13018.96</v>
          </cell>
          <cell r="AE6731">
            <v>33540.07</v>
          </cell>
        </row>
        <row r="6732">
          <cell r="A6732">
            <v>280645</v>
          </cell>
          <cell r="AC6732">
            <v>13519.69</v>
          </cell>
          <cell r="AE6732">
            <v>19828.099999999999</v>
          </cell>
        </row>
        <row r="6733">
          <cell r="A6733">
            <v>280645</v>
          </cell>
          <cell r="AC6733">
            <v>3151000</v>
          </cell>
          <cell r="AE6733">
            <v>3086250</v>
          </cell>
        </row>
        <row r="6734">
          <cell r="A6734">
            <v>280645</v>
          </cell>
          <cell r="AC6734">
            <v>988650</v>
          </cell>
          <cell r="AE6734">
            <v>928125</v>
          </cell>
        </row>
        <row r="6735">
          <cell r="A6735">
            <v>280645</v>
          </cell>
          <cell r="AC6735">
            <v>26895257.859999999</v>
          </cell>
          <cell r="AE6735">
            <v>26024327.949999999</v>
          </cell>
        </row>
        <row r="6736">
          <cell r="A6736">
            <v>280645</v>
          </cell>
          <cell r="AC6736">
            <v>18310541.670000002</v>
          </cell>
          <cell r="AE6736">
            <v>18218521.879999999</v>
          </cell>
        </row>
        <row r="6737">
          <cell r="A6737">
            <v>280645</v>
          </cell>
          <cell r="AC6737">
            <v>3809485.1</v>
          </cell>
          <cell r="AE6737">
            <v>3534919.04</v>
          </cell>
        </row>
        <row r="6738">
          <cell r="A6738">
            <v>280645</v>
          </cell>
          <cell r="AC6738">
            <v>687579.86</v>
          </cell>
          <cell r="AE6738">
            <v>676626.17</v>
          </cell>
        </row>
        <row r="6739">
          <cell r="A6739">
            <v>280645</v>
          </cell>
          <cell r="AC6739">
            <v>7250200</v>
          </cell>
          <cell r="AE6739">
            <v>7236000</v>
          </cell>
        </row>
        <row r="6740">
          <cell r="A6740">
            <v>280645</v>
          </cell>
          <cell r="AC6740">
            <v>3002092.24</v>
          </cell>
          <cell r="AE6740">
            <v>2779721.57</v>
          </cell>
        </row>
        <row r="6741">
          <cell r="A6741">
            <v>280645</v>
          </cell>
          <cell r="AC6741">
            <v>23951831.57</v>
          </cell>
          <cell r="AE6741">
            <v>23947785.66</v>
          </cell>
        </row>
        <row r="6742">
          <cell r="A6742">
            <v>280645</v>
          </cell>
          <cell r="AC6742">
            <v>2287125</v>
          </cell>
          <cell r="AE6742">
            <v>2253087.23</v>
          </cell>
        </row>
        <row r="6743">
          <cell r="A6743">
            <v>280645</v>
          </cell>
          <cell r="AC6743">
            <v>18303524.079999998</v>
          </cell>
          <cell r="AE6743">
            <v>17808437.329999998</v>
          </cell>
        </row>
        <row r="6744">
          <cell r="A6744">
            <v>280645</v>
          </cell>
          <cell r="AC6744">
            <v>9227648.1400000006</v>
          </cell>
          <cell r="AE6744">
            <v>8972976.7799999993</v>
          </cell>
        </row>
        <row r="6745">
          <cell r="A6745">
            <v>280645</v>
          </cell>
          <cell r="AC6745">
            <v>7381603.6799999997</v>
          </cell>
          <cell r="AE6745">
            <v>7218788.5800000001</v>
          </cell>
        </row>
        <row r="6746">
          <cell r="A6746">
            <v>280645</v>
          </cell>
          <cell r="AC6746">
            <v>12530181.25</v>
          </cell>
          <cell r="AE6746">
            <v>12152820.74</v>
          </cell>
        </row>
        <row r="6747">
          <cell r="A6747">
            <v>280645</v>
          </cell>
          <cell r="AC6747">
            <v>1641849.53</v>
          </cell>
          <cell r="AE6747">
            <v>1592500.1</v>
          </cell>
        </row>
        <row r="6748">
          <cell r="A6748">
            <v>280645</v>
          </cell>
          <cell r="AC6748">
            <v>14189665.210000001</v>
          </cell>
          <cell r="AE6748">
            <v>14163181.08</v>
          </cell>
        </row>
        <row r="6749">
          <cell r="A6749">
            <v>280645</v>
          </cell>
          <cell r="AC6749">
            <v>11226477.25</v>
          </cell>
          <cell r="AE6749">
            <v>11046498.83</v>
          </cell>
        </row>
        <row r="6750">
          <cell r="A6750">
            <v>280645</v>
          </cell>
          <cell r="AC6750">
            <v>13508243.539999999</v>
          </cell>
          <cell r="AE6750">
            <v>13295313.550000001</v>
          </cell>
        </row>
        <row r="6751">
          <cell r="A6751">
            <v>280645</v>
          </cell>
          <cell r="AC6751">
            <v>14190657.52</v>
          </cell>
          <cell r="AE6751">
            <v>14165589.42</v>
          </cell>
        </row>
        <row r="6752">
          <cell r="A6752">
            <v>280645</v>
          </cell>
          <cell r="AC6752">
            <v>9235896.6099999994</v>
          </cell>
          <cell r="AE6752">
            <v>9136248.3499999996</v>
          </cell>
        </row>
        <row r="6753">
          <cell r="A6753">
            <v>280138</v>
          </cell>
          <cell r="AC6753">
            <v>4125000</v>
          </cell>
          <cell r="AE6753">
            <v>4098750</v>
          </cell>
        </row>
        <row r="6754">
          <cell r="A6754">
            <v>280138</v>
          </cell>
          <cell r="AC6754">
            <v>9975000</v>
          </cell>
          <cell r="AE6754">
            <v>10342500</v>
          </cell>
        </row>
        <row r="6755">
          <cell r="A6755">
            <v>280138</v>
          </cell>
          <cell r="AC6755">
            <v>11877812.5</v>
          </cell>
          <cell r="AE6755">
            <v>11920000</v>
          </cell>
        </row>
        <row r="6756">
          <cell r="A6756">
            <v>280138</v>
          </cell>
          <cell r="AC6756">
            <v>14694265.98</v>
          </cell>
          <cell r="AE6756">
            <v>13090892.5</v>
          </cell>
        </row>
        <row r="6757">
          <cell r="A6757">
            <v>280138</v>
          </cell>
          <cell r="AC6757">
            <v>9517298.3900000006</v>
          </cell>
          <cell r="AE6757">
            <v>10373650</v>
          </cell>
        </row>
        <row r="6758">
          <cell r="A6758">
            <v>280138</v>
          </cell>
          <cell r="AC6758">
            <v>18984755.850000001</v>
          </cell>
          <cell r="AE6758">
            <v>20234890.09</v>
          </cell>
        </row>
        <row r="6759">
          <cell r="A6759">
            <v>280138</v>
          </cell>
          <cell r="AC6759">
            <v>20244158.190000001</v>
          </cell>
          <cell r="AE6759">
            <v>21378500</v>
          </cell>
        </row>
        <row r="6760">
          <cell r="A6760">
            <v>280138</v>
          </cell>
          <cell r="AC6760">
            <v>13181406.32</v>
          </cell>
          <cell r="AE6760">
            <v>13930191.9</v>
          </cell>
        </row>
        <row r="6761">
          <cell r="A6761">
            <v>280138</v>
          </cell>
          <cell r="AC6761">
            <v>-724086.04</v>
          </cell>
          <cell r="AE6761">
            <v>-8435.9500000000007</v>
          </cell>
        </row>
        <row r="6762">
          <cell r="A6762">
            <v>280138</v>
          </cell>
          <cell r="AC6762">
            <v>-207517.33</v>
          </cell>
          <cell r="AE6762">
            <v>-5641.25</v>
          </cell>
        </row>
        <row r="6763">
          <cell r="A6763">
            <v>280138</v>
          </cell>
          <cell r="AC6763">
            <v>640684.57999999996</v>
          </cell>
          <cell r="AE6763">
            <v>78171.58</v>
          </cell>
        </row>
        <row r="6764">
          <cell r="A6764">
            <v>280138</v>
          </cell>
          <cell r="AC6764">
            <v>582257.37</v>
          </cell>
          <cell r="AE6764">
            <v>65277.3</v>
          </cell>
        </row>
        <row r="6765">
          <cell r="A6765">
            <v>280138</v>
          </cell>
          <cell r="AC6765">
            <v>-187370.02</v>
          </cell>
          <cell r="AE6765">
            <v>-4835.3599999999997</v>
          </cell>
        </row>
        <row r="6766">
          <cell r="A6766">
            <v>280138</v>
          </cell>
          <cell r="AC6766">
            <v>-133977</v>
          </cell>
          <cell r="AE6766">
            <v>-5310.8</v>
          </cell>
        </row>
        <row r="6767">
          <cell r="A6767">
            <v>280138</v>
          </cell>
          <cell r="AC6767">
            <v>330235.2</v>
          </cell>
          <cell r="AE6767">
            <v>41038</v>
          </cell>
        </row>
        <row r="6768">
          <cell r="A6768">
            <v>280138</v>
          </cell>
          <cell r="AC6768">
            <v>302957</v>
          </cell>
          <cell r="AE6768">
            <v>35727.199999999997</v>
          </cell>
        </row>
        <row r="6769">
          <cell r="A6769">
            <v>280138</v>
          </cell>
          <cell r="AC6769">
            <v>-152564.79999999999</v>
          </cell>
          <cell r="AE6769">
            <v>-5310.8</v>
          </cell>
        </row>
        <row r="6770">
          <cell r="A6770">
            <v>280138</v>
          </cell>
          <cell r="AC6770">
            <v>251056</v>
          </cell>
          <cell r="AE6770">
            <v>32347.599999999999</v>
          </cell>
        </row>
        <row r="6771">
          <cell r="A6771">
            <v>280138</v>
          </cell>
          <cell r="AC6771">
            <v>206397</v>
          </cell>
          <cell r="AE6771">
            <v>24622.799999999999</v>
          </cell>
        </row>
        <row r="6772">
          <cell r="A6772">
            <v>280138</v>
          </cell>
          <cell r="AC6772">
            <v>228847.2</v>
          </cell>
          <cell r="AE6772">
            <v>28485.200000000001</v>
          </cell>
        </row>
        <row r="6773">
          <cell r="A6773">
            <v>280138</v>
          </cell>
          <cell r="AC6773">
            <v>-132287.20000000001</v>
          </cell>
          <cell r="AE6773">
            <v>-6759.2</v>
          </cell>
        </row>
        <row r="6774">
          <cell r="A6774">
            <v>280138</v>
          </cell>
          <cell r="AC6774">
            <v>-113458</v>
          </cell>
          <cell r="AE6774">
            <v>-7242</v>
          </cell>
        </row>
        <row r="6775">
          <cell r="A6775">
            <v>280138</v>
          </cell>
          <cell r="AC6775">
            <v>-118044.6</v>
          </cell>
          <cell r="AE6775">
            <v>-5793.6</v>
          </cell>
        </row>
        <row r="6776">
          <cell r="A6776">
            <v>280138</v>
          </cell>
          <cell r="AC6776">
            <v>-121907</v>
          </cell>
          <cell r="AE6776">
            <v>-7242</v>
          </cell>
        </row>
        <row r="6777">
          <cell r="A6777">
            <v>280138</v>
          </cell>
          <cell r="AC6777">
            <v>224502</v>
          </cell>
          <cell r="AE6777">
            <v>24622.799999999999</v>
          </cell>
        </row>
        <row r="6778">
          <cell r="A6778">
            <v>280138</v>
          </cell>
          <cell r="AC6778">
            <v>285946.44</v>
          </cell>
          <cell r="AE6778">
            <v>28843.29</v>
          </cell>
        </row>
        <row r="6779">
          <cell r="A6779">
            <v>280138</v>
          </cell>
          <cell r="AC6779">
            <v>-147697.54999999999</v>
          </cell>
          <cell r="AE6779">
            <v>-4475.68</v>
          </cell>
        </row>
        <row r="6780">
          <cell r="A6780">
            <v>280138</v>
          </cell>
          <cell r="AC6780">
            <v>-294718.06</v>
          </cell>
          <cell r="AE6780">
            <v>-4944.93</v>
          </cell>
        </row>
        <row r="6781">
          <cell r="A6781">
            <v>280138</v>
          </cell>
          <cell r="AC6781">
            <v>451637.3</v>
          </cell>
          <cell r="AE6781">
            <v>49449.34</v>
          </cell>
        </row>
        <row r="6782">
          <cell r="A6782">
            <v>280138</v>
          </cell>
          <cell r="AC6782">
            <v>179843</v>
          </cell>
          <cell r="AE6782">
            <v>253470</v>
          </cell>
        </row>
        <row r="6783">
          <cell r="A6783">
            <v>280138</v>
          </cell>
          <cell r="AC6783">
            <v>-43452</v>
          </cell>
          <cell r="AE6783">
            <v>-39589.599999999999</v>
          </cell>
        </row>
        <row r="6784">
          <cell r="A6784">
            <v>280138</v>
          </cell>
          <cell r="AC6784">
            <v>191309.5</v>
          </cell>
          <cell r="AE6784">
            <v>219191.2</v>
          </cell>
        </row>
        <row r="6785">
          <cell r="A6785">
            <v>280138</v>
          </cell>
          <cell r="AC6785">
            <v>-61194.9</v>
          </cell>
          <cell r="AE6785">
            <v>-35727.199999999997</v>
          </cell>
        </row>
        <row r="6786">
          <cell r="A6786">
            <v>280138</v>
          </cell>
          <cell r="AC6786">
            <v>196499.6</v>
          </cell>
          <cell r="AE6786">
            <v>236089.2</v>
          </cell>
        </row>
        <row r="6787">
          <cell r="A6787">
            <v>280138</v>
          </cell>
          <cell r="AC6787">
            <v>-45383.199999999997</v>
          </cell>
          <cell r="AE6787">
            <v>-32347.599999999999</v>
          </cell>
        </row>
        <row r="6788">
          <cell r="A6788">
            <v>280138</v>
          </cell>
          <cell r="AC6788">
            <v>157827.32</v>
          </cell>
          <cell r="AE6788">
            <v>198913.6</v>
          </cell>
        </row>
        <row r="6789">
          <cell r="A6789">
            <v>280138</v>
          </cell>
          <cell r="AC6789">
            <v>159324</v>
          </cell>
          <cell r="AE6789">
            <v>217260</v>
          </cell>
        </row>
        <row r="6790">
          <cell r="A6790">
            <v>280138</v>
          </cell>
          <cell r="AC6790">
            <v>134942.6</v>
          </cell>
          <cell r="AE6790">
            <v>216294.39999999999</v>
          </cell>
        </row>
        <row r="6791">
          <cell r="A6791">
            <v>280138</v>
          </cell>
          <cell r="AC6791">
            <v>144115.79999999999</v>
          </cell>
          <cell r="AE6791">
            <v>258298</v>
          </cell>
        </row>
        <row r="6792">
          <cell r="A6792">
            <v>280138</v>
          </cell>
          <cell r="AC6792">
            <v>161621.9</v>
          </cell>
          <cell r="AE6792">
            <v>225276.07</v>
          </cell>
        </row>
        <row r="6793">
          <cell r="A6793">
            <v>280138</v>
          </cell>
          <cell r="AC6793">
            <v>-26191.51</v>
          </cell>
          <cell r="AE6793">
            <v>0</v>
          </cell>
        </row>
        <row r="6794">
          <cell r="A6794">
            <v>280138</v>
          </cell>
          <cell r="AC6794">
            <v>104766.03</v>
          </cell>
          <cell r="AE6794">
            <v>0</v>
          </cell>
        </row>
        <row r="6795">
          <cell r="A6795">
            <v>280138</v>
          </cell>
          <cell r="AC6795">
            <v>234514.73</v>
          </cell>
          <cell r="AE6795">
            <v>268362.21999999997</v>
          </cell>
        </row>
        <row r="6796">
          <cell r="A6796">
            <v>280138</v>
          </cell>
          <cell r="AC6796">
            <v>-77365.679999999993</v>
          </cell>
          <cell r="AE6796">
            <v>-109601.39</v>
          </cell>
        </row>
        <row r="6797">
          <cell r="A6797">
            <v>280138</v>
          </cell>
          <cell r="AC6797">
            <v>-335063.2</v>
          </cell>
          <cell r="AE6797">
            <v>-403138</v>
          </cell>
        </row>
        <row r="6798">
          <cell r="A6798">
            <v>280138</v>
          </cell>
          <cell r="AC6798">
            <v>178636</v>
          </cell>
          <cell r="AE6798">
            <v>102353.60000000001</v>
          </cell>
        </row>
        <row r="6799">
          <cell r="A6799">
            <v>280138</v>
          </cell>
          <cell r="AC6799">
            <v>304152</v>
          </cell>
          <cell r="AE6799">
            <v>0</v>
          </cell>
        </row>
        <row r="6800">
          <cell r="A6800">
            <v>280138</v>
          </cell>
          <cell r="AC6800">
            <v>250125</v>
          </cell>
          <cell r="AE6800">
            <v>17035.18</v>
          </cell>
        </row>
        <row r="6801">
          <cell r="A6801">
            <v>280138</v>
          </cell>
          <cell r="AC6801">
            <v>-54397.75</v>
          </cell>
          <cell r="AE6801">
            <v>-80992.2</v>
          </cell>
        </row>
        <row r="6802">
          <cell r="A6802">
            <v>280138</v>
          </cell>
          <cell r="AC6802">
            <v>388194</v>
          </cell>
          <cell r="AE6802">
            <v>0</v>
          </cell>
        </row>
        <row r="6803">
          <cell r="A6803">
            <v>280138</v>
          </cell>
          <cell r="AC6803">
            <v>289718.37</v>
          </cell>
          <cell r="AE6803">
            <v>264332.76</v>
          </cell>
        </row>
        <row r="6804">
          <cell r="A6804">
            <v>280138</v>
          </cell>
          <cell r="AC6804">
            <v>699349.5</v>
          </cell>
          <cell r="AE6804">
            <v>104052</v>
          </cell>
        </row>
        <row r="6805">
          <cell r="A6805">
            <v>280138</v>
          </cell>
          <cell r="AC6805">
            <v>123061.5</v>
          </cell>
          <cell r="AE6805">
            <v>6003</v>
          </cell>
        </row>
        <row r="6806">
          <cell r="A6806">
            <v>280138</v>
          </cell>
          <cell r="AC6806">
            <v>-486243</v>
          </cell>
          <cell r="AE6806">
            <v>-42021</v>
          </cell>
        </row>
        <row r="6807">
          <cell r="A6807">
            <v>280138</v>
          </cell>
          <cell r="AC6807">
            <v>179503.42</v>
          </cell>
          <cell r="AE6807">
            <v>288579.87</v>
          </cell>
        </row>
        <row r="6808">
          <cell r="A6808">
            <v>280138</v>
          </cell>
          <cell r="AC6808">
            <v>283684.75</v>
          </cell>
          <cell r="AE6808">
            <v>541781.22</v>
          </cell>
        </row>
        <row r="6809">
          <cell r="A6809">
            <v>280138</v>
          </cell>
          <cell r="AC6809">
            <v>189484.09</v>
          </cell>
          <cell r="AE6809">
            <v>290184.15000000002</v>
          </cell>
        </row>
        <row r="6810">
          <cell r="A6810">
            <v>280138</v>
          </cell>
          <cell r="AC6810">
            <v>308793.23</v>
          </cell>
          <cell r="AE6810">
            <v>520276.94</v>
          </cell>
        </row>
        <row r="6811">
          <cell r="A6811">
            <v>280138</v>
          </cell>
          <cell r="AC6811">
            <v>242477.06</v>
          </cell>
          <cell r="AE6811">
            <v>362898.32</v>
          </cell>
        </row>
        <row r="6812">
          <cell r="A6812">
            <v>280138</v>
          </cell>
          <cell r="AC6812">
            <v>237088.68</v>
          </cell>
          <cell r="AE6812">
            <v>362898.32</v>
          </cell>
        </row>
        <row r="6813">
          <cell r="A6813">
            <v>280138</v>
          </cell>
          <cell r="AC6813">
            <v>184398</v>
          </cell>
          <cell r="AE6813">
            <v>49509.599999999999</v>
          </cell>
        </row>
        <row r="6814">
          <cell r="A6814">
            <v>280138</v>
          </cell>
          <cell r="AC6814">
            <v>815898</v>
          </cell>
          <cell r="AE6814">
            <v>298068</v>
          </cell>
        </row>
        <row r="6815">
          <cell r="A6815">
            <v>280138</v>
          </cell>
          <cell r="AC6815">
            <v>-661812</v>
          </cell>
          <cell r="AE6815">
            <v>-214204.79999999999</v>
          </cell>
        </row>
        <row r="6816">
          <cell r="A6816">
            <v>280138</v>
          </cell>
          <cell r="AC6816">
            <v>172629.39</v>
          </cell>
          <cell r="AE6816">
            <v>446281.61</v>
          </cell>
        </row>
        <row r="6817">
          <cell r="A6817">
            <v>280138</v>
          </cell>
          <cell r="AC6817">
            <v>179268.98</v>
          </cell>
          <cell r="AE6817">
            <v>263831.19</v>
          </cell>
        </row>
        <row r="6818">
          <cell r="A6818">
            <v>280138</v>
          </cell>
          <cell r="AC6818">
            <v>38295360.100000001</v>
          </cell>
          <cell r="AE6818">
            <v>38929618.75</v>
          </cell>
        </row>
        <row r="6819">
          <cell r="A6819">
            <v>280138</v>
          </cell>
          <cell r="AC6819">
            <v>16908873.239999998</v>
          </cell>
          <cell r="AE6819">
            <v>16978062.5</v>
          </cell>
        </row>
        <row r="6820">
          <cell r="A6820">
            <v>280138</v>
          </cell>
          <cell r="AC6820">
            <v>1881500</v>
          </cell>
          <cell r="AE6820">
            <v>1668750</v>
          </cell>
        </row>
        <row r="6821">
          <cell r="A6821">
            <v>280138</v>
          </cell>
          <cell r="AC6821">
            <v>4219642.33</v>
          </cell>
          <cell r="AE6821">
            <v>5334000</v>
          </cell>
        </row>
        <row r="6822">
          <cell r="A6822">
            <v>280138</v>
          </cell>
          <cell r="AC6822">
            <v>2862550</v>
          </cell>
          <cell r="AE6822">
            <v>2571875</v>
          </cell>
        </row>
        <row r="6823">
          <cell r="A6823">
            <v>280138</v>
          </cell>
          <cell r="AC6823">
            <v>14068200.93</v>
          </cell>
          <cell r="AE6823">
            <v>14637000</v>
          </cell>
        </row>
        <row r="6824">
          <cell r="A6824">
            <v>280138</v>
          </cell>
          <cell r="AC6824">
            <v>28710501.399999999</v>
          </cell>
          <cell r="AE6824">
            <v>31086048.75</v>
          </cell>
        </row>
        <row r="6825">
          <cell r="A6825">
            <v>280138</v>
          </cell>
          <cell r="AC6825">
            <v>22971239.219999999</v>
          </cell>
          <cell r="AE6825">
            <v>22785104.25</v>
          </cell>
        </row>
        <row r="6826">
          <cell r="A6826">
            <v>280138</v>
          </cell>
          <cell r="AC6826">
            <v>985287.77</v>
          </cell>
          <cell r="AE6826">
            <v>1088448.5900000001</v>
          </cell>
        </row>
        <row r="6827">
          <cell r="A6827">
            <v>280138</v>
          </cell>
          <cell r="AC6827">
            <v>8324345.46</v>
          </cell>
          <cell r="AE6827">
            <v>9412500</v>
          </cell>
        </row>
        <row r="6828">
          <cell r="A6828">
            <v>280138</v>
          </cell>
          <cell r="AC6828">
            <v>655899.29</v>
          </cell>
          <cell r="AE6828">
            <v>462055.92</v>
          </cell>
        </row>
        <row r="6829">
          <cell r="A6829">
            <v>280138</v>
          </cell>
          <cell r="AC6829">
            <v>42776103.810000002</v>
          </cell>
          <cell r="AE6829">
            <v>42534375</v>
          </cell>
        </row>
        <row r="6830">
          <cell r="A6830">
            <v>280138</v>
          </cell>
          <cell r="AC6830">
            <v>3297150</v>
          </cell>
          <cell r="AE6830">
            <v>3258900</v>
          </cell>
        </row>
        <row r="6831">
          <cell r="A6831">
            <v>280138</v>
          </cell>
          <cell r="AC6831">
            <v>9501599.3200000003</v>
          </cell>
          <cell r="AE6831">
            <v>11428625</v>
          </cell>
        </row>
        <row r="6832">
          <cell r="A6832">
            <v>280138</v>
          </cell>
          <cell r="AC6832">
            <v>65975917.409999996</v>
          </cell>
          <cell r="AE6832">
            <v>98880312.5</v>
          </cell>
        </row>
        <row r="6833">
          <cell r="A6833">
            <v>280138</v>
          </cell>
          <cell r="AC6833">
            <v>13000324.439999999</v>
          </cell>
          <cell r="AE6833">
            <v>14745375</v>
          </cell>
        </row>
        <row r="6834">
          <cell r="A6834">
            <v>280138</v>
          </cell>
          <cell r="AC6834">
            <v>25285312.690000001</v>
          </cell>
          <cell r="AE6834">
            <v>24878516.800000001</v>
          </cell>
        </row>
        <row r="6835">
          <cell r="A6835">
            <v>280138</v>
          </cell>
          <cell r="AC6835">
            <v>14593705.82</v>
          </cell>
          <cell r="AE6835">
            <v>15948520</v>
          </cell>
        </row>
        <row r="6836">
          <cell r="A6836">
            <v>280138</v>
          </cell>
          <cell r="AC6836">
            <v>7390716.5700000003</v>
          </cell>
          <cell r="AE6836">
            <v>8284750</v>
          </cell>
        </row>
        <row r="6837">
          <cell r="A6837">
            <v>280138</v>
          </cell>
          <cell r="AC6837">
            <v>15235557.75</v>
          </cell>
          <cell r="AE6837">
            <v>15145440</v>
          </cell>
        </row>
        <row r="6838">
          <cell r="A6838">
            <v>280138</v>
          </cell>
          <cell r="AC6838">
            <v>9722898.1400000006</v>
          </cell>
          <cell r="AE6838">
            <v>10956478.75</v>
          </cell>
        </row>
        <row r="6839">
          <cell r="A6839">
            <v>280138</v>
          </cell>
          <cell r="AC6839">
            <v>1835271.58</v>
          </cell>
          <cell r="AE6839">
            <v>1839449.79</v>
          </cell>
        </row>
        <row r="6840">
          <cell r="A6840">
            <v>280138</v>
          </cell>
          <cell r="AC6840">
            <v>1131525</v>
          </cell>
          <cell r="AE6840">
            <v>1170580</v>
          </cell>
        </row>
        <row r="6841">
          <cell r="A6841">
            <v>280138</v>
          </cell>
          <cell r="AC6841">
            <v>1868046.38</v>
          </cell>
          <cell r="AE6841">
            <v>1667448.77</v>
          </cell>
        </row>
        <row r="6842">
          <cell r="A6842">
            <v>280138</v>
          </cell>
          <cell r="AC6842">
            <v>13195000</v>
          </cell>
          <cell r="AE6842">
            <v>13275000</v>
          </cell>
        </row>
        <row r="6843">
          <cell r="A6843">
            <v>280138</v>
          </cell>
          <cell r="AC6843">
            <v>461182.73</v>
          </cell>
          <cell r="AE6843">
            <v>449400</v>
          </cell>
        </row>
        <row r="6844">
          <cell r="A6844">
            <v>280138</v>
          </cell>
          <cell r="AC6844">
            <v>182237.72</v>
          </cell>
          <cell r="AE6844">
            <v>179625</v>
          </cell>
        </row>
        <row r="6845">
          <cell r="A6845">
            <v>280138</v>
          </cell>
          <cell r="AC6845">
            <v>22376724.309999999</v>
          </cell>
          <cell r="AE6845">
            <v>23077502.5</v>
          </cell>
        </row>
        <row r="6846">
          <cell r="A6846">
            <v>280138</v>
          </cell>
          <cell r="AC6846">
            <v>37332622.399999999</v>
          </cell>
          <cell r="AE6846">
            <v>35891667.409999996</v>
          </cell>
        </row>
        <row r="6847">
          <cell r="A6847">
            <v>280138</v>
          </cell>
          <cell r="AC6847">
            <v>55159786.5</v>
          </cell>
          <cell r="AE6847">
            <v>53393814.240000002</v>
          </cell>
        </row>
        <row r="6848">
          <cell r="A6848">
            <v>280138</v>
          </cell>
          <cell r="AC6848">
            <v>14664985.970000001</v>
          </cell>
          <cell r="AE6848">
            <v>15262075</v>
          </cell>
        </row>
        <row r="6849">
          <cell r="A6849">
            <v>280138</v>
          </cell>
          <cell r="AC6849">
            <v>65111294.5</v>
          </cell>
          <cell r="AE6849">
            <v>68896537.5</v>
          </cell>
        </row>
        <row r="6850">
          <cell r="A6850">
            <v>280138</v>
          </cell>
          <cell r="AC6850">
            <v>3496741.56</v>
          </cell>
          <cell r="AE6850">
            <v>4488270</v>
          </cell>
        </row>
        <row r="6851">
          <cell r="A6851">
            <v>280138</v>
          </cell>
          <cell r="AC6851">
            <v>13997337.560000001</v>
          </cell>
          <cell r="AE6851">
            <v>15652000</v>
          </cell>
        </row>
        <row r="6852">
          <cell r="A6852">
            <v>280138</v>
          </cell>
          <cell r="AC6852">
            <v>5109449.75</v>
          </cell>
          <cell r="AE6852">
            <v>5304657.5</v>
          </cell>
        </row>
        <row r="6853">
          <cell r="A6853">
            <v>280138</v>
          </cell>
          <cell r="AC6853">
            <v>9671387.8399999999</v>
          </cell>
          <cell r="AE6853">
            <v>10367750</v>
          </cell>
        </row>
        <row r="6854">
          <cell r="A6854">
            <v>280138</v>
          </cell>
          <cell r="AC6854">
            <v>3200000</v>
          </cell>
          <cell r="AE6854">
            <v>4173750</v>
          </cell>
        </row>
        <row r="6855">
          <cell r="A6855">
            <v>280138</v>
          </cell>
          <cell r="AC6855">
            <v>14755334.220000001</v>
          </cell>
          <cell r="AE6855">
            <v>17294496.809999999</v>
          </cell>
        </row>
        <row r="6856">
          <cell r="A6856">
            <v>280138</v>
          </cell>
          <cell r="AC6856">
            <v>9853938.7899999991</v>
          </cell>
          <cell r="AE6856">
            <v>10221706.560000001</v>
          </cell>
        </row>
        <row r="6857">
          <cell r="A6857">
            <v>280138</v>
          </cell>
          <cell r="AC6857">
            <v>914569.86</v>
          </cell>
          <cell r="AE6857">
            <v>1084125.02</v>
          </cell>
        </row>
        <row r="6858">
          <cell r="A6858">
            <v>280138</v>
          </cell>
          <cell r="AC6858">
            <v>5201329.32</v>
          </cell>
          <cell r="AE6858">
            <v>6307942.5</v>
          </cell>
        </row>
        <row r="6859">
          <cell r="A6859">
            <v>280138</v>
          </cell>
          <cell r="AC6859">
            <v>4323378.54</v>
          </cell>
          <cell r="AE6859">
            <v>4562135</v>
          </cell>
        </row>
        <row r="6860">
          <cell r="A6860">
            <v>280138</v>
          </cell>
          <cell r="AC6860">
            <v>3744991.56</v>
          </cell>
          <cell r="AE6860">
            <v>4180680</v>
          </cell>
        </row>
        <row r="6861">
          <cell r="A6861">
            <v>280138</v>
          </cell>
          <cell r="AC6861">
            <v>60575991.189999998</v>
          </cell>
          <cell r="AE6861">
            <v>62028061.5</v>
          </cell>
        </row>
        <row r="6862">
          <cell r="A6862">
            <v>280138</v>
          </cell>
          <cell r="AC6862">
            <v>9785490</v>
          </cell>
          <cell r="AE6862">
            <v>11281010</v>
          </cell>
        </row>
        <row r="6863">
          <cell r="A6863">
            <v>280138</v>
          </cell>
          <cell r="AC6863">
            <v>9232106.25</v>
          </cell>
          <cell r="AE6863">
            <v>8687925</v>
          </cell>
        </row>
        <row r="6864">
          <cell r="A6864">
            <v>280138</v>
          </cell>
          <cell r="AC6864">
            <v>47056423.659999996</v>
          </cell>
          <cell r="AE6864">
            <v>45571500</v>
          </cell>
        </row>
        <row r="6865">
          <cell r="A6865">
            <v>280138</v>
          </cell>
          <cell r="AC6865">
            <v>10749109.09</v>
          </cell>
          <cell r="AE6865">
            <v>10102500</v>
          </cell>
        </row>
        <row r="6866">
          <cell r="A6866">
            <v>280138</v>
          </cell>
          <cell r="AC6866">
            <v>50615995.469999999</v>
          </cell>
          <cell r="AE6866">
            <v>49788750</v>
          </cell>
        </row>
        <row r="6867">
          <cell r="A6867">
            <v>280138</v>
          </cell>
          <cell r="AC6867">
            <v>11974825</v>
          </cell>
          <cell r="AE6867">
            <v>14001250</v>
          </cell>
        </row>
        <row r="6868">
          <cell r="A6868">
            <v>280138</v>
          </cell>
          <cell r="AC6868">
            <v>4429321.0599999996</v>
          </cell>
          <cell r="AE6868">
            <v>4758021.63</v>
          </cell>
        </row>
        <row r="6869">
          <cell r="A6869">
            <v>280138</v>
          </cell>
          <cell r="AC6869">
            <v>10970592.5</v>
          </cell>
          <cell r="AE6869">
            <v>11070125</v>
          </cell>
        </row>
        <row r="6870">
          <cell r="A6870">
            <v>280138</v>
          </cell>
          <cell r="AC6870">
            <v>3940349.18</v>
          </cell>
          <cell r="AE6870">
            <v>3903520</v>
          </cell>
        </row>
        <row r="6871">
          <cell r="A6871">
            <v>280138</v>
          </cell>
          <cell r="AC6871">
            <v>25750662.16</v>
          </cell>
          <cell r="AE6871">
            <v>26816262.5</v>
          </cell>
        </row>
        <row r="6872">
          <cell r="A6872">
            <v>280138</v>
          </cell>
          <cell r="AC6872">
            <v>14641207.9</v>
          </cell>
          <cell r="AE6872">
            <v>14136489.039999999</v>
          </cell>
        </row>
        <row r="6873">
          <cell r="A6873">
            <v>280138</v>
          </cell>
          <cell r="AC6873">
            <v>47813733.159999996</v>
          </cell>
          <cell r="AE6873">
            <v>49438350</v>
          </cell>
        </row>
        <row r="6874">
          <cell r="A6874">
            <v>280138</v>
          </cell>
          <cell r="AC6874">
            <v>3446250</v>
          </cell>
          <cell r="AE6874">
            <v>3408000</v>
          </cell>
        </row>
        <row r="6875">
          <cell r="A6875">
            <v>280138</v>
          </cell>
          <cell r="AC6875">
            <v>1317283.01</v>
          </cell>
          <cell r="AE6875">
            <v>1244912.3799999999</v>
          </cell>
        </row>
        <row r="6876">
          <cell r="A6876">
            <v>280138</v>
          </cell>
          <cell r="AC6876">
            <v>3847500</v>
          </cell>
          <cell r="AE6876">
            <v>3791250</v>
          </cell>
        </row>
        <row r="6877">
          <cell r="A6877">
            <v>280138</v>
          </cell>
          <cell r="AC6877">
            <v>28194194.030000001</v>
          </cell>
          <cell r="AE6877">
            <v>28582000</v>
          </cell>
        </row>
        <row r="6878">
          <cell r="A6878">
            <v>280138</v>
          </cell>
          <cell r="AC6878">
            <v>21691259.25</v>
          </cell>
          <cell r="AE6878">
            <v>20379937.5</v>
          </cell>
        </row>
        <row r="6879">
          <cell r="A6879">
            <v>280138</v>
          </cell>
          <cell r="AC6879">
            <v>32569788.100000001</v>
          </cell>
          <cell r="AE6879">
            <v>33664375</v>
          </cell>
        </row>
        <row r="6880">
          <cell r="A6880">
            <v>280138</v>
          </cell>
          <cell r="AC6880">
            <v>9637677.3499999996</v>
          </cell>
          <cell r="AE6880">
            <v>10411650</v>
          </cell>
        </row>
        <row r="6881">
          <cell r="A6881">
            <v>280138</v>
          </cell>
          <cell r="AC6881">
            <v>5039810.7300000004</v>
          </cell>
          <cell r="AE6881">
            <v>5451810</v>
          </cell>
        </row>
        <row r="6882">
          <cell r="A6882">
            <v>280138</v>
          </cell>
          <cell r="AC6882">
            <v>1972250</v>
          </cell>
          <cell r="AE6882">
            <v>2267500</v>
          </cell>
        </row>
        <row r="6883">
          <cell r="A6883">
            <v>280138</v>
          </cell>
          <cell r="AC6883">
            <v>5085250.41</v>
          </cell>
          <cell r="AE6883">
            <v>5113260</v>
          </cell>
        </row>
        <row r="6884">
          <cell r="A6884">
            <v>280138</v>
          </cell>
          <cell r="AC6884">
            <v>9387650</v>
          </cell>
          <cell r="AE6884">
            <v>9450737.5</v>
          </cell>
        </row>
        <row r="6885">
          <cell r="A6885">
            <v>280138</v>
          </cell>
          <cell r="AC6885">
            <v>6453911.3700000001</v>
          </cell>
          <cell r="AE6885">
            <v>7187394.2000000002</v>
          </cell>
        </row>
        <row r="6886">
          <cell r="A6886">
            <v>280138</v>
          </cell>
          <cell r="AC6886">
            <v>12627171.050000001</v>
          </cell>
          <cell r="AE6886">
            <v>13536250</v>
          </cell>
        </row>
        <row r="6887">
          <cell r="A6887">
            <v>280138</v>
          </cell>
          <cell r="AC6887">
            <v>2193848.17</v>
          </cell>
          <cell r="AE6887">
            <v>2354010.75</v>
          </cell>
        </row>
        <row r="6888">
          <cell r="A6888">
            <v>280138</v>
          </cell>
          <cell r="AC6888">
            <v>14077149.300000001</v>
          </cell>
          <cell r="AE6888">
            <v>15689794.85</v>
          </cell>
        </row>
        <row r="6889">
          <cell r="A6889">
            <v>280138</v>
          </cell>
          <cell r="AC6889">
            <v>18886225.120000001</v>
          </cell>
          <cell r="AE6889">
            <v>19158775</v>
          </cell>
        </row>
        <row r="6890">
          <cell r="A6890">
            <v>280138</v>
          </cell>
          <cell r="AC6890">
            <v>15302192.66</v>
          </cell>
          <cell r="AE6890">
            <v>15641887.5</v>
          </cell>
        </row>
        <row r="6891">
          <cell r="A6891">
            <v>280138</v>
          </cell>
          <cell r="AC6891">
            <v>235089.28</v>
          </cell>
          <cell r="AE6891">
            <v>224820.5</v>
          </cell>
        </row>
        <row r="6892">
          <cell r="A6892">
            <v>280138</v>
          </cell>
          <cell r="AC6892">
            <v>42810231.789999999</v>
          </cell>
          <cell r="AE6892">
            <v>54430045</v>
          </cell>
        </row>
        <row r="6893">
          <cell r="A6893">
            <v>280138</v>
          </cell>
          <cell r="AC6893">
            <v>2925654.75</v>
          </cell>
          <cell r="AE6893">
            <v>3311700</v>
          </cell>
        </row>
        <row r="6894">
          <cell r="A6894">
            <v>280138</v>
          </cell>
          <cell r="AC6894">
            <v>17268662.920000002</v>
          </cell>
          <cell r="AE6894">
            <v>17589575</v>
          </cell>
        </row>
        <row r="6895">
          <cell r="A6895">
            <v>280138</v>
          </cell>
          <cell r="AC6895">
            <v>11971521.6</v>
          </cell>
          <cell r="AE6895">
            <v>13288000</v>
          </cell>
        </row>
        <row r="6896">
          <cell r="A6896">
            <v>280138</v>
          </cell>
          <cell r="AC6896">
            <v>5540000</v>
          </cell>
          <cell r="AE6896">
            <v>5332500</v>
          </cell>
        </row>
        <row r="6897">
          <cell r="A6897">
            <v>280138</v>
          </cell>
          <cell r="AC6897">
            <v>4895882.53</v>
          </cell>
          <cell r="AE6897">
            <v>5006910</v>
          </cell>
        </row>
        <row r="6898">
          <cell r="A6898">
            <v>280138</v>
          </cell>
          <cell r="AC6898">
            <v>12091066.310000001</v>
          </cell>
          <cell r="AE6898">
            <v>12976342.5</v>
          </cell>
        </row>
        <row r="6899">
          <cell r="A6899">
            <v>280138</v>
          </cell>
          <cell r="AC6899">
            <v>503643.17</v>
          </cell>
          <cell r="AE6899">
            <v>577199.57999999996</v>
          </cell>
        </row>
        <row r="6900">
          <cell r="A6900">
            <v>280138</v>
          </cell>
          <cell r="AC6900">
            <v>30589750</v>
          </cell>
          <cell r="AE6900">
            <v>28488600</v>
          </cell>
        </row>
        <row r="6901">
          <cell r="A6901">
            <v>280138</v>
          </cell>
          <cell r="AC6901">
            <v>13828506.189999999</v>
          </cell>
          <cell r="AE6901">
            <v>13398500</v>
          </cell>
        </row>
        <row r="6902">
          <cell r="A6902">
            <v>280138</v>
          </cell>
          <cell r="AC6902">
            <v>3549192.5</v>
          </cell>
          <cell r="AE6902">
            <v>3485520</v>
          </cell>
        </row>
        <row r="6903">
          <cell r="A6903">
            <v>280138</v>
          </cell>
          <cell r="AC6903">
            <v>18289544</v>
          </cell>
          <cell r="AE6903">
            <v>20151750</v>
          </cell>
        </row>
        <row r="6904">
          <cell r="A6904">
            <v>280138</v>
          </cell>
          <cell r="AC6904">
            <v>13211678.4</v>
          </cell>
          <cell r="AE6904">
            <v>12625200</v>
          </cell>
        </row>
        <row r="6905">
          <cell r="A6905">
            <v>280138</v>
          </cell>
          <cell r="AC6905">
            <v>8031964.8899999997</v>
          </cell>
          <cell r="AE6905">
            <v>7764368.5899999999</v>
          </cell>
        </row>
        <row r="6906">
          <cell r="A6906">
            <v>280138</v>
          </cell>
          <cell r="AC6906">
            <v>6571656</v>
          </cell>
          <cell r="AE6906">
            <v>7867776</v>
          </cell>
        </row>
        <row r="6907">
          <cell r="A6907">
            <v>280138</v>
          </cell>
          <cell r="AC6907">
            <v>1929168.31</v>
          </cell>
          <cell r="AE6907">
            <v>1974558.33</v>
          </cell>
        </row>
        <row r="6908">
          <cell r="A6908">
            <v>280138</v>
          </cell>
          <cell r="AC6908">
            <v>2500000</v>
          </cell>
          <cell r="AE6908">
            <v>2541250</v>
          </cell>
        </row>
        <row r="6909">
          <cell r="A6909">
            <v>280138</v>
          </cell>
          <cell r="AC6909">
            <v>13072129.130000001</v>
          </cell>
          <cell r="AE6909">
            <v>13297312</v>
          </cell>
        </row>
        <row r="6910">
          <cell r="A6910">
            <v>280138</v>
          </cell>
          <cell r="AC6910">
            <v>44158188.899999999</v>
          </cell>
          <cell r="AE6910">
            <v>43925306.25</v>
          </cell>
        </row>
        <row r="6911">
          <cell r="A6911">
            <v>280138</v>
          </cell>
          <cell r="AC6911">
            <v>4903140</v>
          </cell>
          <cell r="AE6911">
            <v>5309892</v>
          </cell>
        </row>
        <row r="6912">
          <cell r="A6912">
            <v>280138</v>
          </cell>
          <cell r="AC6912">
            <v>2238647.5499999998</v>
          </cell>
          <cell r="AE6912">
            <v>2275455</v>
          </cell>
        </row>
        <row r="6913">
          <cell r="A6913">
            <v>280138</v>
          </cell>
          <cell r="AC6913">
            <v>6026271.1100000003</v>
          </cell>
          <cell r="AE6913">
            <v>6173597.3300000001</v>
          </cell>
        </row>
        <row r="6914">
          <cell r="A6914">
            <v>280138</v>
          </cell>
          <cell r="AC6914">
            <v>3484834.36</v>
          </cell>
          <cell r="AE6914">
            <v>3750000</v>
          </cell>
        </row>
        <row r="6915">
          <cell r="A6915">
            <v>280138</v>
          </cell>
          <cell r="AC6915">
            <v>1521036.81</v>
          </cell>
          <cell r="AE6915">
            <v>1633653.79</v>
          </cell>
        </row>
        <row r="6916">
          <cell r="A6916">
            <v>280138</v>
          </cell>
          <cell r="AC6916">
            <v>11877271.85</v>
          </cell>
          <cell r="AE6916">
            <v>9844018.4600000009</v>
          </cell>
        </row>
        <row r="6917">
          <cell r="A6917">
            <v>280138</v>
          </cell>
          <cell r="AC6917">
            <v>2887500</v>
          </cell>
          <cell r="AE6917">
            <v>2852500</v>
          </cell>
        </row>
        <row r="6918">
          <cell r="A6918">
            <v>280138</v>
          </cell>
          <cell r="AC6918">
            <v>11602459.93</v>
          </cell>
          <cell r="AE6918">
            <v>12030725</v>
          </cell>
        </row>
        <row r="6919">
          <cell r="A6919">
            <v>280138</v>
          </cell>
          <cell r="AC6919">
            <v>27831226.09</v>
          </cell>
          <cell r="AE6919">
            <v>27666000</v>
          </cell>
        </row>
        <row r="6920">
          <cell r="A6920">
            <v>280138</v>
          </cell>
          <cell r="AC6920">
            <v>7157331.4699999997</v>
          </cell>
          <cell r="AE6920">
            <v>7446000</v>
          </cell>
        </row>
        <row r="6921">
          <cell r="A6921">
            <v>280138</v>
          </cell>
          <cell r="AC6921">
            <v>11227500</v>
          </cell>
          <cell r="AE6921">
            <v>10305000</v>
          </cell>
        </row>
        <row r="6922">
          <cell r="A6922">
            <v>280138</v>
          </cell>
          <cell r="AC6922">
            <v>14939214.609999999</v>
          </cell>
          <cell r="AE6922">
            <v>11570191.560000001</v>
          </cell>
        </row>
        <row r="6923">
          <cell r="A6923">
            <v>280138</v>
          </cell>
          <cell r="AC6923">
            <v>19989824.02</v>
          </cell>
          <cell r="AE6923">
            <v>20650306.530000001</v>
          </cell>
        </row>
        <row r="6924">
          <cell r="A6924">
            <v>280138</v>
          </cell>
          <cell r="AC6924">
            <v>1933835.83</v>
          </cell>
          <cell r="AE6924">
            <v>2221175</v>
          </cell>
        </row>
        <row r="6925">
          <cell r="A6925">
            <v>280138</v>
          </cell>
          <cell r="AC6925">
            <v>8928370.6199999992</v>
          </cell>
          <cell r="AE6925">
            <v>8949567.25</v>
          </cell>
        </row>
        <row r="6926">
          <cell r="A6926">
            <v>280138</v>
          </cell>
          <cell r="AC6926">
            <v>16612338.939999999</v>
          </cell>
          <cell r="AE6926">
            <v>16511250</v>
          </cell>
        </row>
        <row r="6927">
          <cell r="A6927">
            <v>280138</v>
          </cell>
          <cell r="AC6927">
            <v>61900.02</v>
          </cell>
          <cell r="AE6927">
            <v>65835</v>
          </cell>
        </row>
        <row r="6928">
          <cell r="A6928">
            <v>280138</v>
          </cell>
          <cell r="AC6928">
            <v>2276962.67</v>
          </cell>
          <cell r="AE6928">
            <v>2113987.5</v>
          </cell>
        </row>
        <row r="6929">
          <cell r="A6929">
            <v>280138</v>
          </cell>
          <cell r="AC6929">
            <v>18562086.559999999</v>
          </cell>
          <cell r="AE6929">
            <v>19227000</v>
          </cell>
        </row>
        <row r="6930">
          <cell r="A6930">
            <v>280138</v>
          </cell>
          <cell r="AC6930">
            <v>4711237.33</v>
          </cell>
          <cell r="AE6930">
            <v>4786736.5</v>
          </cell>
        </row>
        <row r="6931">
          <cell r="A6931">
            <v>280138</v>
          </cell>
          <cell r="AC6931">
            <v>15798133.5</v>
          </cell>
          <cell r="AE6931">
            <v>15992900</v>
          </cell>
        </row>
        <row r="6932">
          <cell r="A6932">
            <v>280138</v>
          </cell>
          <cell r="AC6932">
            <v>3596397.71</v>
          </cell>
          <cell r="AE6932">
            <v>3652068.42</v>
          </cell>
        </row>
        <row r="6933">
          <cell r="A6933">
            <v>280138</v>
          </cell>
          <cell r="AC6933">
            <v>15218251.16</v>
          </cell>
          <cell r="AE6933">
            <v>14681000</v>
          </cell>
        </row>
        <row r="6934">
          <cell r="A6934">
            <v>280138</v>
          </cell>
          <cell r="AC6934">
            <v>10585000</v>
          </cell>
          <cell r="AE6934">
            <v>10512500</v>
          </cell>
        </row>
        <row r="6935">
          <cell r="A6935">
            <v>280138</v>
          </cell>
          <cell r="AC6935">
            <v>84153516.349999994</v>
          </cell>
          <cell r="AE6935">
            <v>70077050</v>
          </cell>
        </row>
        <row r="6936">
          <cell r="A6936">
            <v>280138</v>
          </cell>
          <cell r="AC6936">
            <v>5804284.0700000003</v>
          </cell>
          <cell r="AE6936">
            <v>5940363.21</v>
          </cell>
        </row>
        <row r="6937">
          <cell r="A6937">
            <v>280138</v>
          </cell>
          <cell r="AC6937">
            <v>39806173.490000002</v>
          </cell>
          <cell r="AE6937">
            <v>38622967.5</v>
          </cell>
        </row>
        <row r="6938">
          <cell r="A6938">
            <v>280138</v>
          </cell>
          <cell r="AC6938">
            <v>56120236.950000003</v>
          </cell>
          <cell r="AE6938">
            <v>57600694.43</v>
          </cell>
        </row>
        <row r="6939">
          <cell r="A6939">
            <v>280138</v>
          </cell>
          <cell r="AC6939">
            <v>16434225.890000001</v>
          </cell>
          <cell r="AE6939">
            <v>16218996.25</v>
          </cell>
        </row>
        <row r="6940">
          <cell r="A6940">
            <v>280138</v>
          </cell>
          <cell r="AC6940">
            <v>11474889.24</v>
          </cell>
          <cell r="AE6940">
            <v>11730201</v>
          </cell>
        </row>
        <row r="6941">
          <cell r="A6941">
            <v>280138</v>
          </cell>
          <cell r="AC6941">
            <v>5599536.1500000004</v>
          </cell>
          <cell r="AE6941">
            <v>5765062.5</v>
          </cell>
        </row>
        <row r="6942">
          <cell r="A6942">
            <v>280138</v>
          </cell>
          <cell r="AC6942">
            <v>3578511.46</v>
          </cell>
          <cell r="AE6942">
            <v>3284267.35</v>
          </cell>
        </row>
        <row r="6943">
          <cell r="A6943">
            <v>280138</v>
          </cell>
          <cell r="AC6943">
            <v>77690183.680000007</v>
          </cell>
          <cell r="AE6943">
            <v>77702475</v>
          </cell>
        </row>
        <row r="6944">
          <cell r="A6944">
            <v>280138</v>
          </cell>
          <cell r="AC6944">
            <v>5997017.7199999997</v>
          </cell>
          <cell r="AE6944">
            <v>6103625</v>
          </cell>
        </row>
        <row r="6945">
          <cell r="A6945">
            <v>280138</v>
          </cell>
          <cell r="AC6945">
            <v>16129450</v>
          </cell>
          <cell r="AE6945">
            <v>15888112.5</v>
          </cell>
        </row>
        <row r="6946">
          <cell r="A6946">
            <v>280138</v>
          </cell>
          <cell r="AC6946">
            <v>77310895.290000007</v>
          </cell>
          <cell r="AE6946">
            <v>78080236.569999993</v>
          </cell>
        </row>
        <row r="6947">
          <cell r="A6947">
            <v>280138</v>
          </cell>
          <cell r="AC6947">
            <v>6663937.9699999997</v>
          </cell>
          <cell r="AE6947">
            <v>6785350</v>
          </cell>
        </row>
        <row r="6948">
          <cell r="A6948">
            <v>280138</v>
          </cell>
          <cell r="AC6948">
            <v>814210.53</v>
          </cell>
          <cell r="AE6948">
            <v>672500</v>
          </cell>
        </row>
        <row r="6949">
          <cell r="A6949">
            <v>280138</v>
          </cell>
          <cell r="AC6949">
            <v>12797208.869999999</v>
          </cell>
          <cell r="AE6949">
            <v>13042750</v>
          </cell>
        </row>
        <row r="6950">
          <cell r="A6950">
            <v>280138</v>
          </cell>
          <cell r="AC6950">
            <v>8844705.4900000002</v>
          </cell>
          <cell r="AE6950">
            <v>8859915.5299999993</v>
          </cell>
        </row>
        <row r="6951">
          <cell r="A6951">
            <v>280138</v>
          </cell>
          <cell r="AC6951">
            <v>22044729.23</v>
          </cell>
          <cell r="AE6951">
            <v>20451129.210000001</v>
          </cell>
        </row>
        <row r="6952">
          <cell r="A6952">
            <v>280138</v>
          </cell>
          <cell r="AC6952">
            <v>6191117.7000000002</v>
          </cell>
          <cell r="AE6952">
            <v>5894900</v>
          </cell>
        </row>
        <row r="6953">
          <cell r="A6953">
            <v>280138</v>
          </cell>
          <cell r="AC6953">
            <v>99811784.010000005</v>
          </cell>
          <cell r="AE6953">
            <v>100932800</v>
          </cell>
        </row>
        <row r="6954">
          <cell r="A6954">
            <v>280138</v>
          </cell>
          <cell r="AC6954">
            <v>5683364.1600000001</v>
          </cell>
          <cell r="AE6954">
            <v>5776372</v>
          </cell>
        </row>
        <row r="6955">
          <cell r="A6955">
            <v>280138</v>
          </cell>
          <cell r="AC6955">
            <v>25598955.32</v>
          </cell>
          <cell r="AE6955">
            <v>25617150</v>
          </cell>
        </row>
        <row r="6956">
          <cell r="A6956">
            <v>280138</v>
          </cell>
          <cell r="AC6956">
            <v>28302168.870000001</v>
          </cell>
          <cell r="AE6956">
            <v>29326500</v>
          </cell>
        </row>
        <row r="6957">
          <cell r="A6957">
            <v>280138</v>
          </cell>
          <cell r="AC6957">
            <v>14470187.5</v>
          </cell>
          <cell r="AE6957">
            <v>14484000</v>
          </cell>
        </row>
        <row r="6958">
          <cell r="A6958">
            <v>280138</v>
          </cell>
          <cell r="AC6958">
            <v>24933970.129999999</v>
          </cell>
          <cell r="AE6958">
            <v>26092500</v>
          </cell>
        </row>
        <row r="6959">
          <cell r="A6959">
            <v>280138</v>
          </cell>
          <cell r="AC6959">
            <v>12912224.99</v>
          </cell>
          <cell r="AE6959">
            <v>12984662.880000001</v>
          </cell>
        </row>
        <row r="6960">
          <cell r="A6960">
            <v>280138</v>
          </cell>
          <cell r="AC6960">
            <v>16725766.460000001</v>
          </cell>
          <cell r="AE6960">
            <v>17290720</v>
          </cell>
        </row>
        <row r="6961">
          <cell r="A6961">
            <v>280138</v>
          </cell>
          <cell r="AC6961">
            <v>2015000</v>
          </cell>
          <cell r="AE6961">
            <v>2007500</v>
          </cell>
        </row>
        <row r="6962">
          <cell r="A6962">
            <v>280138</v>
          </cell>
          <cell r="AC6962">
            <v>8913666.9600000009</v>
          </cell>
          <cell r="AE6962">
            <v>9380491.5600000005</v>
          </cell>
        </row>
        <row r="6963">
          <cell r="A6963">
            <v>280138</v>
          </cell>
          <cell r="AC6963">
            <v>4541408.54</v>
          </cell>
          <cell r="AE6963">
            <v>4704996.3499999996</v>
          </cell>
        </row>
        <row r="6964">
          <cell r="A6964">
            <v>280138</v>
          </cell>
          <cell r="AC6964">
            <v>32293769.309999999</v>
          </cell>
          <cell r="AE6964">
            <v>32201250</v>
          </cell>
        </row>
        <row r="6965">
          <cell r="A6965">
            <v>280138</v>
          </cell>
          <cell r="AC6965">
            <v>39251960</v>
          </cell>
          <cell r="AE6965">
            <v>38329380</v>
          </cell>
        </row>
        <row r="6966">
          <cell r="A6966">
            <v>280138</v>
          </cell>
          <cell r="AC6966">
            <v>5292269.7300000004</v>
          </cell>
          <cell r="AE6966">
            <v>5643750</v>
          </cell>
        </row>
        <row r="6967">
          <cell r="A6967">
            <v>280138</v>
          </cell>
          <cell r="AC6967">
            <v>538055.64</v>
          </cell>
          <cell r="AE6967">
            <v>603231</v>
          </cell>
        </row>
        <row r="6968">
          <cell r="A6968">
            <v>280138</v>
          </cell>
          <cell r="AC6968">
            <v>5559333.3300000001</v>
          </cell>
          <cell r="AE6968">
            <v>5050000</v>
          </cell>
        </row>
        <row r="6969">
          <cell r="A6969">
            <v>280138</v>
          </cell>
          <cell r="AC6969">
            <v>18465026.27</v>
          </cell>
          <cell r="AE6969">
            <v>16892334</v>
          </cell>
        </row>
        <row r="6970">
          <cell r="A6970">
            <v>280138</v>
          </cell>
          <cell r="AC6970">
            <v>15687417</v>
          </cell>
          <cell r="AE6970">
            <v>15311541</v>
          </cell>
        </row>
        <row r="6971">
          <cell r="A6971">
            <v>280138</v>
          </cell>
          <cell r="AC6971">
            <v>15645549.41</v>
          </cell>
          <cell r="AE6971">
            <v>13167875</v>
          </cell>
        </row>
        <row r="6972">
          <cell r="A6972">
            <v>280138</v>
          </cell>
          <cell r="AC6972">
            <v>26572189.010000002</v>
          </cell>
          <cell r="AE6972">
            <v>27042772.5</v>
          </cell>
        </row>
        <row r="6973">
          <cell r="A6973">
            <v>280138</v>
          </cell>
          <cell r="AC6973">
            <v>9937614.9900000002</v>
          </cell>
          <cell r="AE6973">
            <v>10364992.35</v>
          </cell>
        </row>
        <row r="6974">
          <cell r="A6974">
            <v>280138</v>
          </cell>
          <cell r="AC6974">
            <v>1529705.65</v>
          </cell>
          <cell r="AE6974">
            <v>1478517.04</v>
          </cell>
        </row>
        <row r="6975">
          <cell r="A6975">
            <v>280138</v>
          </cell>
          <cell r="AC6975">
            <v>19910364.09</v>
          </cell>
          <cell r="AE6975">
            <v>20241000</v>
          </cell>
        </row>
        <row r="6976">
          <cell r="A6976">
            <v>280138</v>
          </cell>
          <cell r="AC6976">
            <v>7336000</v>
          </cell>
          <cell r="AE6976">
            <v>6950000</v>
          </cell>
        </row>
        <row r="6977">
          <cell r="A6977">
            <v>280138</v>
          </cell>
          <cell r="AC6977">
            <v>240048.91</v>
          </cell>
          <cell r="AE6977">
            <v>225625</v>
          </cell>
        </row>
        <row r="6978">
          <cell r="A6978">
            <v>280138</v>
          </cell>
          <cell r="AC6978">
            <v>89574247.859999999</v>
          </cell>
          <cell r="AE6978">
            <v>88982252</v>
          </cell>
        </row>
        <row r="6979">
          <cell r="A6979">
            <v>280138</v>
          </cell>
          <cell r="AC6979">
            <v>5797332.96</v>
          </cell>
          <cell r="AE6979">
            <v>5619750</v>
          </cell>
        </row>
        <row r="6980">
          <cell r="A6980">
            <v>280138</v>
          </cell>
          <cell r="AC6980">
            <v>3539672.14</v>
          </cell>
          <cell r="AE6980">
            <v>3957687.03</v>
          </cell>
        </row>
        <row r="6981">
          <cell r="A6981">
            <v>280138</v>
          </cell>
          <cell r="AC6981">
            <v>1184092.2</v>
          </cell>
          <cell r="AE6981">
            <v>1204113.98</v>
          </cell>
        </row>
        <row r="6982">
          <cell r="A6982">
            <v>280138</v>
          </cell>
          <cell r="AC6982">
            <v>7823200</v>
          </cell>
          <cell r="AE6982">
            <v>6083000</v>
          </cell>
        </row>
        <row r="6983">
          <cell r="A6983">
            <v>280138</v>
          </cell>
          <cell r="AC6983">
            <v>3908228.76</v>
          </cell>
          <cell r="AE6983">
            <v>3582444.5</v>
          </cell>
        </row>
        <row r="6984">
          <cell r="A6984">
            <v>280138</v>
          </cell>
          <cell r="AC6984">
            <v>295542</v>
          </cell>
          <cell r="AE6984">
            <v>262500</v>
          </cell>
        </row>
        <row r="6985">
          <cell r="A6985">
            <v>280138</v>
          </cell>
          <cell r="AC6985">
            <v>901836.1</v>
          </cell>
          <cell r="AE6985">
            <v>908750</v>
          </cell>
        </row>
        <row r="6986">
          <cell r="A6986">
            <v>280138</v>
          </cell>
          <cell r="AC6986">
            <v>491769.23</v>
          </cell>
          <cell r="AE6986">
            <v>473750</v>
          </cell>
        </row>
        <row r="6987">
          <cell r="A6987">
            <v>280138</v>
          </cell>
          <cell r="AC6987">
            <v>8146725.4100000001</v>
          </cell>
          <cell r="AE6987">
            <v>8064887.5</v>
          </cell>
        </row>
        <row r="6988">
          <cell r="A6988">
            <v>280138</v>
          </cell>
          <cell r="AC6988">
            <v>12540177.27</v>
          </cell>
          <cell r="AE6988">
            <v>11332236.18</v>
          </cell>
        </row>
        <row r="6989">
          <cell r="A6989">
            <v>280138</v>
          </cell>
          <cell r="AC6989">
            <v>17845068.050000001</v>
          </cell>
          <cell r="AE6989">
            <v>15257500</v>
          </cell>
        </row>
        <row r="6990">
          <cell r="A6990">
            <v>280138</v>
          </cell>
          <cell r="AC6990">
            <v>25472565.079999998</v>
          </cell>
          <cell r="AE6990">
            <v>25906500</v>
          </cell>
        </row>
        <row r="6991">
          <cell r="A6991">
            <v>280138</v>
          </cell>
          <cell r="AC6991">
            <v>333113.14</v>
          </cell>
          <cell r="AE6991">
            <v>322830</v>
          </cell>
        </row>
        <row r="6992">
          <cell r="A6992">
            <v>280138</v>
          </cell>
          <cell r="AC6992">
            <v>4762704</v>
          </cell>
          <cell r="AE6992">
            <v>4618958.88</v>
          </cell>
        </row>
        <row r="6993">
          <cell r="A6993">
            <v>280138</v>
          </cell>
          <cell r="AC6993">
            <v>3394710</v>
          </cell>
          <cell r="AE6993">
            <v>3386137.5</v>
          </cell>
        </row>
        <row r="6994">
          <cell r="A6994">
            <v>280138</v>
          </cell>
          <cell r="AC6994">
            <v>9784920</v>
          </cell>
          <cell r="AE6994">
            <v>9745500</v>
          </cell>
        </row>
        <row r="6995">
          <cell r="A6995">
            <v>280138</v>
          </cell>
          <cell r="AC6995">
            <v>2392838.71</v>
          </cell>
          <cell r="AE6995">
            <v>2452920</v>
          </cell>
        </row>
        <row r="6996">
          <cell r="A6996">
            <v>280138</v>
          </cell>
          <cell r="AC6996">
            <v>7869303.6900000004</v>
          </cell>
          <cell r="AE6996">
            <v>7696542.5</v>
          </cell>
        </row>
        <row r="6997">
          <cell r="A6997">
            <v>280138</v>
          </cell>
          <cell r="AC6997">
            <v>16899094.719999999</v>
          </cell>
          <cell r="AE6997">
            <v>15463551.18</v>
          </cell>
        </row>
        <row r="6998">
          <cell r="A6998">
            <v>280138</v>
          </cell>
          <cell r="AC6998">
            <v>32036200</v>
          </cell>
          <cell r="AE6998">
            <v>30216347.699999999</v>
          </cell>
        </row>
        <row r="6999">
          <cell r="A6999">
            <v>280138</v>
          </cell>
          <cell r="AC6999">
            <v>14731555.939999999</v>
          </cell>
          <cell r="AE6999">
            <v>14572500</v>
          </cell>
        </row>
        <row r="7000">
          <cell r="A7000">
            <v>280138</v>
          </cell>
          <cell r="AC7000">
            <v>35077175</v>
          </cell>
          <cell r="AE7000">
            <v>34846622.5</v>
          </cell>
        </row>
        <row r="7001">
          <cell r="A7001">
            <v>280138</v>
          </cell>
          <cell r="AC7001">
            <v>7805792.5300000003</v>
          </cell>
          <cell r="AE7001">
            <v>7830000</v>
          </cell>
        </row>
        <row r="7002">
          <cell r="A7002">
            <v>280138</v>
          </cell>
          <cell r="AC7002">
            <v>35444632.5</v>
          </cell>
          <cell r="AE7002">
            <v>37600514.5</v>
          </cell>
        </row>
        <row r="7003">
          <cell r="A7003">
            <v>280138</v>
          </cell>
          <cell r="AC7003">
            <v>6436154.6699999999</v>
          </cell>
          <cell r="AE7003">
            <v>6493828.75</v>
          </cell>
        </row>
        <row r="7004">
          <cell r="A7004">
            <v>280138</v>
          </cell>
          <cell r="AC7004">
            <v>84722699.060000002</v>
          </cell>
          <cell r="AE7004">
            <v>81947000</v>
          </cell>
        </row>
        <row r="7005">
          <cell r="A7005">
            <v>280138</v>
          </cell>
          <cell r="AC7005">
            <v>5467776.8799999999</v>
          </cell>
          <cell r="AE7005">
            <v>4874610.04</v>
          </cell>
        </row>
        <row r="7006">
          <cell r="A7006">
            <v>280138</v>
          </cell>
          <cell r="AC7006">
            <v>720834.58</v>
          </cell>
          <cell r="AE7006">
            <v>806693.56</v>
          </cell>
        </row>
        <row r="7007">
          <cell r="A7007">
            <v>280138</v>
          </cell>
          <cell r="AC7007">
            <v>24490179.75</v>
          </cell>
          <cell r="AE7007">
            <v>25275362</v>
          </cell>
        </row>
        <row r="7008">
          <cell r="A7008">
            <v>280138</v>
          </cell>
          <cell r="AC7008">
            <v>10937555.880000001</v>
          </cell>
          <cell r="AE7008">
            <v>10640087.5</v>
          </cell>
        </row>
        <row r="7009">
          <cell r="A7009">
            <v>280138</v>
          </cell>
          <cell r="AC7009">
            <v>1700000</v>
          </cell>
          <cell r="AE7009">
            <v>1334500</v>
          </cell>
        </row>
        <row r="7010">
          <cell r="A7010">
            <v>280138</v>
          </cell>
          <cell r="AC7010">
            <v>2000000</v>
          </cell>
          <cell r="AE7010">
            <v>2045000</v>
          </cell>
        </row>
        <row r="7011">
          <cell r="A7011">
            <v>280138</v>
          </cell>
          <cell r="AC7011">
            <v>20682800</v>
          </cell>
          <cell r="AE7011">
            <v>20926822</v>
          </cell>
        </row>
        <row r="7012">
          <cell r="A7012">
            <v>280138</v>
          </cell>
          <cell r="AC7012">
            <v>6845769.0999999996</v>
          </cell>
          <cell r="AE7012">
            <v>6559830</v>
          </cell>
        </row>
        <row r="7013">
          <cell r="A7013">
            <v>280138</v>
          </cell>
          <cell r="AC7013">
            <v>202521.2</v>
          </cell>
          <cell r="AE7013">
            <v>218558.2</v>
          </cell>
        </row>
        <row r="7014">
          <cell r="A7014">
            <v>280138</v>
          </cell>
          <cell r="AC7014">
            <v>9377827.8399999999</v>
          </cell>
          <cell r="AE7014">
            <v>9697172.5</v>
          </cell>
        </row>
        <row r="7015">
          <cell r="A7015">
            <v>280138</v>
          </cell>
          <cell r="AC7015">
            <v>11909768</v>
          </cell>
          <cell r="AE7015">
            <v>12381889</v>
          </cell>
        </row>
        <row r="7016">
          <cell r="A7016">
            <v>280138</v>
          </cell>
          <cell r="AC7016">
            <v>55947417.659999996</v>
          </cell>
          <cell r="AE7016">
            <v>56200162.5</v>
          </cell>
        </row>
        <row r="7017">
          <cell r="A7017">
            <v>280138</v>
          </cell>
          <cell r="AC7017">
            <v>24451301.82</v>
          </cell>
          <cell r="AE7017">
            <v>25594051.5</v>
          </cell>
        </row>
        <row r="7018">
          <cell r="A7018">
            <v>280138</v>
          </cell>
          <cell r="AC7018">
            <v>18633892.75</v>
          </cell>
          <cell r="AE7018">
            <v>19029600</v>
          </cell>
        </row>
        <row r="7019">
          <cell r="A7019">
            <v>280138</v>
          </cell>
          <cell r="AC7019">
            <v>14930695.73</v>
          </cell>
          <cell r="AE7019">
            <v>12901573.98</v>
          </cell>
        </row>
        <row r="7020">
          <cell r="A7020">
            <v>280138</v>
          </cell>
          <cell r="AC7020">
            <v>4084830</v>
          </cell>
          <cell r="AE7020">
            <v>4181514.15</v>
          </cell>
        </row>
        <row r="7021">
          <cell r="A7021">
            <v>280138</v>
          </cell>
          <cell r="AC7021">
            <v>3771789</v>
          </cell>
          <cell r="AE7021">
            <v>4888276.25</v>
          </cell>
        </row>
        <row r="7022">
          <cell r="A7022">
            <v>280138</v>
          </cell>
          <cell r="AC7022">
            <v>38055390.859999999</v>
          </cell>
          <cell r="AE7022">
            <v>41265120</v>
          </cell>
        </row>
        <row r="7023">
          <cell r="A7023">
            <v>280138</v>
          </cell>
          <cell r="AC7023">
            <v>29682878</v>
          </cell>
          <cell r="AE7023">
            <v>30149000</v>
          </cell>
        </row>
        <row r="7024">
          <cell r="A7024">
            <v>280138</v>
          </cell>
          <cell r="AC7024">
            <v>6736000</v>
          </cell>
          <cell r="AE7024">
            <v>6811780</v>
          </cell>
        </row>
        <row r="7025">
          <cell r="A7025">
            <v>280138</v>
          </cell>
          <cell r="AC7025">
            <v>14342066.289999999</v>
          </cell>
          <cell r="AE7025">
            <v>14640750</v>
          </cell>
        </row>
        <row r="7026">
          <cell r="A7026">
            <v>280138</v>
          </cell>
          <cell r="AC7026">
            <v>2040000</v>
          </cell>
          <cell r="AE7026">
            <v>2010000</v>
          </cell>
        </row>
        <row r="7027">
          <cell r="A7027">
            <v>280138</v>
          </cell>
          <cell r="AC7027">
            <v>11549000</v>
          </cell>
          <cell r="AE7027">
            <v>11000422.5</v>
          </cell>
        </row>
        <row r="7028">
          <cell r="A7028">
            <v>280138</v>
          </cell>
          <cell r="AC7028">
            <v>11912225.41</v>
          </cell>
          <cell r="AE7028">
            <v>12087000</v>
          </cell>
        </row>
        <row r="7029">
          <cell r="A7029">
            <v>280138</v>
          </cell>
          <cell r="AC7029">
            <v>48813195.590000004</v>
          </cell>
          <cell r="AE7029">
            <v>47427150</v>
          </cell>
        </row>
        <row r="7030">
          <cell r="A7030">
            <v>280138</v>
          </cell>
          <cell r="AC7030">
            <v>83758848.239999995</v>
          </cell>
          <cell r="AE7030">
            <v>83764800</v>
          </cell>
        </row>
        <row r="7031">
          <cell r="A7031">
            <v>280138</v>
          </cell>
          <cell r="AC7031">
            <v>17816547.170000002</v>
          </cell>
          <cell r="AE7031">
            <v>18930420</v>
          </cell>
        </row>
        <row r="7032">
          <cell r="A7032">
            <v>280138</v>
          </cell>
          <cell r="AC7032">
            <v>576121.66</v>
          </cell>
          <cell r="AE7032">
            <v>572259.28</v>
          </cell>
        </row>
        <row r="7033">
          <cell r="A7033">
            <v>280138</v>
          </cell>
          <cell r="AC7033">
            <v>6091470</v>
          </cell>
          <cell r="AE7033">
            <v>6385500</v>
          </cell>
        </row>
        <row r="7034">
          <cell r="A7034">
            <v>280138</v>
          </cell>
          <cell r="AC7034">
            <v>28496077.5</v>
          </cell>
          <cell r="AE7034">
            <v>30675230.149999999</v>
          </cell>
        </row>
        <row r="7035">
          <cell r="A7035">
            <v>280138</v>
          </cell>
          <cell r="AC7035">
            <v>9634292.9900000002</v>
          </cell>
          <cell r="AE7035">
            <v>9202875</v>
          </cell>
        </row>
        <row r="7036">
          <cell r="A7036">
            <v>280138</v>
          </cell>
          <cell r="AC7036">
            <v>2988175</v>
          </cell>
          <cell r="AE7036">
            <v>3036250</v>
          </cell>
        </row>
        <row r="7037">
          <cell r="A7037">
            <v>280138</v>
          </cell>
          <cell r="AC7037">
            <v>9614155.2400000002</v>
          </cell>
          <cell r="AE7037">
            <v>9883090</v>
          </cell>
        </row>
        <row r="7038">
          <cell r="A7038">
            <v>280138</v>
          </cell>
          <cell r="AC7038">
            <v>4838951.04</v>
          </cell>
          <cell r="AE7038">
            <v>5285280</v>
          </cell>
        </row>
        <row r="7039">
          <cell r="A7039">
            <v>280138</v>
          </cell>
          <cell r="AC7039">
            <v>18197576.890000001</v>
          </cell>
          <cell r="AE7039">
            <v>19610696.329999998</v>
          </cell>
        </row>
        <row r="7040">
          <cell r="A7040">
            <v>280138</v>
          </cell>
          <cell r="AC7040">
            <v>36380218.390000001</v>
          </cell>
          <cell r="AE7040">
            <v>36397350</v>
          </cell>
        </row>
        <row r="7041">
          <cell r="A7041">
            <v>280138</v>
          </cell>
          <cell r="AC7041">
            <v>9000000</v>
          </cell>
          <cell r="AE7041">
            <v>9225000</v>
          </cell>
        </row>
        <row r="7042">
          <cell r="A7042">
            <v>280138</v>
          </cell>
          <cell r="AC7042">
            <v>49748834.469999999</v>
          </cell>
          <cell r="AE7042">
            <v>52074496.43</v>
          </cell>
        </row>
        <row r="7043">
          <cell r="A7043">
            <v>280138</v>
          </cell>
          <cell r="AC7043">
            <v>10659546</v>
          </cell>
          <cell r="AE7043">
            <v>11690250</v>
          </cell>
        </row>
        <row r="7044">
          <cell r="A7044">
            <v>280138</v>
          </cell>
          <cell r="AC7044">
            <v>7318448</v>
          </cell>
          <cell r="AE7044">
            <v>7927650</v>
          </cell>
        </row>
        <row r="7045">
          <cell r="A7045">
            <v>280138</v>
          </cell>
          <cell r="AC7045">
            <v>44465694.789999999</v>
          </cell>
          <cell r="AE7045">
            <v>43761750</v>
          </cell>
        </row>
        <row r="7046">
          <cell r="A7046">
            <v>280138</v>
          </cell>
          <cell r="AC7046">
            <v>2151666.67</v>
          </cell>
          <cell r="AE7046">
            <v>2207500</v>
          </cell>
        </row>
        <row r="7047">
          <cell r="A7047">
            <v>280138</v>
          </cell>
          <cell r="AC7047">
            <v>38455817.5</v>
          </cell>
          <cell r="AE7047">
            <v>40929257.5</v>
          </cell>
        </row>
        <row r="7048">
          <cell r="A7048">
            <v>280138</v>
          </cell>
          <cell r="AC7048">
            <v>24919791.75</v>
          </cell>
          <cell r="AE7048">
            <v>26048000</v>
          </cell>
        </row>
        <row r="7049">
          <cell r="A7049">
            <v>280138</v>
          </cell>
          <cell r="AC7049">
            <v>2358000</v>
          </cell>
          <cell r="AE7049">
            <v>2694015</v>
          </cell>
        </row>
        <row r="7050">
          <cell r="A7050">
            <v>280138</v>
          </cell>
          <cell r="AC7050">
            <v>2619004.3199999998</v>
          </cell>
          <cell r="AE7050">
            <v>2425775.59</v>
          </cell>
        </row>
        <row r="7051">
          <cell r="A7051">
            <v>280138</v>
          </cell>
          <cell r="AC7051">
            <v>2600467.38</v>
          </cell>
          <cell r="AE7051">
            <v>2396919</v>
          </cell>
        </row>
        <row r="7052">
          <cell r="A7052">
            <v>280138</v>
          </cell>
          <cell r="AC7052">
            <v>83789583.799999997</v>
          </cell>
          <cell r="AE7052">
            <v>86232500</v>
          </cell>
        </row>
        <row r="7053">
          <cell r="A7053">
            <v>280138</v>
          </cell>
          <cell r="AC7053">
            <v>16683250</v>
          </cell>
          <cell r="AE7053">
            <v>16357125</v>
          </cell>
        </row>
        <row r="7054">
          <cell r="A7054">
            <v>280138</v>
          </cell>
          <cell r="AC7054">
            <v>703714.25</v>
          </cell>
          <cell r="AE7054">
            <v>725025</v>
          </cell>
        </row>
        <row r="7055">
          <cell r="A7055">
            <v>280138</v>
          </cell>
          <cell r="AC7055">
            <v>7978000</v>
          </cell>
          <cell r="AE7055">
            <v>8297943.3300000001</v>
          </cell>
        </row>
        <row r="7056">
          <cell r="A7056">
            <v>280138</v>
          </cell>
          <cell r="AC7056">
            <v>805705.09</v>
          </cell>
          <cell r="AE7056">
            <v>805566.09</v>
          </cell>
        </row>
        <row r="7057">
          <cell r="A7057">
            <v>280138</v>
          </cell>
          <cell r="AC7057">
            <v>8515957.8900000006</v>
          </cell>
          <cell r="AE7057">
            <v>9682155.9499999993</v>
          </cell>
        </row>
        <row r="7058">
          <cell r="A7058">
            <v>280138</v>
          </cell>
          <cell r="AC7058">
            <v>28225463.52</v>
          </cell>
          <cell r="AE7058">
            <v>29471795.420000002</v>
          </cell>
        </row>
        <row r="7059">
          <cell r="A7059">
            <v>280138</v>
          </cell>
          <cell r="AC7059">
            <v>2188582</v>
          </cell>
          <cell r="AE7059">
            <v>2424400</v>
          </cell>
        </row>
        <row r="7060">
          <cell r="A7060">
            <v>280138</v>
          </cell>
          <cell r="AC7060">
            <v>5241892.5599999996</v>
          </cell>
          <cell r="AE7060">
            <v>4856869.45</v>
          </cell>
        </row>
        <row r="7061">
          <cell r="A7061">
            <v>280138</v>
          </cell>
          <cell r="AC7061">
            <v>4076507</v>
          </cell>
          <cell r="AE7061">
            <v>4284500</v>
          </cell>
        </row>
        <row r="7062">
          <cell r="A7062">
            <v>280138</v>
          </cell>
          <cell r="AC7062">
            <v>9996750</v>
          </cell>
          <cell r="AE7062">
            <v>10667250</v>
          </cell>
        </row>
        <row r="7063">
          <cell r="A7063">
            <v>280138</v>
          </cell>
          <cell r="AC7063">
            <v>118647389.68000001</v>
          </cell>
          <cell r="AE7063">
            <v>120268950</v>
          </cell>
        </row>
        <row r="7064">
          <cell r="A7064">
            <v>280138</v>
          </cell>
          <cell r="AC7064">
            <v>35720128</v>
          </cell>
          <cell r="AE7064">
            <v>38508651</v>
          </cell>
        </row>
        <row r="7065">
          <cell r="A7065">
            <v>280138</v>
          </cell>
          <cell r="AC7065">
            <v>25332849.640000001</v>
          </cell>
          <cell r="AE7065">
            <v>27253125</v>
          </cell>
        </row>
        <row r="7066">
          <cell r="A7066">
            <v>280138</v>
          </cell>
          <cell r="AC7066">
            <v>5552700</v>
          </cell>
          <cell r="AE7066">
            <v>5912287.5</v>
          </cell>
        </row>
        <row r="7067">
          <cell r="A7067">
            <v>280138</v>
          </cell>
          <cell r="AC7067">
            <v>22479586.800000001</v>
          </cell>
          <cell r="AE7067">
            <v>23835627.859999999</v>
          </cell>
        </row>
        <row r="7068">
          <cell r="A7068">
            <v>280138</v>
          </cell>
          <cell r="AC7068">
            <v>30661961.170000002</v>
          </cell>
          <cell r="AE7068">
            <v>34975658.799999997</v>
          </cell>
        </row>
        <row r="7069">
          <cell r="A7069">
            <v>280138</v>
          </cell>
          <cell r="AC7069">
            <v>9451302.8000000007</v>
          </cell>
          <cell r="AE7069">
            <v>10133600</v>
          </cell>
        </row>
        <row r="7070">
          <cell r="A7070">
            <v>280138</v>
          </cell>
          <cell r="AC7070">
            <v>14375758.01</v>
          </cell>
          <cell r="AE7070">
            <v>16150662.5</v>
          </cell>
        </row>
        <row r="7071">
          <cell r="A7071">
            <v>280138</v>
          </cell>
          <cell r="AC7071">
            <v>38739506.479999997</v>
          </cell>
          <cell r="AE7071">
            <v>39522375</v>
          </cell>
        </row>
        <row r="7072">
          <cell r="A7072">
            <v>280138</v>
          </cell>
          <cell r="AC7072">
            <v>62418622.810000002</v>
          </cell>
          <cell r="AE7072">
            <v>62983725</v>
          </cell>
        </row>
        <row r="7073">
          <cell r="A7073">
            <v>280138</v>
          </cell>
          <cell r="AC7073">
            <v>10730633.039999999</v>
          </cell>
          <cell r="AE7073">
            <v>11022644.32</v>
          </cell>
        </row>
        <row r="7074">
          <cell r="A7074">
            <v>280138</v>
          </cell>
          <cell r="AC7074">
            <v>431663.96</v>
          </cell>
          <cell r="AE7074">
            <v>437209.54</v>
          </cell>
        </row>
        <row r="7075">
          <cell r="A7075">
            <v>280138</v>
          </cell>
          <cell r="AC7075">
            <v>8000000</v>
          </cell>
          <cell r="AE7075">
            <v>8248000</v>
          </cell>
        </row>
        <row r="7076">
          <cell r="A7076">
            <v>280138</v>
          </cell>
          <cell r="AC7076">
            <v>45634559.25</v>
          </cell>
          <cell r="AE7076">
            <v>46878426</v>
          </cell>
        </row>
        <row r="7077">
          <cell r="A7077">
            <v>280138</v>
          </cell>
          <cell r="AC7077">
            <v>12381084.699999999</v>
          </cell>
          <cell r="AE7077">
            <v>12854073.24</v>
          </cell>
        </row>
        <row r="7078">
          <cell r="A7078">
            <v>280138</v>
          </cell>
          <cell r="AC7078">
            <v>40863089.890000001</v>
          </cell>
          <cell r="AE7078">
            <v>40198000</v>
          </cell>
        </row>
        <row r="7079">
          <cell r="A7079">
            <v>280138</v>
          </cell>
          <cell r="AC7079">
            <v>12215000</v>
          </cell>
          <cell r="AE7079">
            <v>12339500</v>
          </cell>
        </row>
        <row r="7080">
          <cell r="A7080">
            <v>280138</v>
          </cell>
          <cell r="AC7080">
            <v>8756000</v>
          </cell>
          <cell r="AE7080">
            <v>8887340</v>
          </cell>
        </row>
        <row r="7081">
          <cell r="A7081">
            <v>280138</v>
          </cell>
          <cell r="AC7081">
            <v>21115333.510000002</v>
          </cell>
          <cell r="AE7081">
            <v>23935080</v>
          </cell>
        </row>
        <row r="7082">
          <cell r="A7082">
            <v>280138</v>
          </cell>
          <cell r="AC7082">
            <v>12145400</v>
          </cell>
          <cell r="AE7082">
            <v>12092106.25</v>
          </cell>
        </row>
        <row r="7083">
          <cell r="A7083">
            <v>280138</v>
          </cell>
          <cell r="AC7083">
            <v>12014967.5</v>
          </cell>
          <cell r="AE7083">
            <v>11931106.25</v>
          </cell>
        </row>
        <row r="7084">
          <cell r="A7084">
            <v>280138</v>
          </cell>
          <cell r="AC7084">
            <v>26240557.449999999</v>
          </cell>
          <cell r="AE7084">
            <v>26349750</v>
          </cell>
        </row>
        <row r="7085">
          <cell r="A7085">
            <v>280138</v>
          </cell>
          <cell r="AC7085">
            <v>9065458.2400000002</v>
          </cell>
          <cell r="AE7085">
            <v>9337390.5</v>
          </cell>
        </row>
        <row r="7086">
          <cell r="A7086">
            <v>280138</v>
          </cell>
          <cell r="AC7086">
            <v>5022500</v>
          </cell>
          <cell r="AE7086">
            <v>5082500</v>
          </cell>
        </row>
        <row r="7087">
          <cell r="A7087">
            <v>280138</v>
          </cell>
          <cell r="AC7087">
            <v>14560877.43</v>
          </cell>
          <cell r="AE7087">
            <v>15179000</v>
          </cell>
        </row>
        <row r="7088">
          <cell r="A7088">
            <v>280138</v>
          </cell>
          <cell r="AC7088">
            <v>10169712</v>
          </cell>
          <cell r="AE7088">
            <v>10108681.630000001</v>
          </cell>
        </row>
        <row r="7089">
          <cell r="A7089">
            <v>280138</v>
          </cell>
          <cell r="AC7089">
            <v>11310000</v>
          </cell>
          <cell r="AE7089">
            <v>11347674.74</v>
          </cell>
        </row>
        <row r="7090">
          <cell r="A7090">
            <v>280138</v>
          </cell>
          <cell r="AC7090">
            <v>46142180</v>
          </cell>
          <cell r="AE7090">
            <v>46292665</v>
          </cell>
        </row>
        <row r="7091">
          <cell r="A7091">
            <v>280138</v>
          </cell>
          <cell r="AC7091">
            <v>338667.8</v>
          </cell>
          <cell r="AE7091">
            <v>347101.19</v>
          </cell>
        </row>
        <row r="7092">
          <cell r="A7092">
            <v>280138</v>
          </cell>
          <cell r="AC7092">
            <v>21580737.5</v>
          </cell>
          <cell r="AE7092">
            <v>21924675</v>
          </cell>
        </row>
        <row r="7093">
          <cell r="A7093">
            <v>280138</v>
          </cell>
          <cell r="AC7093">
            <v>53057405</v>
          </cell>
          <cell r="AE7093">
            <v>52860990</v>
          </cell>
        </row>
        <row r="7094">
          <cell r="A7094">
            <v>280138</v>
          </cell>
          <cell r="AC7094">
            <v>9517212.5</v>
          </cell>
          <cell r="AE7094">
            <v>9634257.5</v>
          </cell>
        </row>
        <row r="7095">
          <cell r="A7095">
            <v>280138</v>
          </cell>
          <cell r="AC7095">
            <v>8486619.0199999996</v>
          </cell>
          <cell r="AE7095">
            <v>8781518.5</v>
          </cell>
        </row>
        <row r="7096">
          <cell r="A7096">
            <v>280138</v>
          </cell>
          <cell r="AC7096">
            <v>27400000</v>
          </cell>
          <cell r="AE7096">
            <v>28633000</v>
          </cell>
        </row>
        <row r="7097">
          <cell r="A7097">
            <v>280138</v>
          </cell>
          <cell r="AC7097">
            <v>23543550</v>
          </cell>
          <cell r="AE7097">
            <v>24717000</v>
          </cell>
        </row>
        <row r="7098">
          <cell r="A7098">
            <v>280138</v>
          </cell>
          <cell r="AC7098">
            <v>19229.96</v>
          </cell>
          <cell r="AE7098">
            <v>19652.47</v>
          </cell>
        </row>
        <row r="7099">
          <cell r="A7099">
            <v>280138</v>
          </cell>
          <cell r="AC7099">
            <v>5056.25</v>
          </cell>
          <cell r="AE7099">
            <v>5163.17</v>
          </cell>
        </row>
        <row r="7100">
          <cell r="A7100">
            <v>280138</v>
          </cell>
          <cell r="AC7100">
            <v>16780059.539999999</v>
          </cell>
          <cell r="AE7100">
            <v>16280840</v>
          </cell>
        </row>
        <row r="7101">
          <cell r="A7101">
            <v>280138</v>
          </cell>
          <cell r="AC7101">
            <v>32494997.800000001</v>
          </cell>
          <cell r="AE7101">
            <v>30986550</v>
          </cell>
        </row>
        <row r="7102">
          <cell r="A7102">
            <v>280138</v>
          </cell>
          <cell r="AC7102">
            <v>16650419.119999999</v>
          </cell>
          <cell r="AE7102">
            <v>16310937.5</v>
          </cell>
        </row>
        <row r="7103">
          <cell r="A7103">
            <v>280138</v>
          </cell>
          <cell r="AC7103">
            <v>19140950</v>
          </cell>
          <cell r="AE7103">
            <v>18991912.170000002</v>
          </cell>
        </row>
        <row r="7104">
          <cell r="A7104">
            <v>280138</v>
          </cell>
          <cell r="AC7104">
            <v>16865350</v>
          </cell>
          <cell r="AE7104">
            <v>16282500</v>
          </cell>
        </row>
        <row r="7105">
          <cell r="A7105">
            <v>280138</v>
          </cell>
          <cell r="AC7105">
            <v>4265000</v>
          </cell>
          <cell r="AE7105">
            <v>4185200</v>
          </cell>
        </row>
        <row r="7106">
          <cell r="A7106">
            <v>280138</v>
          </cell>
          <cell r="AC7106">
            <v>7939947.5</v>
          </cell>
          <cell r="AE7106">
            <v>7979375</v>
          </cell>
        </row>
        <row r="7107">
          <cell r="A7107">
            <v>280138</v>
          </cell>
          <cell r="AC7107">
            <v>1860894.15</v>
          </cell>
          <cell r="AE7107">
            <v>2113133.9900000002</v>
          </cell>
        </row>
        <row r="7108">
          <cell r="A7108">
            <v>280138</v>
          </cell>
          <cell r="AC7108">
            <v>2076502.09</v>
          </cell>
          <cell r="AE7108">
            <v>2436473.2000000002</v>
          </cell>
        </row>
        <row r="7109">
          <cell r="A7109">
            <v>280138</v>
          </cell>
          <cell r="AC7109">
            <v>10250000</v>
          </cell>
          <cell r="AE7109">
            <v>10200000</v>
          </cell>
        </row>
        <row r="7110">
          <cell r="A7110">
            <v>280138</v>
          </cell>
          <cell r="AC7110">
            <v>7595000</v>
          </cell>
          <cell r="AE7110">
            <v>7623481.25</v>
          </cell>
        </row>
        <row r="7111">
          <cell r="A7111">
            <v>280138</v>
          </cell>
          <cell r="AC7111">
            <v>15791389.25</v>
          </cell>
          <cell r="AE7111">
            <v>16024531.25</v>
          </cell>
        </row>
        <row r="7112">
          <cell r="A7112">
            <v>280138</v>
          </cell>
          <cell r="AC7112">
            <v>32503750</v>
          </cell>
          <cell r="AE7112">
            <v>32378500</v>
          </cell>
        </row>
        <row r="7113">
          <cell r="A7113">
            <v>280138</v>
          </cell>
          <cell r="AC7113">
            <v>13338364.84</v>
          </cell>
          <cell r="AE7113">
            <v>12648150</v>
          </cell>
        </row>
        <row r="7114">
          <cell r="A7114">
            <v>280138</v>
          </cell>
          <cell r="AC7114">
            <v>2616000</v>
          </cell>
          <cell r="AE7114">
            <v>2557500</v>
          </cell>
        </row>
        <row r="7115">
          <cell r="A7115">
            <v>280138</v>
          </cell>
          <cell r="AC7115">
            <v>13723980</v>
          </cell>
          <cell r="AE7115">
            <v>13800000</v>
          </cell>
        </row>
        <row r="7116">
          <cell r="A7116">
            <v>280138</v>
          </cell>
          <cell r="AC7116">
            <v>15359846.810000001</v>
          </cell>
          <cell r="AE7116">
            <v>15154241.98</v>
          </cell>
        </row>
        <row r="7117">
          <cell r="A7117">
            <v>280138</v>
          </cell>
          <cell r="AC7117">
            <v>36840650.729999997</v>
          </cell>
          <cell r="AE7117">
            <v>36427589.079999998</v>
          </cell>
        </row>
        <row r="7118">
          <cell r="A7118">
            <v>280138</v>
          </cell>
          <cell r="AC7118">
            <v>254347939.16999999</v>
          </cell>
          <cell r="AE7118">
            <v>251228669.88</v>
          </cell>
        </row>
        <row r="7119">
          <cell r="A7119">
            <v>280138</v>
          </cell>
          <cell r="AC7119">
            <v>7883249.5999999996</v>
          </cell>
          <cell r="AE7119">
            <v>7791250</v>
          </cell>
        </row>
        <row r="7120">
          <cell r="A7120">
            <v>280138</v>
          </cell>
          <cell r="AC7120">
            <v>9633544</v>
          </cell>
          <cell r="AE7120">
            <v>9888053</v>
          </cell>
        </row>
        <row r="7121">
          <cell r="A7121">
            <v>280823</v>
          </cell>
          <cell r="AC7121">
            <v>6298741.54</v>
          </cell>
          <cell r="AE7121">
            <v>8458612.6500000004</v>
          </cell>
        </row>
        <row r="7122">
          <cell r="A7122">
            <v>280823</v>
          </cell>
          <cell r="AC7122">
            <v>3269571.76</v>
          </cell>
          <cell r="AE7122">
            <v>4316060.71</v>
          </cell>
        </row>
        <row r="7123">
          <cell r="A7123">
            <v>280823</v>
          </cell>
          <cell r="AC7123">
            <v>4250341.1900000004</v>
          </cell>
          <cell r="AE7123">
            <v>4371190.78</v>
          </cell>
        </row>
        <row r="7124">
          <cell r="A7124">
            <v>280823</v>
          </cell>
          <cell r="AC7124">
            <v>4756130.5199999996</v>
          </cell>
          <cell r="AE7124">
            <v>4557560.0599999996</v>
          </cell>
        </row>
        <row r="7125">
          <cell r="A7125">
            <v>280823</v>
          </cell>
          <cell r="AC7125">
            <v>11163462.91</v>
          </cell>
          <cell r="AE7125">
            <v>16375091.27</v>
          </cell>
        </row>
        <row r="7126">
          <cell r="A7126">
            <v>280823</v>
          </cell>
          <cell r="AC7126">
            <v>10595154.75</v>
          </cell>
          <cell r="AE7126">
            <v>13662894.039999999</v>
          </cell>
        </row>
        <row r="7127">
          <cell r="A7127">
            <v>280823</v>
          </cell>
          <cell r="AC7127">
            <v>5684525.5</v>
          </cell>
          <cell r="AE7127">
            <v>6755356.6699999999</v>
          </cell>
        </row>
        <row r="7128">
          <cell r="A7128">
            <v>280823</v>
          </cell>
          <cell r="AC7128">
            <v>5722552.3499999996</v>
          </cell>
          <cell r="AE7128">
            <v>10760280.220000001</v>
          </cell>
        </row>
        <row r="7129">
          <cell r="A7129">
            <v>280823</v>
          </cell>
          <cell r="AC7129">
            <v>5246492.33</v>
          </cell>
          <cell r="AE7129">
            <v>8831227.3399999999</v>
          </cell>
        </row>
        <row r="7130">
          <cell r="A7130">
            <v>280823</v>
          </cell>
          <cell r="AC7130">
            <v>8849838.3399999999</v>
          </cell>
          <cell r="AE7130">
            <v>12236082.470000001</v>
          </cell>
        </row>
        <row r="7131">
          <cell r="A7131">
            <v>280823</v>
          </cell>
          <cell r="AC7131">
            <v>3131423.46</v>
          </cell>
          <cell r="AE7131">
            <v>3151559.11</v>
          </cell>
        </row>
        <row r="7132">
          <cell r="A7132">
            <v>280823</v>
          </cell>
          <cell r="AC7132">
            <v>6297538.1200000001</v>
          </cell>
          <cell r="AE7132">
            <v>7236345.3799999999</v>
          </cell>
        </row>
        <row r="7133">
          <cell r="A7133">
            <v>280823</v>
          </cell>
          <cell r="AC7133">
            <v>3448129.04</v>
          </cell>
          <cell r="AE7133">
            <v>2789534.91</v>
          </cell>
        </row>
        <row r="7134">
          <cell r="A7134">
            <v>280823</v>
          </cell>
          <cell r="AC7134">
            <v>1544798.71</v>
          </cell>
          <cell r="AE7134">
            <v>1470182.09</v>
          </cell>
        </row>
        <row r="7135">
          <cell r="A7135">
            <v>280823</v>
          </cell>
          <cell r="AC7135">
            <v>1791482.69</v>
          </cell>
          <cell r="AE7135">
            <v>2512727.94</v>
          </cell>
        </row>
        <row r="7136">
          <cell r="A7136">
            <v>280823</v>
          </cell>
          <cell r="AC7136">
            <v>775142.99</v>
          </cell>
          <cell r="AE7136">
            <v>1869753.16</v>
          </cell>
        </row>
        <row r="7137">
          <cell r="A7137">
            <v>280823</v>
          </cell>
          <cell r="AC7137">
            <v>2134972.7799999998</v>
          </cell>
          <cell r="AE7137">
            <v>4653757.7300000004</v>
          </cell>
        </row>
        <row r="7138">
          <cell r="A7138">
            <v>280823</v>
          </cell>
          <cell r="AC7138">
            <v>3263517.35</v>
          </cell>
          <cell r="AE7138">
            <v>3840542.63</v>
          </cell>
        </row>
        <row r="7139">
          <cell r="A7139">
            <v>280823</v>
          </cell>
          <cell r="AC7139">
            <v>6274467.2000000002</v>
          </cell>
          <cell r="AE7139">
            <v>9744593.6500000004</v>
          </cell>
        </row>
        <row r="7140">
          <cell r="A7140">
            <v>280823</v>
          </cell>
          <cell r="AC7140">
            <v>3550812.22</v>
          </cell>
          <cell r="AE7140">
            <v>5017187.37</v>
          </cell>
        </row>
        <row r="7141">
          <cell r="A7141">
            <v>280823</v>
          </cell>
          <cell r="AC7141">
            <v>2334664.36</v>
          </cell>
          <cell r="AE7141">
            <v>3373005.01</v>
          </cell>
        </row>
        <row r="7142">
          <cell r="A7142">
            <v>280823</v>
          </cell>
          <cell r="AC7142">
            <v>9673413.2200000007</v>
          </cell>
          <cell r="AE7142">
            <v>9029065.0899999999</v>
          </cell>
        </row>
        <row r="7143">
          <cell r="A7143">
            <v>280823</v>
          </cell>
          <cell r="AC7143">
            <v>4321759.12</v>
          </cell>
          <cell r="AE7143">
            <v>5309565.38</v>
          </cell>
        </row>
        <row r="7144">
          <cell r="A7144">
            <v>280823</v>
          </cell>
          <cell r="AC7144">
            <v>8532136.6500000004</v>
          </cell>
          <cell r="AE7144">
            <v>7828811.1799999997</v>
          </cell>
        </row>
        <row r="7145">
          <cell r="A7145">
            <v>280823</v>
          </cell>
          <cell r="AC7145">
            <v>4409663.96</v>
          </cell>
          <cell r="AE7145">
            <v>7339501.7699999996</v>
          </cell>
        </row>
        <row r="7146">
          <cell r="A7146">
            <v>280823</v>
          </cell>
          <cell r="AC7146">
            <v>7087370.1699999999</v>
          </cell>
          <cell r="AE7146">
            <v>6620242.5999999996</v>
          </cell>
        </row>
        <row r="7147">
          <cell r="A7147">
            <v>280823</v>
          </cell>
          <cell r="AC7147">
            <v>2578922.17</v>
          </cell>
          <cell r="AE7147">
            <v>9002317.5999999996</v>
          </cell>
        </row>
        <row r="7148">
          <cell r="A7148">
            <v>280823</v>
          </cell>
          <cell r="AC7148">
            <v>6408694.7400000002</v>
          </cell>
          <cell r="AE7148">
            <v>8467197.6600000001</v>
          </cell>
        </row>
        <row r="7149">
          <cell r="A7149">
            <v>280823</v>
          </cell>
          <cell r="AC7149">
            <v>5641653.6399999997</v>
          </cell>
          <cell r="AE7149">
            <v>9195368.1300000008</v>
          </cell>
        </row>
        <row r="7150">
          <cell r="A7150">
            <v>280823</v>
          </cell>
          <cell r="AC7150">
            <v>5520332.46</v>
          </cell>
          <cell r="AE7150">
            <v>9012997.4399999995</v>
          </cell>
        </row>
        <row r="7151">
          <cell r="A7151">
            <v>280823</v>
          </cell>
          <cell r="AC7151">
            <v>15198725.75</v>
          </cell>
          <cell r="AE7151">
            <v>12931223.060000001</v>
          </cell>
        </row>
        <row r="7152">
          <cell r="A7152">
            <v>280823</v>
          </cell>
          <cell r="AC7152">
            <v>4603139.37</v>
          </cell>
          <cell r="AE7152">
            <v>5788330.2800000003</v>
          </cell>
        </row>
        <row r="7153">
          <cell r="A7153">
            <v>280823</v>
          </cell>
          <cell r="AC7153">
            <v>2463211.5699999998</v>
          </cell>
          <cell r="AE7153">
            <v>4568245.58</v>
          </cell>
        </row>
        <row r="7154">
          <cell r="A7154">
            <v>280823</v>
          </cell>
          <cell r="AC7154">
            <v>7180558.0099999998</v>
          </cell>
          <cell r="AE7154">
            <v>14357132.109999999</v>
          </cell>
        </row>
        <row r="7155">
          <cell r="A7155">
            <v>280823</v>
          </cell>
          <cell r="AC7155">
            <v>1888275.31</v>
          </cell>
          <cell r="AE7155">
            <v>1473489.39</v>
          </cell>
        </row>
        <row r="7156">
          <cell r="A7156">
            <v>280823</v>
          </cell>
          <cell r="AC7156">
            <v>4219802.97</v>
          </cell>
          <cell r="AE7156">
            <v>5059647.75</v>
          </cell>
        </row>
        <row r="7157">
          <cell r="A7157">
            <v>280823</v>
          </cell>
          <cell r="AC7157">
            <v>1754210.64</v>
          </cell>
          <cell r="AE7157">
            <v>1164705.07</v>
          </cell>
        </row>
        <row r="7158">
          <cell r="A7158">
            <v>280823</v>
          </cell>
          <cell r="AC7158">
            <v>11603246.5</v>
          </cell>
          <cell r="AE7158">
            <v>11506881.689999999</v>
          </cell>
        </row>
        <row r="7159">
          <cell r="A7159">
            <v>280823</v>
          </cell>
          <cell r="AC7159">
            <v>1982224.04</v>
          </cell>
          <cell r="AE7159">
            <v>2673485.06</v>
          </cell>
        </row>
        <row r="7160">
          <cell r="A7160">
            <v>280823</v>
          </cell>
          <cell r="AC7160">
            <v>10403627.66</v>
          </cell>
          <cell r="AE7160">
            <v>14105910.35</v>
          </cell>
        </row>
        <row r="7161">
          <cell r="A7161">
            <v>280823</v>
          </cell>
          <cell r="AC7161">
            <v>9194937.1300000008</v>
          </cell>
          <cell r="AE7161">
            <v>12594854.4</v>
          </cell>
        </row>
        <row r="7162">
          <cell r="A7162">
            <v>280823</v>
          </cell>
          <cell r="AC7162">
            <v>4654463.59</v>
          </cell>
          <cell r="AE7162">
            <v>4823360.92</v>
          </cell>
        </row>
        <row r="7163">
          <cell r="A7163">
            <v>280823</v>
          </cell>
          <cell r="AC7163">
            <v>7706363.1100000003</v>
          </cell>
          <cell r="AE7163">
            <v>7987525.4699999997</v>
          </cell>
        </row>
        <row r="7164">
          <cell r="A7164">
            <v>280823</v>
          </cell>
          <cell r="AC7164">
            <v>0</v>
          </cell>
          <cell r="AE7164">
            <v>0</v>
          </cell>
        </row>
        <row r="7165">
          <cell r="A7165">
            <v>280823</v>
          </cell>
          <cell r="AC7165">
            <v>1445907.49</v>
          </cell>
          <cell r="AE7165">
            <v>1947092.22</v>
          </cell>
        </row>
        <row r="7166">
          <cell r="A7166">
            <v>280823</v>
          </cell>
          <cell r="AC7166">
            <v>0</v>
          </cell>
          <cell r="AE7166">
            <v>0</v>
          </cell>
        </row>
        <row r="7167">
          <cell r="A7167">
            <v>280823</v>
          </cell>
          <cell r="AC7167">
            <v>8192381.0800000001</v>
          </cell>
          <cell r="AE7167">
            <v>11118121.16</v>
          </cell>
        </row>
        <row r="7168">
          <cell r="A7168">
            <v>280823</v>
          </cell>
          <cell r="AC7168">
            <v>14800253.07</v>
          </cell>
          <cell r="AE7168">
            <v>15267415.619999999</v>
          </cell>
        </row>
        <row r="7169">
          <cell r="A7169">
            <v>280823</v>
          </cell>
          <cell r="AC7169">
            <v>4130982.11</v>
          </cell>
          <cell r="AE7169">
            <v>3578854.89</v>
          </cell>
        </row>
        <row r="7170">
          <cell r="A7170">
            <v>280823</v>
          </cell>
          <cell r="AC7170">
            <v>1009667.76</v>
          </cell>
          <cell r="AE7170">
            <v>1657182.02</v>
          </cell>
        </row>
        <row r="7171">
          <cell r="A7171">
            <v>280823</v>
          </cell>
          <cell r="AC7171">
            <v>18366089.16</v>
          </cell>
          <cell r="AE7171">
            <v>16665023.619999999</v>
          </cell>
        </row>
        <row r="7172">
          <cell r="A7172">
            <v>280823</v>
          </cell>
          <cell r="AC7172">
            <v>5367009.25</v>
          </cell>
          <cell r="AE7172">
            <v>6287246.5700000003</v>
          </cell>
        </row>
        <row r="7173">
          <cell r="A7173">
            <v>280823</v>
          </cell>
          <cell r="AC7173">
            <v>1981971.61</v>
          </cell>
          <cell r="AE7173">
            <v>2492017.94</v>
          </cell>
        </row>
        <row r="7174">
          <cell r="A7174">
            <v>280823</v>
          </cell>
          <cell r="AC7174">
            <v>5951498.96</v>
          </cell>
          <cell r="AE7174">
            <v>5475013.8399999999</v>
          </cell>
        </row>
        <row r="7175">
          <cell r="A7175">
            <v>280823</v>
          </cell>
          <cell r="AC7175">
            <v>0</v>
          </cell>
          <cell r="AE7175">
            <v>0</v>
          </cell>
        </row>
        <row r="7176">
          <cell r="A7176">
            <v>280823</v>
          </cell>
          <cell r="AC7176">
            <v>4393.34</v>
          </cell>
          <cell r="AE7176">
            <v>4331.1099999999997</v>
          </cell>
        </row>
        <row r="7177">
          <cell r="A7177">
            <v>280823</v>
          </cell>
          <cell r="AC7177">
            <v>4967339.9400000004</v>
          </cell>
          <cell r="AE7177">
            <v>6401153.4400000004</v>
          </cell>
        </row>
        <row r="7178">
          <cell r="A7178">
            <v>280823</v>
          </cell>
          <cell r="AC7178">
            <v>10705514.779999999</v>
          </cell>
          <cell r="AE7178">
            <v>12902144.460000001</v>
          </cell>
        </row>
        <row r="7179">
          <cell r="A7179">
            <v>280823</v>
          </cell>
          <cell r="AC7179">
            <v>6230246.4900000002</v>
          </cell>
          <cell r="AE7179">
            <v>6430187.4299999997</v>
          </cell>
        </row>
        <row r="7180">
          <cell r="A7180">
            <v>280823</v>
          </cell>
          <cell r="AC7180">
            <v>9539439.1600000001</v>
          </cell>
          <cell r="AE7180">
            <v>11695111.949999999</v>
          </cell>
        </row>
        <row r="7181">
          <cell r="A7181">
            <v>280823</v>
          </cell>
          <cell r="AC7181">
            <v>6087534.9500000002</v>
          </cell>
          <cell r="AE7181">
            <v>9097536.4800000004</v>
          </cell>
        </row>
        <row r="7182">
          <cell r="A7182">
            <v>280823</v>
          </cell>
          <cell r="AC7182">
            <v>1198372.29</v>
          </cell>
          <cell r="AE7182">
            <v>1094664.98</v>
          </cell>
        </row>
        <row r="7183">
          <cell r="A7183">
            <v>280823</v>
          </cell>
          <cell r="AC7183">
            <v>4868173.1900000004</v>
          </cell>
          <cell r="AE7183">
            <v>5333256.07</v>
          </cell>
        </row>
        <row r="7184">
          <cell r="A7184">
            <v>280823</v>
          </cell>
          <cell r="AC7184">
            <v>2969470.84</v>
          </cell>
          <cell r="AE7184">
            <v>2526747.06</v>
          </cell>
        </row>
        <row r="7185">
          <cell r="A7185">
            <v>280823</v>
          </cell>
          <cell r="AC7185">
            <v>15914800.939999999</v>
          </cell>
          <cell r="AE7185">
            <v>17098302.170000002</v>
          </cell>
        </row>
        <row r="7186">
          <cell r="A7186">
            <v>280823</v>
          </cell>
          <cell r="AC7186">
            <v>3713530.06</v>
          </cell>
          <cell r="AE7186">
            <v>3571403.86</v>
          </cell>
        </row>
        <row r="7187">
          <cell r="A7187">
            <v>280823</v>
          </cell>
          <cell r="AC7187">
            <v>6323859.3300000001</v>
          </cell>
          <cell r="AE7187">
            <v>6411329.1399999997</v>
          </cell>
        </row>
        <row r="7188">
          <cell r="A7188">
            <v>280823</v>
          </cell>
          <cell r="AC7188">
            <v>7277432.46</v>
          </cell>
          <cell r="AE7188">
            <v>6928423.7000000002</v>
          </cell>
        </row>
        <row r="7189">
          <cell r="A7189">
            <v>280823</v>
          </cell>
          <cell r="AC7189">
            <v>10902200.130000001</v>
          </cell>
          <cell r="AE7189">
            <v>11279026.23</v>
          </cell>
        </row>
        <row r="7190">
          <cell r="A7190">
            <v>280823</v>
          </cell>
          <cell r="AC7190">
            <v>2698309.47</v>
          </cell>
          <cell r="AE7190">
            <v>2492314.12</v>
          </cell>
        </row>
        <row r="7191">
          <cell r="A7191">
            <v>280823</v>
          </cell>
          <cell r="AC7191">
            <v>1603867.68</v>
          </cell>
          <cell r="AE7191">
            <v>2173408.92</v>
          </cell>
        </row>
        <row r="7192">
          <cell r="A7192">
            <v>280823</v>
          </cell>
          <cell r="AC7192">
            <v>3385357.89</v>
          </cell>
          <cell r="AE7192">
            <v>3257541.28</v>
          </cell>
        </row>
        <row r="7193">
          <cell r="A7193">
            <v>280823</v>
          </cell>
          <cell r="AC7193">
            <v>5619653.79</v>
          </cell>
          <cell r="AE7193">
            <v>8183024.8399999999</v>
          </cell>
        </row>
        <row r="7194">
          <cell r="A7194">
            <v>280823</v>
          </cell>
          <cell r="AC7194">
            <v>1439407.98</v>
          </cell>
          <cell r="AE7194">
            <v>1594374.39</v>
          </cell>
        </row>
        <row r="7195">
          <cell r="A7195">
            <v>280823</v>
          </cell>
          <cell r="AC7195">
            <v>11559372.33</v>
          </cell>
          <cell r="AE7195">
            <v>10933287.529999999</v>
          </cell>
        </row>
        <row r="7196">
          <cell r="A7196">
            <v>280823</v>
          </cell>
          <cell r="AC7196">
            <v>4271889.57</v>
          </cell>
          <cell r="AE7196">
            <v>3858758.82</v>
          </cell>
        </row>
        <row r="7197">
          <cell r="A7197">
            <v>280823</v>
          </cell>
          <cell r="AC7197">
            <v>9110759.6199999992</v>
          </cell>
          <cell r="AE7197">
            <v>11973380.25</v>
          </cell>
        </row>
        <row r="7198">
          <cell r="A7198">
            <v>280823</v>
          </cell>
          <cell r="AC7198">
            <v>10860443.66</v>
          </cell>
          <cell r="AE7198">
            <v>10234952.710000001</v>
          </cell>
        </row>
        <row r="7199">
          <cell r="A7199">
            <v>280823</v>
          </cell>
          <cell r="AC7199">
            <v>4897822.46</v>
          </cell>
          <cell r="AE7199">
            <v>4774477.62</v>
          </cell>
        </row>
        <row r="7200">
          <cell r="A7200">
            <v>280823</v>
          </cell>
          <cell r="AC7200">
            <v>1343717.11</v>
          </cell>
          <cell r="AE7200">
            <v>1553097.25</v>
          </cell>
        </row>
        <row r="7201">
          <cell r="A7201">
            <v>280823</v>
          </cell>
          <cell r="AC7201">
            <v>3614283.75</v>
          </cell>
          <cell r="AE7201">
            <v>4756370.38</v>
          </cell>
        </row>
        <row r="7202">
          <cell r="A7202">
            <v>280823</v>
          </cell>
          <cell r="AC7202">
            <v>8814838.7300000004</v>
          </cell>
          <cell r="AE7202">
            <v>8084863.1200000001</v>
          </cell>
        </row>
        <row r="7203">
          <cell r="A7203">
            <v>280823</v>
          </cell>
          <cell r="AC7203">
            <v>3401189.85</v>
          </cell>
          <cell r="AE7203">
            <v>3590337.72</v>
          </cell>
        </row>
        <row r="7204">
          <cell r="A7204">
            <v>280823</v>
          </cell>
          <cell r="AC7204">
            <v>7877141.8700000001</v>
          </cell>
          <cell r="AE7204">
            <v>10237063.92</v>
          </cell>
        </row>
        <row r="7205">
          <cell r="A7205">
            <v>280823</v>
          </cell>
          <cell r="AC7205">
            <v>1435850.05</v>
          </cell>
          <cell r="AE7205">
            <v>1407522.27</v>
          </cell>
        </row>
        <row r="7206">
          <cell r="A7206">
            <v>280823</v>
          </cell>
          <cell r="AC7206">
            <v>4362961.1900000004</v>
          </cell>
          <cell r="AE7206">
            <v>4602694.3600000003</v>
          </cell>
        </row>
        <row r="7207">
          <cell r="A7207">
            <v>280823</v>
          </cell>
          <cell r="AC7207">
            <v>8508981.9600000009</v>
          </cell>
          <cell r="AE7207">
            <v>9550983.7699999996</v>
          </cell>
        </row>
        <row r="7208">
          <cell r="A7208">
            <v>280823</v>
          </cell>
          <cell r="AC7208">
            <v>16776210.57</v>
          </cell>
          <cell r="AE7208">
            <v>17485361.309999999</v>
          </cell>
        </row>
        <row r="7209">
          <cell r="A7209">
            <v>280823</v>
          </cell>
          <cell r="AC7209">
            <v>10636792.75</v>
          </cell>
          <cell r="AE7209">
            <v>13162543.800000001</v>
          </cell>
        </row>
        <row r="7210">
          <cell r="A7210">
            <v>280823</v>
          </cell>
          <cell r="AC7210">
            <v>4047064.81</v>
          </cell>
          <cell r="AE7210">
            <v>3663677.62</v>
          </cell>
        </row>
        <row r="7211">
          <cell r="A7211">
            <v>280823</v>
          </cell>
          <cell r="AC7211">
            <v>18067712.989999998</v>
          </cell>
          <cell r="AE7211">
            <v>20867629.120000001</v>
          </cell>
        </row>
        <row r="7212">
          <cell r="A7212">
            <v>280823</v>
          </cell>
          <cell r="AC7212">
            <v>4944290.18</v>
          </cell>
          <cell r="AE7212">
            <v>4790022.3899999997</v>
          </cell>
        </row>
        <row r="7213">
          <cell r="A7213">
            <v>280823</v>
          </cell>
          <cell r="AC7213">
            <v>4188201.04</v>
          </cell>
          <cell r="AE7213">
            <v>4083725.01</v>
          </cell>
        </row>
        <row r="7214">
          <cell r="A7214">
            <v>280823</v>
          </cell>
          <cell r="AC7214">
            <v>4983687.2699999996</v>
          </cell>
          <cell r="AE7214">
            <v>6162370.29</v>
          </cell>
        </row>
        <row r="7215">
          <cell r="A7215">
            <v>280823</v>
          </cell>
          <cell r="AC7215">
            <v>6877258.4000000004</v>
          </cell>
          <cell r="AE7215">
            <v>9070500.4499999993</v>
          </cell>
        </row>
        <row r="7216">
          <cell r="A7216">
            <v>280823</v>
          </cell>
          <cell r="AC7216">
            <v>1257171.9099999999</v>
          </cell>
          <cell r="AE7216">
            <v>1309071.94</v>
          </cell>
        </row>
        <row r="7217">
          <cell r="A7217">
            <v>280823</v>
          </cell>
          <cell r="AC7217">
            <v>8190083.2000000002</v>
          </cell>
          <cell r="AE7217">
            <v>7695181.9000000004</v>
          </cell>
        </row>
        <row r="7218">
          <cell r="A7218">
            <v>280823</v>
          </cell>
          <cell r="AC7218">
            <v>10704407.890000001</v>
          </cell>
          <cell r="AE7218">
            <v>13086230.75</v>
          </cell>
        </row>
        <row r="7219">
          <cell r="A7219">
            <v>280823</v>
          </cell>
          <cell r="AC7219">
            <v>2253597.61</v>
          </cell>
          <cell r="AE7219">
            <v>2066211.23</v>
          </cell>
        </row>
        <row r="7220">
          <cell r="A7220">
            <v>280823</v>
          </cell>
          <cell r="AC7220">
            <v>13096590.970000001</v>
          </cell>
          <cell r="AE7220">
            <v>13386781.720000001</v>
          </cell>
        </row>
        <row r="7221">
          <cell r="A7221">
            <v>280823</v>
          </cell>
          <cell r="AC7221">
            <v>3247275.98</v>
          </cell>
          <cell r="AE7221">
            <v>2622658.09</v>
          </cell>
        </row>
        <row r="7222">
          <cell r="A7222">
            <v>280823</v>
          </cell>
          <cell r="AC7222">
            <v>1117085.01</v>
          </cell>
          <cell r="AE7222">
            <v>1113759.71</v>
          </cell>
        </row>
        <row r="7223">
          <cell r="A7223">
            <v>280823</v>
          </cell>
          <cell r="AC7223">
            <v>15024886.640000001</v>
          </cell>
          <cell r="AE7223">
            <v>13546887.939999999</v>
          </cell>
        </row>
        <row r="7224">
          <cell r="A7224">
            <v>280823</v>
          </cell>
          <cell r="AC7224">
            <v>6226125.0099999998</v>
          </cell>
          <cell r="AE7224">
            <v>9212237.0299999993</v>
          </cell>
        </row>
        <row r="7225">
          <cell r="A7225">
            <v>280823</v>
          </cell>
          <cell r="AC7225">
            <v>24064442.52</v>
          </cell>
          <cell r="AE7225">
            <v>27775635.760000002</v>
          </cell>
        </row>
        <row r="7226">
          <cell r="A7226">
            <v>280823</v>
          </cell>
          <cell r="AC7226">
            <v>5412005.2999999998</v>
          </cell>
          <cell r="AE7226">
            <v>6799308.5899999999</v>
          </cell>
        </row>
        <row r="7227">
          <cell r="A7227">
            <v>280823</v>
          </cell>
          <cell r="AC7227">
            <v>3404284.58</v>
          </cell>
          <cell r="AE7227">
            <v>4448979.1100000003</v>
          </cell>
        </row>
        <row r="7228">
          <cell r="A7228">
            <v>280823</v>
          </cell>
          <cell r="AC7228">
            <v>7353479.3799999999</v>
          </cell>
          <cell r="AE7228">
            <v>8253292.0599999996</v>
          </cell>
        </row>
        <row r="7229">
          <cell r="A7229">
            <v>280823</v>
          </cell>
          <cell r="AC7229">
            <v>5625610.3099999996</v>
          </cell>
          <cell r="AE7229">
            <v>6083497.7699999996</v>
          </cell>
        </row>
        <row r="7230">
          <cell r="A7230">
            <v>280823</v>
          </cell>
          <cell r="AC7230">
            <v>10917909.880000001</v>
          </cell>
          <cell r="AE7230">
            <v>14664044.140000001</v>
          </cell>
        </row>
        <row r="7231">
          <cell r="A7231">
            <v>280823</v>
          </cell>
          <cell r="AC7231">
            <v>7501077.5800000001</v>
          </cell>
          <cell r="AE7231">
            <v>8017472.75</v>
          </cell>
        </row>
        <row r="7232">
          <cell r="A7232">
            <v>280823</v>
          </cell>
          <cell r="AC7232">
            <v>4096734.24</v>
          </cell>
          <cell r="AE7232">
            <v>4458547.88</v>
          </cell>
        </row>
        <row r="7233">
          <cell r="A7233">
            <v>280823</v>
          </cell>
          <cell r="AC7233">
            <v>4071016.43</v>
          </cell>
          <cell r="AE7233">
            <v>4209325.07</v>
          </cell>
        </row>
        <row r="7234">
          <cell r="A7234">
            <v>280823</v>
          </cell>
          <cell r="AC7234">
            <v>6392738.3700000001</v>
          </cell>
          <cell r="AE7234">
            <v>7667057.96</v>
          </cell>
        </row>
        <row r="7235">
          <cell r="A7235">
            <v>280823</v>
          </cell>
          <cell r="AC7235">
            <v>2007582.86</v>
          </cell>
          <cell r="AE7235">
            <v>2324721.9</v>
          </cell>
        </row>
        <row r="7236">
          <cell r="A7236">
            <v>280823</v>
          </cell>
          <cell r="AC7236">
            <v>11040249.18</v>
          </cell>
          <cell r="AE7236">
            <v>12615033.779999999</v>
          </cell>
        </row>
        <row r="7237">
          <cell r="A7237">
            <v>280823</v>
          </cell>
          <cell r="AC7237">
            <v>10694179.75</v>
          </cell>
          <cell r="AE7237">
            <v>13703965.109999999</v>
          </cell>
        </row>
        <row r="7238">
          <cell r="A7238">
            <v>280823</v>
          </cell>
          <cell r="AC7238">
            <v>9731460.3100000005</v>
          </cell>
          <cell r="AE7238">
            <v>15326615.640000001</v>
          </cell>
        </row>
        <row r="7239">
          <cell r="A7239">
            <v>280823</v>
          </cell>
          <cell r="AC7239">
            <v>11200185.189999999</v>
          </cell>
          <cell r="AE7239">
            <v>14364886.210000001</v>
          </cell>
        </row>
        <row r="7240">
          <cell r="A7240">
            <v>280823</v>
          </cell>
          <cell r="AC7240">
            <v>6681361.6299999999</v>
          </cell>
          <cell r="AE7240">
            <v>10668242.359999999</v>
          </cell>
        </row>
        <row r="7241">
          <cell r="A7241">
            <v>280823</v>
          </cell>
          <cell r="AC7241">
            <v>6497914.96</v>
          </cell>
          <cell r="AE7241">
            <v>6090477.9800000004</v>
          </cell>
        </row>
        <row r="7242">
          <cell r="A7242">
            <v>280823</v>
          </cell>
          <cell r="AC7242">
            <v>5994150.1399999997</v>
          </cell>
          <cell r="AE7242">
            <v>8302480.4400000004</v>
          </cell>
        </row>
        <row r="7243">
          <cell r="A7243">
            <v>280823</v>
          </cell>
          <cell r="AC7243">
            <v>4398157.07</v>
          </cell>
          <cell r="AE7243">
            <v>5281633.4400000004</v>
          </cell>
        </row>
        <row r="7244">
          <cell r="A7244">
            <v>280823</v>
          </cell>
          <cell r="AC7244">
            <v>10536091.07</v>
          </cell>
          <cell r="AE7244">
            <v>11979669.32</v>
          </cell>
        </row>
        <row r="7245">
          <cell r="A7245">
            <v>280823</v>
          </cell>
          <cell r="AC7245">
            <v>20493059.780000001</v>
          </cell>
          <cell r="AE7245">
            <v>21253373.210000001</v>
          </cell>
        </row>
        <row r="7246">
          <cell r="A7246">
            <v>280823</v>
          </cell>
          <cell r="AC7246">
            <v>9131232.9800000004</v>
          </cell>
          <cell r="AE7246">
            <v>9921869.2400000002</v>
          </cell>
        </row>
        <row r="7247">
          <cell r="A7247">
            <v>280823</v>
          </cell>
          <cell r="AC7247">
            <v>3067583.67</v>
          </cell>
          <cell r="AE7247">
            <v>3494596.4</v>
          </cell>
        </row>
        <row r="7248">
          <cell r="A7248">
            <v>280823</v>
          </cell>
          <cell r="AC7248">
            <v>4514685.66</v>
          </cell>
          <cell r="AE7248">
            <v>15479370.630000001</v>
          </cell>
        </row>
        <row r="7249">
          <cell r="A7249">
            <v>280823</v>
          </cell>
          <cell r="AC7249">
            <v>7263977.9299999997</v>
          </cell>
          <cell r="AE7249">
            <v>8201835.4500000002</v>
          </cell>
        </row>
        <row r="7250">
          <cell r="A7250">
            <v>280823</v>
          </cell>
          <cell r="AC7250">
            <v>11425014.35</v>
          </cell>
          <cell r="AE7250">
            <v>12086404.98</v>
          </cell>
        </row>
        <row r="7251">
          <cell r="A7251">
            <v>280823</v>
          </cell>
          <cell r="AC7251">
            <v>2520208.9900000002</v>
          </cell>
          <cell r="AE7251">
            <v>2551400.1</v>
          </cell>
        </row>
        <row r="7252">
          <cell r="A7252">
            <v>280823</v>
          </cell>
          <cell r="AC7252">
            <v>4487205.3899999997</v>
          </cell>
          <cell r="AE7252">
            <v>4547462.75</v>
          </cell>
        </row>
        <row r="7253">
          <cell r="A7253">
            <v>280823</v>
          </cell>
          <cell r="AC7253">
            <v>5314096.46</v>
          </cell>
          <cell r="AE7253">
            <v>5499962.2400000002</v>
          </cell>
        </row>
        <row r="7254">
          <cell r="A7254">
            <v>280823</v>
          </cell>
          <cell r="AC7254">
            <v>11507121.119999999</v>
          </cell>
          <cell r="AE7254">
            <v>12441404.59</v>
          </cell>
        </row>
        <row r="7255">
          <cell r="A7255">
            <v>280823</v>
          </cell>
          <cell r="AC7255">
            <v>2882025.21</v>
          </cell>
          <cell r="AE7255">
            <v>3217173.44</v>
          </cell>
        </row>
        <row r="7256">
          <cell r="A7256">
            <v>280823</v>
          </cell>
          <cell r="AC7256">
            <v>7019393.6900000004</v>
          </cell>
          <cell r="AE7256">
            <v>6189880.4900000002</v>
          </cell>
        </row>
        <row r="7257">
          <cell r="A7257">
            <v>280823</v>
          </cell>
          <cell r="AC7257">
            <v>8227557.7400000002</v>
          </cell>
          <cell r="AE7257">
            <v>10662378.439999999</v>
          </cell>
        </row>
        <row r="7258">
          <cell r="A7258">
            <v>280823</v>
          </cell>
          <cell r="AC7258">
            <v>3663629.67</v>
          </cell>
          <cell r="AE7258">
            <v>3588964.09</v>
          </cell>
        </row>
        <row r="7259">
          <cell r="A7259">
            <v>280823</v>
          </cell>
          <cell r="AC7259">
            <v>22380737.760000002</v>
          </cell>
          <cell r="AE7259">
            <v>27532228.57</v>
          </cell>
        </row>
        <row r="7260">
          <cell r="A7260">
            <v>280823</v>
          </cell>
          <cell r="AC7260">
            <v>19697848.920000002</v>
          </cell>
          <cell r="AE7260">
            <v>19874640.989999998</v>
          </cell>
        </row>
        <row r="7261">
          <cell r="A7261">
            <v>280823</v>
          </cell>
          <cell r="AC7261">
            <v>14633278.07</v>
          </cell>
          <cell r="AE7261">
            <v>25791624.620000001</v>
          </cell>
        </row>
        <row r="7262">
          <cell r="A7262">
            <v>280823</v>
          </cell>
          <cell r="AC7262">
            <v>2655878.52</v>
          </cell>
          <cell r="AE7262">
            <v>5547845.8799999999</v>
          </cell>
        </row>
        <row r="7263">
          <cell r="A7263">
            <v>280823</v>
          </cell>
          <cell r="AC7263">
            <v>5882631.5899999999</v>
          </cell>
          <cell r="AE7263">
            <v>6214264.71</v>
          </cell>
        </row>
        <row r="7264">
          <cell r="A7264">
            <v>280823</v>
          </cell>
          <cell r="AC7264">
            <v>1837622.82</v>
          </cell>
          <cell r="AE7264">
            <v>1982940.36</v>
          </cell>
        </row>
        <row r="7265">
          <cell r="A7265">
            <v>280823</v>
          </cell>
          <cell r="AC7265">
            <v>5569331.4900000002</v>
          </cell>
          <cell r="AE7265">
            <v>8887879.9100000001</v>
          </cell>
        </row>
        <row r="7266">
          <cell r="A7266">
            <v>280823</v>
          </cell>
          <cell r="AC7266">
            <v>7443869.5499999998</v>
          </cell>
          <cell r="AE7266">
            <v>8666465.3499999996</v>
          </cell>
        </row>
        <row r="7267">
          <cell r="A7267">
            <v>280823</v>
          </cell>
          <cell r="AC7267">
            <v>11746209.289999999</v>
          </cell>
          <cell r="AE7267">
            <v>13784214.529999999</v>
          </cell>
        </row>
        <row r="7268">
          <cell r="A7268">
            <v>280823</v>
          </cell>
          <cell r="AC7268">
            <v>5854725.71</v>
          </cell>
          <cell r="AE7268">
            <v>7041260.5099999998</v>
          </cell>
        </row>
        <row r="7269">
          <cell r="A7269">
            <v>280823</v>
          </cell>
          <cell r="AC7269">
            <v>6550403.7699999996</v>
          </cell>
          <cell r="AE7269">
            <v>8215569.6799999997</v>
          </cell>
        </row>
        <row r="7270">
          <cell r="A7270">
            <v>280823</v>
          </cell>
          <cell r="AC7270">
            <v>8905538.9700000007</v>
          </cell>
          <cell r="AE7270">
            <v>13203271.92</v>
          </cell>
        </row>
        <row r="7271">
          <cell r="A7271">
            <v>280823</v>
          </cell>
          <cell r="AC7271">
            <v>8919010.4900000002</v>
          </cell>
          <cell r="AE7271">
            <v>12204321.82</v>
          </cell>
        </row>
        <row r="7272">
          <cell r="A7272">
            <v>280823</v>
          </cell>
          <cell r="AC7272">
            <v>1863668</v>
          </cell>
          <cell r="AE7272">
            <v>4130350.85</v>
          </cell>
        </row>
        <row r="7273">
          <cell r="A7273">
            <v>280823</v>
          </cell>
          <cell r="AC7273">
            <v>17352736.960000001</v>
          </cell>
          <cell r="AE7273">
            <v>20950749.469999999</v>
          </cell>
        </row>
        <row r="7274">
          <cell r="A7274">
            <v>280823</v>
          </cell>
          <cell r="AC7274">
            <v>6759496.54</v>
          </cell>
          <cell r="AE7274">
            <v>11524457.09</v>
          </cell>
        </row>
        <row r="7275">
          <cell r="A7275">
            <v>280823</v>
          </cell>
          <cell r="AC7275">
            <v>10955755.66</v>
          </cell>
          <cell r="AE7275">
            <v>12728282.68</v>
          </cell>
        </row>
        <row r="7276">
          <cell r="A7276">
            <v>280823</v>
          </cell>
          <cell r="AC7276">
            <v>1843339.65</v>
          </cell>
          <cell r="AE7276">
            <v>3139332.57</v>
          </cell>
        </row>
        <row r="7277">
          <cell r="A7277">
            <v>280823</v>
          </cell>
          <cell r="AC7277">
            <v>1072074.31</v>
          </cell>
          <cell r="AE7277">
            <v>1002323.14</v>
          </cell>
        </row>
        <row r="7278">
          <cell r="A7278">
            <v>280823</v>
          </cell>
          <cell r="AC7278">
            <v>22485502.539999999</v>
          </cell>
          <cell r="AE7278">
            <v>16220442.640000001</v>
          </cell>
        </row>
        <row r="7279">
          <cell r="A7279">
            <v>280823</v>
          </cell>
          <cell r="AC7279">
            <v>1510936.27</v>
          </cell>
          <cell r="AE7279">
            <v>1599890.75</v>
          </cell>
        </row>
        <row r="7280">
          <cell r="A7280">
            <v>280823</v>
          </cell>
          <cell r="AC7280">
            <v>4026784.78</v>
          </cell>
          <cell r="AE7280">
            <v>4613545.29</v>
          </cell>
        </row>
        <row r="7281">
          <cell r="A7281">
            <v>280823</v>
          </cell>
          <cell r="AC7281">
            <v>3487697.03</v>
          </cell>
          <cell r="AE7281">
            <v>3802173.5</v>
          </cell>
        </row>
        <row r="7282">
          <cell r="A7282">
            <v>280823</v>
          </cell>
          <cell r="AC7282">
            <v>19631561.449999999</v>
          </cell>
          <cell r="AE7282">
            <v>17866102.890000001</v>
          </cell>
        </row>
        <row r="7283">
          <cell r="A7283">
            <v>280823</v>
          </cell>
          <cell r="AC7283">
            <v>1838952.09</v>
          </cell>
          <cell r="AE7283">
            <v>1813229.65</v>
          </cell>
        </row>
        <row r="7284">
          <cell r="A7284">
            <v>280823</v>
          </cell>
          <cell r="AC7284">
            <v>2082591.48</v>
          </cell>
          <cell r="AE7284">
            <v>5264844.8099999996</v>
          </cell>
        </row>
        <row r="7285">
          <cell r="A7285">
            <v>280823</v>
          </cell>
          <cell r="AC7285">
            <v>7700458.5999999996</v>
          </cell>
          <cell r="AE7285">
            <v>7928189.8300000001</v>
          </cell>
        </row>
        <row r="7286">
          <cell r="A7286">
            <v>280823</v>
          </cell>
          <cell r="AC7286">
            <v>1995096.85</v>
          </cell>
          <cell r="AE7286">
            <v>6036326.7999999998</v>
          </cell>
        </row>
        <row r="7287">
          <cell r="A7287">
            <v>280823</v>
          </cell>
          <cell r="AC7287">
            <v>10641146.210000001</v>
          </cell>
          <cell r="AE7287">
            <v>10943640</v>
          </cell>
        </row>
        <row r="7288">
          <cell r="A7288">
            <v>280823</v>
          </cell>
          <cell r="AC7288">
            <v>6571713.6500000004</v>
          </cell>
          <cell r="AE7288">
            <v>7452824.0099999998</v>
          </cell>
        </row>
        <row r="7289">
          <cell r="A7289">
            <v>280823</v>
          </cell>
          <cell r="AC7289">
            <v>7908833.9400000004</v>
          </cell>
          <cell r="AE7289">
            <v>9310384.5899999999</v>
          </cell>
        </row>
        <row r="7290">
          <cell r="A7290">
            <v>280823</v>
          </cell>
          <cell r="AC7290">
            <v>10037468.109999999</v>
          </cell>
          <cell r="AE7290">
            <v>16362080.93</v>
          </cell>
        </row>
        <row r="7291">
          <cell r="A7291">
            <v>280823</v>
          </cell>
          <cell r="AC7291">
            <v>4509410.95</v>
          </cell>
          <cell r="AE7291">
            <v>7442442.3499999996</v>
          </cell>
        </row>
        <row r="7292">
          <cell r="A7292">
            <v>280823</v>
          </cell>
          <cell r="AC7292">
            <v>8508600.3900000006</v>
          </cell>
          <cell r="AE7292">
            <v>10843579.17</v>
          </cell>
        </row>
        <row r="7293">
          <cell r="A7293">
            <v>280823</v>
          </cell>
          <cell r="AC7293">
            <v>3190766.11</v>
          </cell>
          <cell r="AE7293">
            <v>4335541.32</v>
          </cell>
        </row>
        <row r="7294">
          <cell r="A7294">
            <v>280823</v>
          </cell>
          <cell r="AC7294">
            <v>4971389.7699999996</v>
          </cell>
          <cell r="AE7294">
            <v>6066151.54</v>
          </cell>
        </row>
        <row r="7295">
          <cell r="A7295">
            <v>280823</v>
          </cell>
          <cell r="AC7295">
            <v>6919902.0099999998</v>
          </cell>
          <cell r="AE7295">
            <v>9559971.9399999995</v>
          </cell>
        </row>
        <row r="7296">
          <cell r="A7296">
            <v>280823</v>
          </cell>
          <cell r="AC7296">
            <v>3219975.09</v>
          </cell>
          <cell r="AE7296">
            <v>3606273.52</v>
          </cell>
        </row>
        <row r="7297">
          <cell r="A7297">
            <v>280823</v>
          </cell>
          <cell r="AC7297">
            <v>5885898.7000000002</v>
          </cell>
          <cell r="AE7297">
            <v>6590364.25</v>
          </cell>
        </row>
        <row r="7298">
          <cell r="A7298">
            <v>280823</v>
          </cell>
          <cell r="AC7298">
            <v>1391983.83</v>
          </cell>
          <cell r="AE7298">
            <v>2540971.98</v>
          </cell>
        </row>
        <row r="7299">
          <cell r="A7299">
            <v>280823</v>
          </cell>
          <cell r="AC7299">
            <v>7608245.9199999999</v>
          </cell>
          <cell r="AE7299">
            <v>6452130.8200000003</v>
          </cell>
        </row>
        <row r="7300">
          <cell r="A7300">
            <v>280823</v>
          </cell>
          <cell r="AC7300">
            <v>2524261.11</v>
          </cell>
          <cell r="AE7300">
            <v>3016721.92</v>
          </cell>
        </row>
        <row r="7301">
          <cell r="A7301">
            <v>280823</v>
          </cell>
          <cell r="AC7301">
            <v>7007268.04</v>
          </cell>
          <cell r="AE7301">
            <v>8447289.6600000001</v>
          </cell>
        </row>
        <row r="7302">
          <cell r="A7302">
            <v>280823</v>
          </cell>
          <cell r="AC7302">
            <v>3140687.24</v>
          </cell>
          <cell r="AE7302">
            <v>4006178.63</v>
          </cell>
        </row>
        <row r="7303">
          <cell r="A7303">
            <v>280823</v>
          </cell>
          <cell r="AC7303">
            <v>6494801.2800000003</v>
          </cell>
          <cell r="AE7303">
            <v>6379404.7199999997</v>
          </cell>
        </row>
        <row r="7304">
          <cell r="A7304">
            <v>280823</v>
          </cell>
          <cell r="AC7304">
            <v>2679986.0299999998</v>
          </cell>
          <cell r="AE7304">
            <v>3282607.02</v>
          </cell>
        </row>
        <row r="7305">
          <cell r="A7305">
            <v>280823</v>
          </cell>
          <cell r="AC7305">
            <v>4185762.26</v>
          </cell>
          <cell r="AE7305">
            <v>3703475.46</v>
          </cell>
        </row>
        <row r="7306">
          <cell r="A7306">
            <v>280823</v>
          </cell>
          <cell r="AC7306">
            <v>3666616.67</v>
          </cell>
          <cell r="AE7306">
            <v>3577457.97</v>
          </cell>
        </row>
        <row r="7307">
          <cell r="A7307">
            <v>280823</v>
          </cell>
          <cell r="AC7307">
            <v>9123972.5800000001</v>
          </cell>
          <cell r="AE7307">
            <v>8067811.2199999997</v>
          </cell>
        </row>
        <row r="7308">
          <cell r="A7308">
            <v>280823</v>
          </cell>
          <cell r="AC7308">
            <v>1597367.94</v>
          </cell>
          <cell r="AE7308">
            <v>1911298.83</v>
          </cell>
        </row>
        <row r="7309">
          <cell r="A7309">
            <v>280823</v>
          </cell>
          <cell r="AC7309">
            <v>6358087.3799999999</v>
          </cell>
          <cell r="AE7309">
            <v>6151994.2000000002</v>
          </cell>
        </row>
        <row r="7310">
          <cell r="A7310">
            <v>280823</v>
          </cell>
          <cell r="AC7310">
            <v>9426332.9700000007</v>
          </cell>
          <cell r="AE7310">
            <v>7877017.7599999998</v>
          </cell>
        </row>
        <row r="7311">
          <cell r="A7311">
            <v>280823</v>
          </cell>
          <cell r="AC7311">
            <v>2409012.58</v>
          </cell>
          <cell r="AE7311">
            <v>5843493.2699999996</v>
          </cell>
        </row>
        <row r="7312">
          <cell r="A7312">
            <v>280823</v>
          </cell>
          <cell r="AC7312">
            <v>8269865.5599999996</v>
          </cell>
          <cell r="AE7312">
            <v>9827584.1699999999</v>
          </cell>
        </row>
        <row r="7313">
          <cell r="A7313">
            <v>280823</v>
          </cell>
          <cell r="AC7313">
            <v>2847484.29</v>
          </cell>
          <cell r="AE7313">
            <v>2866579.57</v>
          </cell>
        </row>
        <row r="7314">
          <cell r="A7314">
            <v>280823</v>
          </cell>
          <cell r="AC7314">
            <v>4893410.63</v>
          </cell>
          <cell r="AE7314">
            <v>11040192.85</v>
          </cell>
        </row>
        <row r="7315">
          <cell r="A7315">
            <v>280823</v>
          </cell>
          <cell r="AC7315">
            <v>6641383.8600000003</v>
          </cell>
          <cell r="AE7315">
            <v>6772551.46</v>
          </cell>
        </row>
        <row r="7316">
          <cell r="A7316">
            <v>280823</v>
          </cell>
          <cell r="AC7316">
            <v>6780167.4299999997</v>
          </cell>
          <cell r="AE7316">
            <v>8051719.7400000002</v>
          </cell>
        </row>
        <row r="7317">
          <cell r="A7317">
            <v>280823</v>
          </cell>
          <cell r="AC7317">
            <v>4020514.63</v>
          </cell>
          <cell r="AE7317">
            <v>1890860.91</v>
          </cell>
        </row>
        <row r="7318">
          <cell r="A7318">
            <v>280823</v>
          </cell>
          <cell r="AC7318">
            <v>1734673.92</v>
          </cell>
          <cell r="AE7318">
            <v>1878625.98</v>
          </cell>
        </row>
        <row r="7319">
          <cell r="A7319">
            <v>280823</v>
          </cell>
          <cell r="AC7319">
            <v>13880740.949999999</v>
          </cell>
          <cell r="AE7319">
            <v>15892162.08</v>
          </cell>
        </row>
        <row r="7320">
          <cell r="A7320">
            <v>280823</v>
          </cell>
          <cell r="AC7320">
            <v>2495482.0099999998</v>
          </cell>
          <cell r="AE7320">
            <v>3575166.08</v>
          </cell>
        </row>
        <row r="7321">
          <cell r="A7321">
            <v>280823</v>
          </cell>
          <cell r="AC7321">
            <v>538841.93000000005</v>
          </cell>
          <cell r="AE7321">
            <v>1911830.55</v>
          </cell>
        </row>
        <row r="7322">
          <cell r="A7322">
            <v>280823</v>
          </cell>
          <cell r="AC7322">
            <v>1481047.52</v>
          </cell>
          <cell r="AE7322">
            <v>1935629.16</v>
          </cell>
        </row>
        <row r="7323">
          <cell r="A7323">
            <v>280823</v>
          </cell>
          <cell r="AC7323">
            <v>6765183.2199999997</v>
          </cell>
          <cell r="AE7323">
            <v>7188361.2999999998</v>
          </cell>
        </row>
        <row r="7324">
          <cell r="A7324">
            <v>280823</v>
          </cell>
          <cell r="AC7324">
            <v>7708663.4900000002</v>
          </cell>
          <cell r="AE7324">
            <v>9094402.1799999997</v>
          </cell>
        </row>
        <row r="7325">
          <cell r="A7325">
            <v>280823</v>
          </cell>
          <cell r="AC7325">
            <v>4426950.49</v>
          </cell>
          <cell r="AE7325">
            <v>4309547.95</v>
          </cell>
        </row>
        <row r="7326">
          <cell r="A7326">
            <v>280823</v>
          </cell>
          <cell r="AC7326">
            <v>1293362.5</v>
          </cell>
          <cell r="AE7326">
            <v>1441263.5</v>
          </cell>
        </row>
        <row r="7327">
          <cell r="A7327">
            <v>280823</v>
          </cell>
          <cell r="AC7327">
            <v>5871634.1399999997</v>
          </cell>
          <cell r="AE7327">
            <v>5535756.8899999997</v>
          </cell>
        </row>
        <row r="7328">
          <cell r="A7328">
            <v>280823</v>
          </cell>
          <cell r="AC7328">
            <v>5620952.2999999998</v>
          </cell>
          <cell r="AE7328">
            <v>5774764.8200000003</v>
          </cell>
        </row>
        <row r="7329">
          <cell r="A7329">
            <v>280823</v>
          </cell>
          <cell r="AC7329">
            <v>5350347.99</v>
          </cell>
          <cell r="AE7329">
            <v>5702644.6500000004</v>
          </cell>
        </row>
        <row r="7330">
          <cell r="A7330">
            <v>280823</v>
          </cell>
          <cell r="AC7330">
            <v>6183909.3700000001</v>
          </cell>
          <cell r="AE7330">
            <v>6519905.54</v>
          </cell>
        </row>
        <row r="7331">
          <cell r="A7331">
            <v>280823</v>
          </cell>
          <cell r="AC7331">
            <v>6805520.7400000002</v>
          </cell>
          <cell r="AE7331">
            <v>6969447.0499999998</v>
          </cell>
        </row>
        <row r="7332">
          <cell r="A7332">
            <v>280823</v>
          </cell>
          <cell r="AC7332">
            <v>5557959.2400000002</v>
          </cell>
          <cell r="AE7332">
            <v>5576542.5800000001</v>
          </cell>
        </row>
        <row r="7333">
          <cell r="A7333">
            <v>280823</v>
          </cell>
          <cell r="AC7333">
            <v>2462068.9500000002</v>
          </cell>
          <cell r="AE7333">
            <v>3161772.37</v>
          </cell>
        </row>
        <row r="7334">
          <cell r="A7334">
            <v>280823</v>
          </cell>
          <cell r="AC7334">
            <v>5668438.6699999999</v>
          </cell>
          <cell r="AE7334">
            <v>3722533.88</v>
          </cell>
        </row>
        <row r="7335">
          <cell r="A7335">
            <v>280823</v>
          </cell>
          <cell r="AC7335">
            <v>1608044.36</v>
          </cell>
          <cell r="AE7335">
            <v>1375997.38</v>
          </cell>
        </row>
        <row r="7336">
          <cell r="A7336">
            <v>280823</v>
          </cell>
          <cell r="AC7336">
            <v>2629730.9700000002</v>
          </cell>
          <cell r="AE7336">
            <v>2482339.7599999998</v>
          </cell>
        </row>
        <row r="7337">
          <cell r="A7337">
            <v>280823</v>
          </cell>
          <cell r="AC7337">
            <v>6252244.46</v>
          </cell>
          <cell r="AE7337">
            <v>7068897.5899999999</v>
          </cell>
        </row>
        <row r="7338">
          <cell r="A7338">
            <v>280823</v>
          </cell>
          <cell r="AC7338">
            <v>12360171.68</v>
          </cell>
          <cell r="AE7338">
            <v>13372410.73</v>
          </cell>
        </row>
        <row r="7339">
          <cell r="A7339">
            <v>280823</v>
          </cell>
          <cell r="AC7339">
            <v>2529249.4300000002</v>
          </cell>
          <cell r="AE7339">
            <v>3353257.71</v>
          </cell>
        </row>
        <row r="7340">
          <cell r="A7340">
            <v>280823</v>
          </cell>
          <cell r="AC7340">
            <v>10556139.560000001</v>
          </cell>
          <cell r="AE7340">
            <v>9562909.4700000007</v>
          </cell>
        </row>
        <row r="7341">
          <cell r="A7341">
            <v>280823</v>
          </cell>
          <cell r="AC7341">
            <v>19439481.039999999</v>
          </cell>
          <cell r="AE7341">
            <v>27644063</v>
          </cell>
        </row>
        <row r="7342">
          <cell r="A7342">
            <v>280823</v>
          </cell>
          <cell r="AC7342">
            <v>3624274.84</v>
          </cell>
          <cell r="AE7342">
            <v>3837414.45</v>
          </cell>
        </row>
        <row r="7343">
          <cell r="A7343">
            <v>280823</v>
          </cell>
          <cell r="AC7343">
            <v>3510875.42</v>
          </cell>
          <cell r="AE7343">
            <v>3262554.43</v>
          </cell>
        </row>
        <row r="7344">
          <cell r="A7344">
            <v>280823</v>
          </cell>
          <cell r="AC7344">
            <v>11483008.039999999</v>
          </cell>
          <cell r="AE7344">
            <v>15427560.92</v>
          </cell>
        </row>
        <row r="7345">
          <cell r="A7345">
            <v>280823</v>
          </cell>
          <cell r="AC7345">
            <v>6311177.7599999998</v>
          </cell>
          <cell r="AE7345">
            <v>8474682.4100000001</v>
          </cell>
        </row>
        <row r="7346">
          <cell r="A7346">
            <v>280823</v>
          </cell>
          <cell r="AC7346">
            <v>5552514.7300000004</v>
          </cell>
          <cell r="AE7346">
            <v>5466565.1200000001</v>
          </cell>
        </row>
        <row r="7347">
          <cell r="A7347">
            <v>280823</v>
          </cell>
          <cell r="AC7347">
            <v>4669841.54</v>
          </cell>
          <cell r="AE7347">
            <v>4555993.6100000003</v>
          </cell>
        </row>
        <row r="7348">
          <cell r="A7348">
            <v>280823</v>
          </cell>
          <cell r="AC7348">
            <v>2128935.5699999998</v>
          </cell>
          <cell r="AE7348">
            <v>5694441.8099999996</v>
          </cell>
        </row>
        <row r="7349">
          <cell r="A7349">
            <v>280823</v>
          </cell>
          <cell r="AC7349">
            <v>8911288.7799999993</v>
          </cell>
          <cell r="AE7349">
            <v>14550755.779999999</v>
          </cell>
        </row>
        <row r="7350">
          <cell r="A7350">
            <v>280823</v>
          </cell>
          <cell r="AC7350">
            <v>3254758.47</v>
          </cell>
          <cell r="AE7350">
            <v>3970652.21</v>
          </cell>
        </row>
        <row r="7351">
          <cell r="A7351">
            <v>280823</v>
          </cell>
          <cell r="AC7351">
            <v>2979072.02</v>
          </cell>
          <cell r="AE7351">
            <v>6542732.6600000001</v>
          </cell>
        </row>
        <row r="7352">
          <cell r="A7352">
            <v>280823</v>
          </cell>
          <cell r="AC7352">
            <v>1947783.65</v>
          </cell>
          <cell r="AE7352">
            <v>2573634.23</v>
          </cell>
        </row>
        <row r="7353">
          <cell r="A7353">
            <v>280823</v>
          </cell>
          <cell r="AC7353">
            <v>7418728.5999999996</v>
          </cell>
          <cell r="AE7353">
            <v>7860891.4400000004</v>
          </cell>
        </row>
        <row r="7354">
          <cell r="A7354">
            <v>280823</v>
          </cell>
          <cell r="AC7354">
            <v>2236708.92</v>
          </cell>
          <cell r="AE7354">
            <v>1867213.21</v>
          </cell>
        </row>
        <row r="7355">
          <cell r="A7355">
            <v>280823</v>
          </cell>
          <cell r="AC7355">
            <v>5900299.79</v>
          </cell>
          <cell r="AE7355">
            <v>4451601.7</v>
          </cell>
        </row>
        <row r="7356">
          <cell r="A7356">
            <v>280823</v>
          </cell>
          <cell r="AC7356">
            <v>7121921.04</v>
          </cell>
          <cell r="AE7356">
            <v>8340986.3700000001</v>
          </cell>
        </row>
        <row r="7357">
          <cell r="A7357">
            <v>280823</v>
          </cell>
          <cell r="AC7357">
            <v>7746523.4699999997</v>
          </cell>
          <cell r="AE7357">
            <v>11003442.99</v>
          </cell>
        </row>
        <row r="7358">
          <cell r="A7358">
            <v>280823</v>
          </cell>
          <cell r="AC7358">
            <v>3102181.73</v>
          </cell>
          <cell r="AE7358">
            <v>2772967.44</v>
          </cell>
        </row>
        <row r="7359">
          <cell r="A7359">
            <v>280823</v>
          </cell>
          <cell r="AC7359">
            <v>3170634.95</v>
          </cell>
          <cell r="AE7359">
            <v>3122158.69</v>
          </cell>
        </row>
        <row r="7360">
          <cell r="A7360">
            <v>280823</v>
          </cell>
          <cell r="AC7360">
            <v>5021972.6100000003</v>
          </cell>
          <cell r="AE7360">
            <v>3128613.39</v>
          </cell>
        </row>
        <row r="7361">
          <cell r="A7361">
            <v>280823</v>
          </cell>
          <cell r="AC7361">
            <v>10750956.960000001</v>
          </cell>
          <cell r="AE7361">
            <v>13816618.01</v>
          </cell>
        </row>
        <row r="7362">
          <cell r="A7362">
            <v>280823</v>
          </cell>
          <cell r="AC7362">
            <v>8374072.4800000004</v>
          </cell>
          <cell r="AE7362">
            <v>10701871.109999999</v>
          </cell>
        </row>
        <row r="7363">
          <cell r="A7363">
            <v>280823</v>
          </cell>
          <cell r="AC7363">
            <v>6781172.1399999997</v>
          </cell>
          <cell r="AE7363">
            <v>8748950.0299999993</v>
          </cell>
        </row>
        <row r="7364">
          <cell r="A7364">
            <v>280823</v>
          </cell>
          <cell r="AC7364">
            <v>6481218.4900000002</v>
          </cell>
          <cell r="AE7364">
            <v>7154097.9699999997</v>
          </cell>
        </row>
        <row r="7365">
          <cell r="A7365">
            <v>280823</v>
          </cell>
          <cell r="AC7365">
            <v>1047523.83</v>
          </cell>
          <cell r="AE7365">
            <v>2892991.22</v>
          </cell>
        </row>
        <row r="7366">
          <cell r="A7366">
            <v>280823</v>
          </cell>
          <cell r="AC7366">
            <v>2635525.2799999998</v>
          </cell>
          <cell r="AE7366">
            <v>3155376.52</v>
          </cell>
        </row>
        <row r="7367">
          <cell r="A7367">
            <v>280823</v>
          </cell>
          <cell r="AC7367">
            <v>12519.66</v>
          </cell>
          <cell r="AE7367">
            <v>1059.19</v>
          </cell>
        </row>
        <row r="7368">
          <cell r="A7368">
            <v>280823</v>
          </cell>
          <cell r="AC7368">
            <v>3994791.72</v>
          </cell>
          <cell r="AE7368">
            <v>9006441.0199999996</v>
          </cell>
        </row>
        <row r="7369">
          <cell r="A7369">
            <v>280823</v>
          </cell>
          <cell r="AC7369">
            <v>973714.95</v>
          </cell>
          <cell r="AE7369">
            <v>925474.58</v>
          </cell>
        </row>
        <row r="7370">
          <cell r="A7370">
            <v>280823</v>
          </cell>
          <cell r="AC7370">
            <v>7579104.0499999998</v>
          </cell>
          <cell r="AE7370">
            <v>7286925.1200000001</v>
          </cell>
        </row>
        <row r="7371">
          <cell r="A7371">
            <v>280823</v>
          </cell>
          <cell r="AC7371">
            <v>2534341.48</v>
          </cell>
          <cell r="AE7371">
            <v>3878669.64</v>
          </cell>
        </row>
        <row r="7372">
          <cell r="A7372">
            <v>280823</v>
          </cell>
          <cell r="AC7372">
            <v>16954329.460000001</v>
          </cell>
          <cell r="AE7372">
            <v>22593338.030000001</v>
          </cell>
        </row>
        <row r="7373">
          <cell r="A7373">
            <v>280823</v>
          </cell>
          <cell r="AC7373">
            <v>9745.6</v>
          </cell>
          <cell r="AE7373">
            <v>8788.57</v>
          </cell>
        </row>
        <row r="7374">
          <cell r="A7374">
            <v>280823</v>
          </cell>
          <cell r="AC7374">
            <v>10432203.289999999</v>
          </cell>
          <cell r="AE7374">
            <v>14575992.41</v>
          </cell>
        </row>
        <row r="7375">
          <cell r="A7375">
            <v>280823</v>
          </cell>
          <cell r="AC7375">
            <v>8208542.8499999996</v>
          </cell>
          <cell r="AE7375">
            <v>9173508.1799999997</v>
          </cell>
        </row>
        <row r="7376">
          <cell r="A7376">
            <v>280823</v>
          </cell>
          <cell r="AC7376">
            <v>7886373.5</v>
          </cell>
          <cell r="AE7376">
            <v>7810326.5800000001</v>
          </cell>
        </row>
        <row r="7377">
          <cell r="A7377">
            <v>280823</v>
          </cell>
          <cell r="AC7377">
            <v>4034529.78</v>
          </cell>
          <cell r="AE7377">
            <v>4646729.22</v>
          </cell>
        </row>
        <row r="7378">
          <cell r="A7378">
            <v>280823</v>
          </cell>
          <cell r="AC7378">
            <v>3142176.01</v>
          </cell>
          <cell r="AE7378">
            <v>3628433.64</v>
          </cell>
        </row>
        <row r="7379">
          <cell r="A7379">
            <v>280823</v>
          </cell>
          <cell r="AC7379">
            <v>44338.25</v>
          </cell>
          <cell r="AE7379">
            <v>167495.64000000001</v>
          </cell>
        </row>
        <row r="7380">
          <cell r="A7380">
            <v>280823</v>
          </cell>
          <cell r="AC7380">
            <v>567426.52</v>
          </cell>
          <cell r="AE7380">
            <v>345387.22</v>
          </cell>
        </row>
        <row r="7381">
          <cell r="A7381">
            <v>280823</v>
          </cell>
          <cell r="AC7381">
            <v>1265682.3600000001</v>
          </cell>
          <cell r="AE7381">
            <v>1259657.07</v>
          </cell>
        </row>
        <row r="7382">
          <cell r="A7382">
            <v>280823</v>
          </cell>
          <cell r="AC7382">
            <v>2088409.02</v>
          </cell>
          <cell r="AE7382">
            <v>3645406.95</v>
          </cell>
        </row>
        <row r="7383">
          <cell r="A7383">
            <v>280823</v>
          </cell>
          <cell r="AC7383">
            <v>3575846.48</v>
          </cell>
          <cell r="AE7383">
            <v>3316201.82</v>
          </cell>
        </row>
        <row r="7384">
          <cell r="A7384">
            <v>280823</v>
          </cell>
          <cell r="AC7384">
            <v>1920860.07</v>
          </cell>
          <cell r="AE7384">
            <v>1500158.27</v>
          </cell>
        </row>
        <row r="7385">
          <cell r="A7385">
            <v>280823</v>
          </cell>
          <cell r="AC7385">
            <v>8067215.1100000003</v>
          </cell>
          <cell r="AE7385">
            <v>12385932.98</v>
          </cell>
        </row>
        <row r="7386">
          <cell r="A7386">
            <v>280823</v>
          </cell>
          <cell r="AC7386">
            <v>1757942.24</v>
          </cell>
          <cell r="AE7386">
            <v>1618572.51</v>
          </cell>
        </row>
        <row r="7387">
          <cell r="A7387">
            <v>280823</v>
          </cell>
          <cell r="AC7387">
            <v>3720938.08</v>
          </cell>
          <cell r="AE7387">
            <v>2913529.03</v>
          </cell>
        </row>
        <row r="7388">
          <cell r="A7388">
            <v>280823</v>
          </cell>
          <cell r="AC7388">
            <v>12278944.99</v>
          </cell>
          <cell r="AE7388">
            <v>12719127.279999999</v>
          </cell>
        </row>
        <row r="7389">
          <cell r="A7389">
            <v>280823</v>
          </cell>
          <cell r="AC7389">
            <v>5160120.91</v>
          </cell>
          <cell r="AE7389">
            <v>4776087.71</v>
          </cell>
        </row>
        <row r="7390">
          <cell r="A7390">
            <v>280823</v>
          </cell>
          <cell r="AC7390">
            <v>1560336.43</v>
          </cell>
          <cell r="AE7390">
            <v>5129541.38</v>
          </cell>
        </row>
        <row r="7391">
          <cell r="A7391">
            <v>280823</v>
          </cell>
          <cell r="AC7391">
            <v>1076799.7</v>
          </cell>
          <cell r="AE7391">
            <v>734944.6</v>
          </cell>
        </row>
        <row r="7392">
          <cell r="A7392">
            <v>280823</v>
          </cell>
          <cell r="AC7392">
            <v>1987752.64</v>
          </cell>
          <cell r="AE7392">
            <v>1841153.38</v>
          </cell>
        </row>
        <row r="7393">
          <cell r="A7393">
            <v>280823</v>
          </cell>
          <cell r="AC7393">
            <v>2313723.0499999998</v>
          </cell>
          <cell r="AE7393">
            <v>1898324.66</v>
          </cell>
        </row>
        <row r="7394">
          <cell r="A7394">
            <v>280823</v>
          </cell>
          <cell r="AC7394">
            <v>3651507.21</v>
          </cell>
          <cell r="AE7394">
            <v>5277326.1399999997</v>
          </cell>
        </row>
        <row r="7395">
          <cell r="A7395">
            <v>280823</v>
          </cell>
          <cell r="AC7395">
            <v>6973662.2400000002</v>
          </cell>
          <cell r="AE7395">
            <v>7461232.0300000003</v>
          </cell>
        </row>
        <row r="7396">
          <cell r="A7396">
            <v>280823</v>
          </cell>
          <cell r="AC7396">
            <v>7490113.8799999999</v>
          </cell>
          <cell r="AE7396">
            <v>6975119.0300000003</v>
          </cell>
        </row>
        <row r="7397">
          <cell r="A7397">
            <v>280823</v>
          </cell>
          <cell r="AC7397">
            <v>2887348.64</v>
          </cell>
          <cell r="AE7397">
            <v>4227669.9000000004</v>
          </cell>
        </row>
        <row r="7398">
          <cell r="A7398">
            <v>280823</v>
          </cell>
          <cell r="AC7398">
            <v>5847023.5</v>
          </cell>
          <cell r="AE7398">
            <v>7657509.4100000001</v>
          </cell>
        </row>
        <row r="7399">
          <cell r="A7399">
            <v>280823</v>
          </cell>
          <cell r="AC7399">
            <v>3701935.62</v>
          </cell>
          <cell r="AE7399">
            <v>3583598.78</v>
          </cell>
        </row>
        <row r="7400">
          <cell r="A7400">
            <v>280823</v>
          </cell>
          <cell r="AC7400">
            <v>7626397.7999999998</v>
          </cell>
          <cell r="AE7400">
            <v>6547852.1600000001</v>
          </cell>
        </row>
        <row r="7401">
          <cell r="A7401">
            <v>280823</v>
          </cell>
          <cell r="AC7401">
            <v>6591671.4000000004</v>
          </cell>
          <cell r="AE7401">
            <v>14843998.75</v>
          </cell>
        </row>
        <row r="7402">
          <cell r="A7402">
            <v>280823</v>
          </cell>
          <cell r="AC7402">
            <v>4749108.0199999996</v>
          </cell>
          <cell r="AE7402">
            <v>5154514.07</v>
          </cell>
        </row>
        <row r="7403">
          <cell r="A7403">
            <v>280823</v>
          </cell>
          <cell r="AC7403">
            <v>1489989.58</v>
          </cell>
          <cell r="AE7403">
            <v>2164764.27</v>
          </cell>
        </row>
        <row r="7404">
          <cell r="A7404">
            <v>280823</v>
          </cell>
          <cell r="AC7404">
            <v>5218322.84</v>
          </cell>
          <cell r="AE7404">
            <v>4497297.2699999996</v>
          </cell>
        </row>
        <row r="7405">
          <cell r="A7405">
            <v>280823</v>
          </cell>
          <cell r="AC7405">
            <v>268763.62</v>
          </cell>
          <cell r="AE7405">
            <v>923116.78</v>
          </cell>
        </row>
        <row r="7406">
          <cell r="A7406">
            <v>280823</v>
          </cell>
          <cell r="AC7406">
            <v>3582420.17</v>
          </cell>
          <cell r="AE7406">
            <v>4142333.6</v>
          </cell>
        </row>
        <row r="7407">
          <cell r="A7407">
            <v>280823</v>
          </cell>
          <cell r="AC7407">
            <v>5502748.9699999997</v>
          </cell>
          <cell r="AE7407">
            <v>7898942.2999999998</v>
          </cell>
        </row>
        <row r="7408">
          <cell r="A7408">
            <v>280823</v>
          </cell>
          <cell r="AC7408">
            <v>12604368.65</v>
          </cell>
          <cell r="AE7408">
            <v>13490685.050000001</v>
          </cell>
        </row>
        <row r="7409">
          <cell r="A7409">
            <v>280823</v>
          </cell>
          <cell r="AC7409">
            <v>6703848.54</v>
          </cell>
          <cell r="AE7409">
            <v>9775139.3100000005</v>
          </cell>
        </row>
        <row r="7410">
          <cell r="A7410">
            <v>280823</v>
          </cell>
          <cell r="AC7410">
            <v>3592466.49</v>
          </cell>
          <cell r="AE7410">
            <v>5038667.7699999996</v>
          </cell>
        </row>
        <row r="7411">
          <cell r="A7411">
            <v>280823</v>
          </cell>
          <cell r="AC7411">
            <v>1332456</v>
          </cell>
          <cell r="AE7411">
            <v>452805.3</v>
          </cell>
        </row>
        <row r="7412">
          <cell r="A7412">
            <v>280823</v>
          </cell>
          <cell r="AC7412">
            <v>5286346.88</v>
          </cell>
          <cell r="AE7412">
            <v>6993416.6299999999</v>
          </cell>
        </row>
        <row r="7413">
          <cell r="A7413">
            <v>280823</v>
          </cell>
          <cell r="AC7413">
            <v>16708475.630000001</v>
          </cell>
          <cell r="AE7413">
            <v>17490593.289999999</v>
          </cell>
        </row>
        <row r="7414">
          <cell r="A7414">
            <v>280823</v>
          </cell>
          <cell r="AC7414">
            <v>12904199.369999999</v>
          </cell>
          <cell r="AE7414">
            <v>13264041.789999999</v>
          </cell>
        </row>
        <row r="7415">
          <cell r="A7415">
            <v>280823</v>
          </cell>
          <cell r="AC7415">
            <v>15713488.550000001</v>
          </cell>
          <cell r="AE7415">
            <v>18416506.890000001</v>
          </cell>
        </row>
        <row r="7416">
          <cell r="A7416">
            <v>280823</v>
          </cell>
          <cell r="AC7416">
            <v>13286241.15</v>
          </cell>
          <cell r="AE7416">
            <v>14578354.279999999</v>
          </cell>
        </row>
        <row r="7417">
          <cell r="A7417">
            <v>280823</v>
          </cell>
          <cell r="AC7417">
            <v>14977200.74</v>
          </cell>
          <cell r="AE7417">
            <v>12328092.41</v>
          </cell>
        </row>
        <row r="7418">
          <cell r="A7418">
            <v>280823</v>
          </cell>
          <cell r="AC7418">
            <v>5769608.0800000001</v>
          </cell>
          <cell r="AE7418">
            <v>5247292.18</v>
          </cell>
        </row>
        <row r="7419">
          <cell r="A7419">
            <v>280823</v>
          </cell>
          <cell r="AC7419">
            <v>3329028.24</v>
          </cell>
          <cell r="AE7419">
            <v>5388815.6900000004</v>
          </cell>
        </row>
        <row r="7420">
          <cell r="A7420">
            <v>280823</v>
          </cell>
          <cell r="AC7420">
            <v>2802911.57</v>
          </cell>
          <cell r="AE7420">
            <v>3873592.52</v>
          </cell>
        </row>
        <row r="7421">
          <cell r="A7421">
            <v>280823</v>
          </cell>
          <cell r="AC7421">
            <v>1540611.57</v>
          </cell>
          <cell r="AE7421">
            <v>913442.25</v>
          </cell>
        </row>
        <row r="7422">
          <cell r="A7422">
            <v>280823</v>
          </cell>
          <cell r="AC7422">
            <v>2254737.2000000002</v>
          </cell>
          <cell r="AE7422">
            <v>2182386.39</v>
          </cell>
        </row>
        <row r="7423">
          <cell r="A7423">
            <v>280823</v>
          </cell>
          <cell r="AC7423">
            <v>2172370.92</v>
          </cell>
          <cell r="AE7423">
            <v>2659292.7999999998</v>
          </cell>
        </row>
        <row r="7424">
          <cell r="A7424">
            <v>280823</v>
          </cell>
          <cell r="AC7424">
            <v>1699782.91</v>
          </cell>
          <cell r="AE7424">
            <v>2354119.46</v>
          </cell>
        </row>
        <row r="7425">
          <cell r="A7425">
            <v>280823</v>
          </cell>
          <cell r="AC7425">
            <v>9953043.7599999998</v>
          </cell>
          <cell r="AE7425">
            <v>13807592.17</v>
          </cell>
        </row>
        <row r="7426">
          <cell r="A7426">
            <v>280823</v>
          </cell>
          <cell r="AC7426">
            <v>2319637.02</v>
          </cell>
          <cell r="AE7426">
            <v>7545024.5999999996</v>
          </cell>
        </row>
        <row r="7427">
          <cell r="A7427">
            <v>280823</v>
          </cell>
          <cell r="AC7427">
            <v>8301139.7800000003</v>
          </cell>
          <cell r="AE7427">
            <v>8875601.9100000001</v>
          </cell>
        </row>
        <row r="7428">
          <cell r="A7428">
            <v>280823</v>
          </cell>
          <cell r="AC7428">
            <v>6811.84</v>
          </cell>
          <cell r="AE7428">
            <v>5145.8900000000003</v>
          </cell>
        </row>
        <row r="7429">
          <cell r="A7429">
            <v>280823</v>
          </cell>
          <cell r="AC7429">
            <v>5022579.4400000004</v>
          </cell>
          <cell r="AE7429">
            <v>3662680.36</v>
          </cell>
        </row>
        <row r="7430">
          <cell r="A7430">
            <v>280823</v>
          </cell>
          <cell r="AC7430">
            <v>3099319.32</v>
          </cell>
          <cell r="AE7430">
            <v>2924180.34</v>
          </cell>
        </row>
        <row r="7431">
          <cell r="A7431">
            <v>280823</v>
          </cell>
          <cell r="AC7431">
            <v>3054219.29</v>
          </cell>
          <cell r="AE7431">
            <v>7567200.4800000004</v>
          </cell>
        </row>
        <row r="7432">
          <cell r="A7432">
            <v>280823</v>
          </cell>
          <cell r="AC7432">
            <v>2964375.36</v>
          </cell>
          <cell r="AE7432">
            <v>3103704.12</v>
          </cell>
        </row>
        <row r="7433">
          <cell r="A7433">
            <v>280823</v>
          </cell>
          <cell r="AC7433">
            <v>7343907.7000000002</v>
          </cell>
          <cell r="AE7433">
            <v>8570611.8300000001</v>
          </cell>
        </row>
        <row r="7434">
          <cell r="A7434">
            <v>280823</v>
          </cell>
          <cell r="AC7434">
            <v>4110687.24</v>
          </cell>
          <cell r="AE7434">
            <v>4729695.99</v>
          </cell>
        </row>
        <row r="7435">
          <cell r="A7435">
            <v>280823</v>
          </cell>
          <cell r="AC7435">
            <v>3871615.06</v>
          </cell>
          <cell r="AE7435">
            <v>4007077.85</v>
          </cell>
        </row>
        <row r="7436">
          <cell r="A7436">
            <v>280823</v>
          </cell>
          <cell r="AC7436">
            <v>2351718.5099999998</v>
          </cell>
          <cell r="AE7436">
            <v>4212934.25</v>
          </cell>
        </row>
        <row r="7437">
          <cell r="A7437">
            <v>280823</v>
          </cell>
          <cell r="AC7437">
            <v>6869337.3600000003</v>
          </cell>
          <cell r="AE7437">
            <v>6305751.7199999997</v>
          </cell>
        </row>
        <row r="7438">
          <cell r="A7438">
            <v>280823</v>
          </cell>
          <cell r="AC7438">
            <v>1817256.05</v>
          </cell>
          <cell r="AE7438">
            <v>3673831.46</v>
          </cell>
        </row>
        <row r="7439">
          <cell r="A7439">
            <v>280823</v>
          </cell>
          <cell r="AC7439">
            <v>10590666.65</v>
          </cell>
          <cell r="AE7439">
            <v>11003666.5</v>
          </cell>
        </row>
        <row r="7440">
          <cell r="A7440">
            <v>280823</v>
          </cell>
          <cell r="AC7440">
            <v>2535015.83</v>
          </cell>
          <cell r="AE7440">
            <v>3024036.92</v>
          </cell>
        </row>
        <row r="7441">
          <cell r="A7441">
            <v>280823</v>
          </cell>
          <cell r="AC7441">
            <v>5213728.41</v>
          </cell>
          <cell r="AE7441">
            <v>3294499.09</v>
          </cell>
        </row>
        <row r="7442">
          <cell r="A7442">
            <v>280823</v>
          </cell>
          <cell r="AC7442">
            <v>11614223.449999999</v>
          </cell>
          <cell r="AE7442">
            <v>8675133.3100000005</v>
          </cell>
        </row>
        <row r="7443">
          <cell r="A7443">
            <v>280823</v>
          </cell>
          <cell r="AC7443">
            <v>8337578.9299999997</v>
          </cell>
          <cell r="AE7443">
            <v>8509939.9700000007</v>
          </cell>
        </row>
        <row r="7444">
          <cell r="A7444">
            <v>280823</v>
          </cell>
          <cell r="AC7444">
            <v>4791365.99</v>
          </cell>
          <cell r="AE7444">
            <v>5917338.5099999998</v>
          </cell>
        </row>
        <row r="7445">
          <cell r="A7445">
            <v>280823</v>
          </cell>
          <cell r="AC7445">
            <v>2242360.41</v>
          </cell>
          <cell r="AE7445">
            <v>2261006.2000000002</v>
          </cell>
        </row>
        <row r="7446">
          <cell r="A7446">
            <v>280823</v>
          </cell>
          <cell r="AC7446">
            <v>15872383.640000001</v>
          </cell>
          <cell r="AE7446">
            <v>16129593.75</v>
          </cell>
        </row>
        <row r="7447">
          <cell r="A7447">
            <v>280823</v>
          </cell>
          <cell r="AC7447">
            <v>856990.93</v>
          </cell>
          <cell r="AE7447">
            <v>2037690.28</v>
          </cell>
        </row>
        <row r="7448">
          <cell r="A7448">
            <v>280823</v>
          </cell>
          <cell r="AC7448">
            <v>8505741.2699999996</v>
          </cell>
          <cell r="AE7448">
            <v>6792039.7800000003</v>
          </cell>
        </row>
        <row r="7449">
          <cell r="A7449">
            <v>280823</v>
          </cell>
          <cell r="AC7449">
            <v>10334769.710000001</v>
          </cell>
          <cell r="AE7449">
            <v>11867791.310000001</v>
          </cell>
        </row>
        <row r="7450">
          <cell r="A7450">
            <v>280823</v>
          </cell>
          <cell r="AC7450">
            <v>1428066.83</v>
          </cell>
          <cell r="AE7450">
            <v>2056353.12</v>
          </cell>
        </row>
        <row r="7451">
          <cell r="A7451">
            <v>280823</v>
          </cell>
          <cell r="AC7451">
            <v>8600788.3900000006</v>
          </cell>
          <cell r="AE7451">
            <v>16908140.719999999</v>
          </cell>
        </row>
        <row r="7452">
          <cell r="A7452">
            <v>280823</v>
          </cell>
          <cell r="AC7452">
            <v>2643886.15</v>
          </cell>
          <cell r="AE7452">
            <v>2882244.4</v>
          </cell>
        </row>
        <row r="7453">
          <cell r="A7453">
            <v>280823</v>
          </cell>
          <cell r="AC7453">
            <v>2791613.08</v>
          </cell>
          <cell r="AE7453">
            <v>7033566.0599999996</v>
          </cell>
        </row>
        <row r="7454">
          <cell r="A7454">
            <v>280823</v>
          </cell>
          <cell r="AC7454">
            <v>6752677.4400000004</v>
          </cell>
          <cell r="AE7454">
            <v>7958326.2599999998</v>
          </cell>
        </row>
        <row r="7455">
          <cell r="A7455">
            <v>280823</v>
          </cell>
          <cell r="AC7455">
            <v>8386969.8499999996</v>
          </cell>
          <cell r="AE7455">
            <v>9739187.4199999999</v>
          </cell>
        </row>
        <row r="7456">
          <cell r="A7456">
            <v>280823</v>
          </cell>
          <cell r="AC7456">
            <v>8422223.4299999997</v>
          </cell>
          <cell r="AE7456">
            <v>8958917.8200000003</v>
          </cell>
        </row>
        <row r="7457">
          <cell r="A7457">
            <v>280823</v>
          </cell>
          <cell r="AC7457">
            <v>771855.67</v>
          </cell>
          <cell r="AE7457">
            <v>0</v>
          </cell>
        </row>
        <row r="7458">
          <cell r="A7458">
            <v>280823</v>
          </cell>
          <cell r="AC7458">
            <v>5904213.96</v>
          </cell>
          <cell r="AE7458">
            <v>8851155.4299999997</v>
          </cell>
        </row>
        <row r="7459">
          <cell r="A7459">
            <v>280823</v>
          </cell>
          <cell r="AC7459">
            <v>5763359.6799999997</v>
          </cell>
          <cell r="AE7459">
            <v>4922253.59</v>
          </cell>
        </row>
        <row r="7460">
          <cell r="A7460">
            <v>280823</v>
          </cell>
          <cell r="AC7460">
            <v>4079283.88</v>
          </cell>
          <cell r="AE7460">
            <v>4775970.28</v>
          </cell>
        </row>
        <row r="7461">
          <cell r="A7461">
            <v>280823</v>
          </cell>
          <cell r="AC7461">
            <v>0</v>
          </cell>
          <cell r="AE7461">
            <v>23962.55</v>
          </cell>
        </row>
        <row r="7462">
          <cell r="A7462">
            <v>280823</v>
          </cell>
          <cell r="AC7462">
            <v>1935159.26</v>
          </cell>
          <cell r="AE7462">
            <v>1981254.94</v>
          </cell>
        </row>
        <row r="7463">
          <cell r="A7463">
            <v>280823</v>
          </cell>
          <cell r="AC7463">
            <v>5536218.2300000004</v>
          </cell>
          <cell r="AE7463">
            <v>7267009.8300000001</v>
          </cell>
        </row>
        <row r="7464">
          <cell r="A7464">
            <v>280823</v>
          </cell>
          <cell r="AC7464">
            <v>2251487.36</v>
          </cell>
          <cell r="AE7464">
            <v>3387452.7</v>
          </cell>
        </row>
        <row r="7465">
          <cell r="A7465">
            <v>280823</v>
          </cell>
          <cell r="AC7465">
            <v>7195135.9299999997</v>
          </cell>
          <cell r="AE7465">
            <v>15058755.34</v>
          </cell>
        </row>
        <row r="7466">
          <cell r="A7466">
            <v>280823</v>
          </cell>
          <cell r="AC7466">
            <v>8787001.2200000007</v>
          </cell>
          <cell r="AE7466">
            <v>17064328.030000001</v>
          </cell>
        </row>
        <row r="7467">
          <cell r="A7467">
            <v>280823</v>
          </cell>
          <cell r="AC7467">
            <v>5519221.3899999997</v>
          </cell>
          <cell r="AE7467">
            <v>5653173.7800000003</v>
          </cell>
        </row>
        <row r="7468">
          <cell r="A7468">
            <v>280823</v>
          </cell>
          <cell r="AC7468">
            <v>1660132.22</v>
          </cell>
          <cell r="AE7468">
            <v>1642029.62</v>
          </cell>
        </row>
        <row r="7469">
          <cell r="A7469">
            <v>280823</v>
          </cell>
          <cell r="AC7469">
            <v>7212517.3300000001</v>
          </cell>
          <cell r="AE7469">
            <v>9349684.7699999996</v>
          </cell>
        </row>
        <row r="7470">
          <cell r="A7470">
            <v>280823</v>
          </cell>
          <cell r="AC7470">
            <v>2759370.43</v>
          </cell>
          <cell r="AE7470">
            <v>3650856.2</v>
          </cell>
        </row>
        <row r="7471">
          <cell r="A7471">
            <v>280823</v>
          </cell>
          <cell r="AC7471">
            <v>9028157.1099999994</v>
          </cell>
          <cell r="AE7471">
            <v>12743885.939999999</v>
          </cell>
        </row>
        <row r="7472">
          <cell r="A7472">
            <v>280823</v>
          </cell>
          <cell r="AC7472">
            <v>1949508.08</v>
          </cell>
          <cell r="AE7472">
            <v>2083872.79</v>
          </cell>
        </row>
        <row r="7473">
          <cell r="A7473">
            <v>280823</v>
          </cell>
          <cell r="AC7473">
            <v>2097192.4900000002</v>
          </cell>
          <cell r="AE7473">
            <v>2262879.35</v>
          </cell>
        </row>
        <row r="7474">
          <cell r="A7474">
            <v>280823</v>
          </cell>
          <cell r="AC7474">
            <v>7413350.9500000002</v>
          </cell>
          <cell r="AE7474">
            <v>7470678.7800000003</v>
          </cell>
        </row>
        <row r="7475">
          <cell r="A7475">
            <v>280823</v>
          </cell>
          <cell r="AC7475">
            <v>1069215.29</v>
          </cell>
          <cell r="AE7475">
            <v>0</v>
          </cell>
        </row>
        <row r="7476">
          <cell r="A7476">
            <v>280823</v>
          </cell>
          <cell r="AC7476">
            <v>121145.97</v>
          </cell>
          <cell r="AE7476">
            <v>91712.960000000006</v>
          </cell>
        </row>
        <row r="7477">
          <cell r="A7477">
            <v>280823</v>
          </cell>
          <cell r="AC7477">
            <v>4179251.43</v>
          </cell>
          <cell r="AE7477">
            <v>4244247.6100000003</v>
          </cell>
        </row>
        <row r="7478">
          <cell r="A7478">
            <v>280823</v>
          </cell>
          <cell r="AC7478">
            <v>1234319.6499999999</v>
          </cell>
          <cell r="AE7478">
            <v>1250708.56</v>
          </cell>
        </row>
        <row r="7479">
          <cell r="A7479">
            <v>280823</v>
          </cell>
          <cell r="AC7479">
            <v>6138490.0099999998</v>
          </cell>
          <cell r="AE7479">
            <v>8486110.8699999992</v>
          </cell>
        </row>
        <row r="7480">
          <cell r="A7480">
            <v>280823</v>
          </cell>
          <cell r="AC7480">
            <v>3879408.9</v>
          </cell>
          <cell r="AE7480">
            <v>4574763.1399999997</v>
          </cell>
        </row>
        <row r="7481">
          <cell r="A7481">
            <v>280823</v>
          </cell>
          <cell r="AC7481">
            <v>11152811.279999999</v>
          </cell>
          <cell r="AE7481">
            <v>11504937.189999999</v>
          </cell>
        </row>
        <row r="7482">
          <cell r="A7482">
            <v>280823</v>
          </cell>
          <cell r="AC7482">
            <v>14309479.449999999</v>
          </cell>
          <cell r="AE7482">
            <v>13195131.710000001</v>
          </cell>
        </row>
        <row r="7483">
          <cell r="A7483">
            <v>280823</v>
          </cell>
          <cell r="AC7483">
            <v>3940313.71</v>
          </cell>
          <cell r="AE7483">
            <v>4742871.84</v>
          </cell>
        </row>
        <row r="7484">
          <cell r="A7484">
            <v>280823</v>
          </cell>
          <cell r="AC7484">
            <v>4565814.76</v>
          </cell>
          <cell r="AE7484">
            <v>4892413.97</v>
          </cell>
        </row>
        <row r="7485">
          <cell r="A7485">
            <v>280823</v>
          </cell>
          <cell r="AC7485">
            <v>3899112.54</v>
          </cell>
          <cell r="AE7485">
            <v>4017694.5</v>
          </cell>
        </row>
        <row r="7486">
          <cell r="A7486">
            <v>280823</v>
          </cell>
          <cell r="AC7486">
            <v>5253651.9800000004</v>
          </cell>
          <cell r="AE7486">
            <v>7150108.21</v>
          </cell>
        </row>
        <row r="7487">
          <cell r="A7487">
            <v>280823</v>
          </cell>
          <cell r="AC7487">
            <v>3265016.74</v>
          </cell>
          <cell r="AE7487">
            <v>3463521.25</v>
          </cell>
        </row>
        <row r="7488">
          <cell r="A7488">
            <v>280823</v>
          </cell>
          <cell r="AC7488">
            <v>4127966.07</v>
          </cell>
          <cell r="AE7488">
            <v>14011762.58</v>
          </cell>
        </row>
        <row r="7489">
          <cell r="A7489">
            <v>280823</v>
          </cell>
          <cell r="AC7489">
            <v>9809101.1899999995</v>
          </cell>
          <cell r="AE7489">
            <v>10300892.460000001</v>
          </cell>
        </row>
        <row r="7490">
          <cell r="A7490">
            <v>280823</v>
          </cell>
          <cell r="AC7490">
            <v>1338681.03</v>
          </cell>
          <cell r="AE7490">
            <v>1360456.48</v>
          </cell>
        </row>
        <row r="7491">
          <cell r="A7491">
            <v>280823</v>
          </cell>
          <cell r="AC7491">
            <v>9847271.7100000009</v>
          </cell>
          <cell r="AE7491">
            <v>12050236.130000001</v>
          </cell>
        </row>
        <row r="7492">
          <cell r="A7492">
            <v>280823</v>
          </cell>
          <cell r="AC7492">
            <v>1872983.94</v>
          </cell>
          <cell r="AE7492">
            <v>773344.02</v>
          </cell>
        </row>
        <row r="7493">
          <cell r="A7493">
            <v>280823</v>
          </cell>
          <cell r="AC7493">
            <v>15212086.960000001</v>
          </cell>
          <cell r="AE7493">
            <v>15191307.65</v>
          </cell>
        </row>
        <row r="7494">
          <cell r="A7494">
            <v>280823</v>
          </cell>
          <cell r="AC7494">
            <v>4274988.21</v>
          </cell>
          <cell r="AE7494">
            <v>4527713.58</v>
          </cell>
        </row>
        <row r="7495">
          <cell r="A7495">
            <v>280823</v>
          </cell>
          <cell r="AC7495">
            <v>5913594.8700000001</v>
          </cell>
          <cell r="AE7495">
            <v>7002854.46</v>
          </cell>
        </row>
        <row r="7496">
          <cell r="A7496">
            <v>280823</v>
          </cell>
          <cell r="AC7496">
            <v>0</v>
          </cell>
          <cell r="AE7496">
            <v>20793.439999999999</v>
          </cell>
        </row>
        <row r="7497">
          <cell r="A7497">
            <v>280823</v>
          </cell>
          <cell r="AC7497">
            <v>9478455.4499999993</v>
          </cell>
          <cell r="AE7497">
            <v>11089107.18</v>
          </cell>
        </row>
        <row r="7498">
          <cell r="A7498">
            <v>280823</v>
          </cell>
          <cell r="AC7498">
            <v>2483607.86</v>
          </cell>
          <cell r="AE7498">
            <v>1896128.93</v>
          </cell>
        </row>
        <row r="7499">
          <cell r="A7499">
            <v>280823</v>
          </cell>
          <cell r="AC7499">
            <v>4913480.51</v>
          </cell>
          <cell r="AE7499">
            <v>5888439.54</v>
          </cell>
        </row>
        <row r="7500">
          <cell r="A7500">
            <v>280823</v>
          </cell>
          <cell r="AC7500">
            <v>1775349.89</v>
          </cell>
          <cell r="AE7500">
            <v>3902739.6</v>
          </cell>
        </row>
        <row r="7501">
          <cell r="A7501">
            <v>280823</v>
          </cell>
          <cell r="AC7501">
            <v>6509597.2800000003</v>
          </cell>
          <cell r="AE7501">
            <v>6723655.9000000004</v>
          </cell>
        </row>
        <row r="7502">
          <cell r="A7502">
            <v>280823</v>
          </cell>
          <cell r="AC7502">
            <v>6827727.3300000001</v>
          </cell>
          <cell r="AE7502">
            <v>8244528.9100000001</v>
          </cell>
        </row>
        <row r="7503">
          <cell r="A7503">
            <v>280823</v>
          </cell>
          <cell r="AC7503">
            <v>7915776.4199999999</v>
          </cell>
          <cell r="AE7503">
            <v>11609629.75</v>
          </cell>
        </row>
        <row r="7504">
          <cell r="A7504">
            <v>280823</v>
          </cell>
          <cell r="AC7504">
            <v>3273555.1</v>
          </cell>
          <cell r="AE7504">
            <v>2642349.9</v>
          </cell>
        </row>
        <row r="7505">
          <cell r="A7505">
            <v>280823</v>
          </cell>
          <cell r="AC7505">
            <v>7593634.9100000001</v>
          </cell>
          <cell r="AE7505">
            <v>8936851.5600000005</v>
          </cell>
        </row>
        <row r="7506">
          <cell r="A7506">
            <v>280823</v>
          </cell>
          <cell r="AC7506">
            <v>5848497.0800000001</v>
          </cell>
          <cell r="AE7506">
            <v>7735991.8200000003</v>
          </cell>
        </row>
        <row r="7507">
          <cell r="A7507">
            <v>280823</v>
          </cell>
          <cell r="AC7507">
            <v>9957009.2200000007</v>
          </cell>
          <cell r="AE7507">
            <v>13499139.800000001</v>
          </cell>
        </row>
        <row r="7508">
          <cell r="A7508">
            <v>280823</v>
          </cell>
          <cell r="AC7508">
            <v>2806209.42</v>
          </cell>
          <cell r="AE7508">
            <v>7040346.5899999999</v>
          </cell>
        </row>
        <row r="7509">
          <cell r="A7509">
            <v>280823</v>
          </cell>
          <cell r="AC7509">
            <v>6789636.0700000003</v>
          </cell>
          <cell r="AE7509">
            <v>7237081.2999999998</v>
          </cell>
        </row>
        <row r="7510">
          <cell r="A7510">
            <v>280823</v>
          </cell>
          <cell r="AC7510">
            <v>2558170.61</v>
          </cell>
          <cell r="AE7510">
            <v>2717882.7</v>
          </cell>
        </row>
        <row r="7511">
          <cell r="A7511">
            <v>280823</v>
          </cell>
          <cell r="AC7511">
            <v>5906067.0800000001</v>
          </cell>
          <cell r="AE7511">
            <v>7650348.5300000003</v>
          </cell>
        </row>
        <row r="7512">
          <cell r="A7512">
            <v>280823</v>
          </cell>
          <cell r="AC7512">
            <v>3051233.65</v>
          </cell>
          <cell r="AE7512">
            <v>5090931.9000000004</v>
          </cell>
        </row>
        <row r="7513">
          <cell r="A7513">
            <v>280823</v>
          </cell>
          <cell r="AC7513">
            <v>0</v>
          </cell>
          <cell r="AE7513">
            <v>4623.74</v>
          </cell>
        </row>
        <row r="7514">
          <cell r="A7514">
            <v>280823</v>
          </cell>
          <cell r="AC7514">
            <v>0</v>
          </cell>
          <cell r="AE7514">
            <v>11473.63</v>
          </cell>
        </row>
        <row r="7515">
          <cell r="A7515">
            <v>280823</v>
          </cell>
          <cell r="AC7515">
            <v>0</v>
          </cell>
          <cell r="AE7515">
            <v>15374.07</v>
          </cell>
        </row>
        <row r="7516">
          <cell r="A7516">
            <v>280823</v>
          </cell>
          <cell r="AC7516">
            <v>0</v>
          </cell>
          <cell r="AE7516">
            <v>7715.16</v>
          </cell>
        </row>
        <row r="7517">
          <cell r="A7517">
            <v>280823</v>
          </cell>
          <cell r="AC7517">
            <v>0</v>
          </cell>
          <cell r="AE7517">
            <v>24696.560000000001</v>
          </cell>
        </row>
        <row r="7518">
          <cell r="A7518">
            <v>280823</v>
          </cell>
          <cell r="AC7518">
            <v>0</v>
          </cell>
          <cell r="AE7518">
            <v>6938.29</v>
          </cell>
        </row>
        <row r="7519">
          <cell r="A7519">
            <v>280823</v>
          </cell>
          <cell r="AC7519">
            <v>980837.48</v>
          </cell>
          <cell r="AE7519">
            <v>911242.21</v>
          </cell>
        </row>
        <row r="7520">
          <cell r="A7520">
            <v>280823</v>
          </cell>
          <cell r="AC7520">
            <v>2022348.15</v>
          </cell>
          <cell r="AE7520">
            <v>1812944.75</v>
          </cell>
        </row>
        <row r="7521">
          <cell r="A7521">
            <v>280823</v>
          </cell>
          <cell r="AC7521">
            <v>41772.519999999997</v>
          </cell>
          <cell r="AE7521">
            <v>69477.84</v>
          </cell>
        </row>
        <row r="7522">
          <cell r="A7522">
            <v>280823</v>
          </cell>
          <cell r="AC7522">
            <v>7283279.9800000004</v>
          </cell>
          <cell r="AE7522">
            <v>6986716.7300000004</v>
          </cell>
        </row>
        <row r="7523">
          <cell r="A7523">
            <v>280823</v>
          </cell>
          <cell r="AC7523">
            <v>7834716.6699999999</v>
          </cell>
          <cell r="AE7523">
            <v>11063886.52</v>
          </cell>
        </row>
        <row r="7524">
          <cell r="A7524">
            <v>280823</v>
          </cell>
          <cell r="AC7524">
            <v>4982456.84</v>
          </cell>
          <cell r="AE7524">
            <v>4609259.75</v>
          </cell>
        </row>
        <row r="7525">
          <cell r="A7525">
            <v>280823</v>
          </cell>
          <cell r="AC7525">
            <v>2818429.84</v>
          </cell>
          <cell r="AE7525">
            <v>3443286.87</v>
          </cell>
        </row>
        <row r="7526">
          <cell r="A7526">
            <v>280823</v>
          </cell>
          <cell r="AC7526">
            <v>2331514.84</v>
          </cell>
          <cell r="AE7526">
            <v>745183.17</v>
          </cell>
        </row>
        <row r="7527">
          <cell r="A7527">
            <v>280823</v>
          </cell>
          <cell r="AC7527">
            <v>1118612.21</v>
          </cell>
          <cell r="AE7527">
            <v>1104566.57</v>
          </cell>
        </row>
        <row r="7528">
          <cell r="A7528">
            <v>280823</v>
          </cell>
          <cell r="AC7528">
            <v>2980441.88</v>
          </cell>
          <cell r="AE7528">
            <v>5603161.2400000002</v>
          </cell>
        </row>
        <row r="7529">
          <cell r="A7529">
            <v>280823</v>
          </cell>
          <cell r="AC7529">
            <v>11639914.029999999</v>
          </cell>
          <cell r="AE7529">
            <v>18011457.390000001</v>
          </cell>
        </row>
        <row r="7530">
          <cell r="A7530">
            <v>280823</v>
          </cell>
          <cell r="AC7530">
            <v>5511762.9800000004</v>
          </cell>
          <cell r="AE7530">
            <v>4746101.4800000004</v>
          </cell>
        </row>
        <row r="7531">
          <cell r="A7531">
            <v>280823</v>
          </cell>
          <cell r="AC7531">
            <v>2159628.7999999998</v>
          </cell>
          <cell r="AE7531">
            <v>2320221.64</v>
          </cell>
        </row>
        <row r="7532">
          <cell r="A7532">
            <v>280823</v>
          </cell>
          <cell r="AC7532">
            <v>5786447.3799999999</v>
          </cell>
          <cell r="AE7532">
            <v>7370726.1100000003</v>
          </cell>
        </row>
        <row r="7533">
          <cell r="A7533">
            <v>280823</v>
          </cell>
          <cell r="AC7533">
            <v>3222711.41</v>
          </cell>
          <cell r="AE7533">
            <v>2890125.73</v>
          </cell>
        </row>
        <row r="7534">
          <cell r="A7534">
            <v>280823</v>
          </cell>
          <cell r="AC7534">
            <v>2416177.5499999998</v>
          </cell>
          <cell r="AE7534">
            <v>3832849.52</v>
          </cell>
        </row>
        <row r="7535">
          <cell r="A7535">
            <v>280823</v>
          </cell>
          <cell r="AC7535">
            <v>3592311.49</v>
          </cell>
          <cell r="AE7535">
            <v>4418445.0599999996</v>
          </cell>
        </row>
        <row r="7536">
          <cell r="A7536">
            <v>280823</v>
          </cell>
          <cell r="AC7536">
            <v>4208849.17</v>
          </cell>
          <cell r="AE7536">
            <v>4113240.75</v>
          </cell>
        </row>
        <row r="7537">
          <cell r="A7537">
            <v>280823</v>
          </cell>
          <cell r="AC7537">
            <v>4114549.39</v>
          </cell>
          <cell r="AE7537">
            <v>7316778.4500000002</v>
          </cell>
        </row>
        <row r="7538">
          <cell r="A7538">
            <v>280823</v>
          </cell>
          <cell r="AC7538">
            <v>3745707.64</v>
          </cell>
          <cell r="AE7538">
            <v>1825325.55</v>
          </cell>
        </row>
        <row r="7539">
          <cell r="A7539">
            <v>280823</v>
          </cell>
          <cell r="AC7539">
            <v>5027599.58</v>
          </cell>
          <cell r="AE7539">
            <v>6197667.2999999998</v>
          </cell>
        </row>
        <row r="7540">
          <cell r="A7540">
            <v>280823</v>
          </cell>
          <cell r="AC7540">
            <v>4218759.76</v>
          </cell>
          <cell r="AE7540">
            <v>4601178.75</v>
          </cell>
        </row>
        <row r="7541">
          <cell r="A7541">
            <v>280823</v>
          </cell>
          <cell r="AC7541">
            <v>4481077.43</v>
          </cell>
          <cell r="AE7541">
            <v>5443431.8300000001</v>
          </cell>
        </row>
        <row r="7542">
          <cell r="A7542">
            <v>280823</v>
          </cell>
          <cell r="AC7542">
            <v>0</v>
          </cell>
          <cell r="AE7542">
            <v>3916.29</v>
          </cell>
        </row>
        <row r="7543">
          <cell r="A7543">
            <v>280823</v>
          </cell>
          <cell r="AC7543">
            <v>96939.63</v>
          </cell>
          <cell r="AE7543">
            <v>366487.65</v>
          </cell>
        </row>
        <row r="7544">
          <cell r="A7544">
            <v>280823</v>
          </cell>
          <cell r="AC7544">
            <v>13901313.85</v>
          </cell>
          <cell r="AE7544">
            <v>28191268.289999999</v>
          </cell>
        </row>
        <row r="7545">
          <cell r="A7545">
            <v>280823</v>
          </cell>
          <cell r="AC7545">
            <v>3154911.91</v>
          </cell>
          <cell r="AE7545">
            <v>2730597.56</v>
          </cell>
        </row>
        <row r="7546">
          <cell r="A7546">
            <v>280823</v>
          </cell>
          <cell r="AC7546">
            <v>2584307.14</v>
          </cell>
          <cell r="AE7546">
            <v>2256785.7000000002</v>
          </cell>
        </row>
        <row r="7547">
          <cell r="A7547">
            <v>280823</v>
          </cell>
          <cell r="AC7547">
            <v>7320891.8099999996</v>
          </cell>
          <cell r="AE7547">
            <v>10421468.029999999</v>
          </cell>
        </row>
        <row r="7548">
          <cell r="A7548">
            <v>280823</v>
          </cell>
          <cell r="AC7548">
            <v>7795551.5800000001</v>
          </cell>
          <cell r="AE7548">
            <v>7452364.6100000003</v>
          </cell>
        </row>
        <row r="7549">
          <cell r="A7549">
            <v>280823</v>
          </cell>
          <cell r="AC7549">
            <v>1144906.56</v>
          </cell>
          <cell r="AE7549">
            <v>944142.17</v>
          </cell>
        </row>
        <row r="7550">
          <cell r="A7550">
            <v>280823</v>
          </cell>
          <cell r="AC7550">
            <v>3980054</v>
          </cell>
          <cell r="AE7550">
            <v>4784705.12</v>
          </cell>
        </row>
        <row r="7551">
          <cell r="A7551">
            <v>280823</v>
          </cell>
          <cell r="AC7551">
            <v>3884746.65</v>
          </cell>
          <cell r="AE7551">
            <v>3715393.37</v>
          </cell>
        </row>
        <row r="7552">
          <cell r="A7552">
            <v>280823</v>
          </cell>
          <cell r="AC7552">
            <v>5123236.7300000004</v>
          </cell>
          <cell r="AE7552">
            <v>4226145.03</v>
          </cell>
        </row>
        <row r="7553">
          <cell r="A7553">
            <v>280823</v>
          </cell>
          <cell r="AC7553">
            <v>6197275.8399999999</v>
          </cell>
          <cell r="AE7553">
            <v>8639326.5500000007</v>
          </cell>
        </row>
        <row r="7554">
          <cell r="A7554">
            <v>280823</v>
          </cell>
          <cell r="AC7554">
            <v>12562136.699999999</v>
          </cell>
          <cell r="AE7554">
            <v>17533619.699999999</v>
          </cell>
        </row>
        <row r="7555">
          <cell r="A7555">
            <v>280823</v>
          </cell>
          <cell r="AC7555">
            <v>4551941.16</v>
          </cell>
          <cell r="AE7555">
            <v>6389040.4100000001</v>
          </cell>
        </row>
        <row r="7556">
          <cell r="A7556">
            <v>280823</v>
          </cell>
          <cell r="AC7556">
            <v>4137176.85</v>
          </cell>
          <cell r="AE7556">
            <v>4141599.7</v>
          </cell>
        </row>
        <row r="7557">
          <cell r="A7557">
            <v>280823</v>
          </cell>
          <cell r="AC7557">
            <v>8494875.5700000003</v>
          </cell>
          <cell r="AE7557">
            <v>13458862.310000001</v>
          </cell>
        </row>
        <row r="7558">
          <cell r="A7558">
            <v>280823</v>
          </cell>
          <cell r="AC7558">
            <v>5272404.71</v>
          </cell>
          <cell r="AE7558">
            <v>6110577.9500000002</v>
          </cell>
        </row>
        <row r="7559">
          <cell r="A7559">
            <v>280823</v>
          </cell>
          <cell r="AC7559">
            <v>7968373.7300000004</v>
          </cell>
          <cell r="AE7559">
            <v>7986594.25</v>
          </cell>
        </row>
        <row r="7560">
          <cell r="A7560">
            <v>280823</v>
          </cell>
          <cell r="AC7560">
            <v>2613348.7799999998</v>
          </cell>
          <cell r="AE7560">
            <v>2051228.08</v>
          </cell>
        </row>
        <row r="7561">
          <cell r="A7561">
            <v>280823</v>
          </cell>
          <cell r="AC7561">
            <v>4714542.21</v>
          </cell>
          <cell r="AE7561">
            <v>4050730.31</v>
          </cell>
        </row>
        <row r="7562">
          <cell r="A7562">
            <v>280823</v>
          </cell>
          <cell r="AC7562">
            <v>16946849.34</v>
          </cell>
          <cell r="AE7562">
            <v>16326828.550000001</v>
          </cell>
        </row>
        <row r="7563">
          <cell r="A7563">
            <v>280823</v>
          </cell>
          <cell r="AC7563">
            <v>2531082.38</v>
          </cell>
          <cell r="AE7563">
            <v>2958247.23</v>
          </cell>
        </row>
        <row r="7564">
          <cell r="A7564">
            <v>280823</v>
          </cell>
          <cell r="AC7564">
            <v>14865194.1</v>
          </cell>
          <cell r="AE7564">
            <v>10670586.48</v>
          </cell>
        </row>
        <row r="7565">
          <cell r="A7565">
            <v>280823</v>
          </cell>
          <cell r="AC7565">
            <v>2673597.19</v>
          </cell>
          <cell r="AE7565">
            <v>2619182.83</v>
          </cell>
        </row>
        <row r="7566">
          <cell r="A7566">
            <v>280823</v>
          </cell>
          <cell r="AC7566">
            <v>6683257.6699999999</v>
          </cell>
          <cell r="AE7566">
            <v>7300036.9000000004</v>
          </cell>
        </row>
        <row r="7567">
          <cell r="A7567">
            <v>280823</v>
          </cell>
          <cell r="AC7567">
            <v>3202457.47</v>
          </cell>
          <cell r="AE7567">
            <v>4264615.74</v>
          </cell>
        </row>
        <row r="7568">
          <cell r="A7568">
            <v>280823</v>
          </cell>
          <cell r="AC7568">
            <v>1036896.39</v>
          </cell>
          <cell r="AE7568">
            <v>1092363.31</v>
          </cell>
        </row>
        <row r="7569">
          <cell r="A7569">
            <v>280823</v>
          </cell>
          <cell r="AC7569">
            <v>1928208.94</v>
          </cell>
          <cell r="AE7569">
            <v>1701958.44</v>
          </cell>
        </row>
        <row r="7570">
          <cell r="A7570">
            <v>280823</v>
          </cell>
          <cell r="AC7570">
            <v>5712583.0199999996</v>
          </cell>
          <cell r="AE7570">
            <v>7603659.3899999997</v>
          </cell>
        </row>
        <row r="7571">
          <cell r="A7571">
            <v>280823</v>
          </cell>
          <cell r="AC7571">
            <v>8677053.4700000007</v>
          </cell>
          <cell r="AE7571">
            <v>10866703.6</v>
          </cell>
        </row>
        <row r="7572">
          <cell r="A7572">
            <v>280823</v>
          </cell>
          <cell r="AC7572">
            <v>2961754.39</v>
          </cell>
          <cell r="AE7572">
            <v>2908068.06</v>
          </cell>
        </row>
        <row r="7573">
          <cell r="A7573">
            <v>280823</v>
          </cell>
          <cell r="AC7573">
            <v>1568679.81</v>
          </cell>
          <cell r="AE7573">
            <v>2664475.96</v>
          </cell>
        </row>
        <row r="7574">
          <cell r="A7574">
            <v>280823</v>
          </cell>
          <cell r="AC7574">
            <v>257295.8</v>
          </cell>
          <cell r="AE7574">
            <v>221612.41</v>
          </cell>
        </row>
        <row r="7575">
          <cell r="A7575">
            <v>280823</v>
          </cell>
          <cell r="AC7575">
            <v>4545656.41</v>
          </cell>
          <cell r="AE7575">
            <v>6244401.1500000004</v>
          </cell>
        </row>
        <row r="7576">
          <cell r="A7576">
            <v>280823</v>
          </cell>
          <cell r="AC7576">
            <v>2148584.75</v>
          </cell>
          <cell r="AE7576">
            <v>2614468.5699999998</v>
          </cell>
        </row>
        <row r="7577">
          <cell r="A7577">
            <v>280823</v>
          </cell>
          <cell r="AC7577">
            <v>4113963.96</v>
          </cell>
          <cell r="AE7577">
            <v>3907896.18</v>
          </cell>
        </row>
        <row r="7578">
          <cell r="A7578">
            <v>280823</v>
          </cell>
          <cell r="AC7578">
            <v>5407512.7400000002</v>
          </cell>
          <cell r="AE7578">
            <v>6070604.7400000002</v>
          </cell>
        </row>
        <row r="7579">
          <cell r="A7579">
            <v>280823</v>
          </cell>
          <cell r="AC7579">
            <v>2154267.11</v>
          </cell>
          <cell r="AE7579">
            <v>2056042.53</v>
          </cell>
        </row>
        <row r="7580">
          <cell r="A7580">
            <v>280823</v>
          </cell>
          <cell r="AC7580">
            <v>4113860.08</v>
          </cell>
          <cell r="AE7580">
            <v>4059789.17</v>
          </cell>
        </row>
        <row r="7581">
          <cell r="A7581">
            <v>280823</v>
          </cell>
          <cell r="AC7581">
            <v>4474598.29</v>
          </cell>
          <cell r="AE7581">
            <v>4281495.41</v>
          </cell>
        </row>
        <row r="7582">
          <cell r="A7582">
            <v>280823</v>
          </cell>
          <cell r="AC7582">
            <v>0</v>
          </cell>
          <cell r="AE7582">
            <v>18633.650000000001</v>
          </cell>
        </row>
        <row r="7583">
          <cell r="A7583">
            <v>280823</v>
          </cell>
          <cell r="AC7583">
            <v>2831436.1</v>
          </cell>
          <cell r="AE7583">
            <v>2989199.98</v>
          </cell>
        </row>
        <row r="7584">
          <cell r="A7584">
            <v>280127</v>
          </cell>
          <cell r="AC7584">
            <v>5749151.4500000002</v>
          </cell>
          <cell r="AE7584">
            <v>5733855.5499999998</v>
          </cell>
        </row>
        <row r="7585">
          <cell r="A7585">
            <v>280127</v>
          </cell>
          <cell r="AC7585">
            <v>5190056.7</v>
          </cell>
          <cell r="AE7585">
            <v>4669615.75</v>
          </cell>
        </row>
        <row r="7586">
          <cell r="A7586">
            <v>280127</v>
          </cell>
          <cell r="AC7586">
            <v>7985675.0800000001</v>
          </cell>
          <cell r="AE7586">
            <v>9154986.3800000008</v>
          </cell>
        </row>
        <row r="7587">
          <cell r="A7587">
            <v>280127</v>
          </cell>
          <cell r="AC7587">
            <v>2589532.0499999998</v>
          </cell>
          <cell r="AE7587">
            <v>1788667.54</v>
          </cell>
        </row>
        <row r="7588">
          <cell r="A7588">
            <v>280127</v>
          </cell>
          <cell r="AC7588">
            <v>5289865.97</v>
          </cell>
          <cell r="AE7588">
            <v>5814362.9699999997</v>
          </cell>
        </row>
        <row r="7589">
          <cell r="A7589">
            <v>280127</v>
          </cell>
          <cell r="AC7589">
            <v>4210766.1100000003</v>
          </cell>
          <cell r="AE7589">
            <v>6057117.0599999996</v>
          </cell>
        </row>
        <row r="7590">
          <cell r="A7590">
            <v>280127</v>
          </cell>
          <cell r="AC7590">
            <v>2927413.92</v>
          </cell>
          <cell r="AE7590">
            <v>3468458.76</v>
          </cell>
        </row>
        <row r="7591">
          <cell r="A7591">
            <v>280127</v>
          </cell>
          <cell r="AC7591">
            <v>5272916.5199999996</v>
          </cell>
          <cell r="AE7591">
            <v>5488133.0499999998</v>
          </cell>
        </row>
        <row r="7592">
          <cell r="A7592">
            <v>280127</v>
          </cell>
          <cell r="AC7592">
            <v>2461020.2000000002</v>
          </cell>
          <cell r="AE7592">
            <v>2972969.38</v>
          </cell>
        </row>
        <row r="7593">
          <cell r="A7593">
            <v>280127</v>
          </cell>
          <cell r="AC7593">
            <v>5338913.66</v>
          </cell>
          <cell r="AE7593">
            <v>5797378.7999999998</v>
          </cell>
        </row>
        <row r="7594">
          <cell r="A7594">
            <v>280127</v>
          </cell>
          <cell r="AC7594">
            <v>12568950.77</v>
          </cell>
          <cell r="AE7594">
            <v>17089619.550000001</v>
          </cell>
        </row>
        <row r="7595">
          <cell r="A7595">
            <v>280127</v>
          </cell>
          <cell r="AC7595">
            <v>9434315.6199999992</v>
          </cell>
          <cell r="AE7595">
            <v>10571562.01</v>
          </cell>
        </row>
        <row r="7596">
          <cell r="A7596">
            <v>280127</v>
          </cell>
          <cell r="AC7596">
            <v>2737805.06</v>
          </cell>
          <cell r="AE7596">
            <v>1893080.51</v>
          </cell>
        </row>
        <row r="7597">
          <cell r="A7597">
            <v>280127</v>
          </cell>
          <cell r="AC7597">
            <v>2022500.98</v>
          </cell>
          <cell r="AE7597">
            <v>2260490.56</v>
          </cell>
        </row>
        <row r="7598">
          <cell r="A7598">
            <v>280127</v>
          </cell>
          <cell r="AC7598">
            <v>8245797.25</v>
          </cell>
          <cell r="AE7598">
            <v>9609083.0099999998</v>
          </cell>
        </row>
        <row r="7599">
          <cell r="A7599">
            <v>280127</v>
          </cell>
          <cell r="AC7599">
            <v>5963306.1699999999</v>
          </cell>
          <cell r="AE7599">
            <v>6806154.8499999996</v>
          </cell>
        </row>
        <row r="7600">
          <cell r="A7600">
            <v>280127</v>
          </cell>
          <cell r="AC7600">
            <v>2002401.52</v>
          </cell>
          <cell r="AE7600">
            <v>2257689.0499999998</v>
          </cell>
        </row>
        <row r="7601">
          <cell r="A7601">
            <v>280127</v>
          </cell>
          <cell r="AC7601">
            <v>3036662.93</v>
          </cell>
          <cell r="AE7601">
            <v>2829442.86</v>
          </cell>
        </row>
        <row r="7602">
          <cell r="A7602">
            <v>280127</v>
          </cell>
          <cell r="AC7602">
            <v>2252927.81</v>
          </cell>
          <cell r="AE7602">
            <v>2827659.46</v>
          </cell>
        </row>
        <row r="7603">
          <cell r="A7603">
            <v>280127</v>
          </cell>
          <cell r="AC7603">
            <v>2533237.85</v>
          </cell>
          <cell r="AE7603">
            <v>3124607.1</v>
          </cell>
        </row>
        <row r="7604">
          <cell r="A7604">
            <v>280127</v>
          </cell>
          <cell r="AC7604">
            <v>4364639.51</v>
          </cell>
          <cell r="AE7604">
            <v>4465349.99</v>
          </cell>
        </row>
        <row r="7605">
          <cell r="A7605">
            <v>280127</v>
          </cell>
          <cell r="AC7605">
            <v>5376326.7400000002</v>
          </cell>
          <cell r="AE7605">
            <v>6737674.8799999999</v>
          </cell>
        </row>
        <row r="7606">
          <cell r="A7606">
            <v>280127</v>
          </cell>
          <cell r="AC7606">
            <v>5105240.2699999996</v>
          </cell>
          <cell r="AE7606">
            <v>3579137.52</v>
          </cell>
        </row>
        <row r="7607">
          <cell r="A7607">
            <v>280127</v>
          </cell>
          <cell r="AC7607">
            <v>4080226.47</v>
          </cell>
          <cell r="AE7607">
            <v>3670379.77</v>
          </cell>
        </row>
        <row r="7608">
          <cell r="A7608">
            <v>280127</v>
          </cell>
          <cell r="AC7608">
            <v>3362526.96</v>
          </cell>
          <cell r="AE7608">
            <v>5793567.9199999999</v>
          </cell>
        </row>
        <row r="7609">
          <cell r="A7609">
            <v>280127</v>
          </cell>
          <cell r="AC7609">
            <v>1609932.91</v>
          </cell>
          <cell r="AE7609">
            <v>4944853.71</v>
          </cell>
        </row>
        <row r="7610">
          <cell r="A7610">
            <v>280127</v>
          </cell>
          <cell r="AC7610">
            <v>3309796.02</v>
          </cell>
          <cell r="AE7610">
            <v>2699925.63</v>
          </cell>
        </row>
        <row r="7611">
          <cell r="A7611">
            <v>280127</v>
          </cell>
          <cell r="AC7611">
            <v>3001204.62</v>
          </cell>
          <cell r="AE7611">
            <v>3636400.45</v>
          </cell>
        </row>
        <row r="7612">
          <cell r="A7612">
            <v>280127</v>
          </cell>
          <cell r="AC7612">
            <v>2871670.37</v>
          </cell>
          <cell r="AE7612">
            <v>2033371.75</v>
          </cell>
        </row>
        <row r="7613">
          <cell r="A7613">
            <v>280127</v>
          </cell>
          <cell r="AC7613">
            <v>2936026.38</v>
          </cell>
          <cell r="AE7613">
            <v>2594397.94</v>
          </cell>
        </row>
        <row r="7614">
          <cell r="A7614">
            <v>280127</v>
          </cell>
          <cell r="AC7614">
            <v>4398156.7300000004</v>
          </cell>
          <cell r="AE7614">
            <v>3887963.01</v>
          </cell>
        </row>
        <row r="7615">
          <cell r="A7615">
            <v>280127</v>
          </cell>
          <cell r="AC7615">
            <v>9086611.9100000001</v>
          </cell>
          <cell r="AE7615">
            <v>8222600.29</v>
          </cell>
        </row>
        <row r="7616">
          <cell r="A7616">
            <v>280127</v>
          </cell>
          <cell r="AC7616">
            <v>2945470.2</v>
          </cell>
          <cell r="AE7616">
            <v>2523420.7000000002</v>
          </cell>
        </row>
        <row r="7617">
          <cell r="A7617">
            <v>280127</v>
          </cell>
          <cell r="AC7617">
            <v>3346910.57</v>
          </cell>
          <cell r="AE7617">
            <v>3218648.85</v>
          </cell>
        </row>
        <row r="7618">
          <cell r="A7618">
            <v>280127</v>
          </cell>
          <cell r="AC7618">
            <v>3912572.92</v>
          </cell>
          <cell r="AE7618">
            <v>4271930.1900000004</v>
          </cell>
        </row>
        <row r="7619">
          <cell r="A7619">
            <v>280127</v>
          </cell>
          <cell r="AC7619">
            <v>3444886.79</v>
          </cell>
          <cell r="AE7619">
            <v>4234732.51</v>
          </cell>
        </row>
        <row r="7620">
          <cell r="A7620">
            <v>280127</v>
          </cell>
          <cell r="AC7620">
            <v>6168184.3399999999</v>
          </cell>
          <cell r="AE7620">
            <v>5587574.4000000004</v>
          </cell>
        </row>
        <row r="7621">
          <cell r="A7621">
            <v>280127</v>
          </cell>
          <cell r="AC7621">
            <v>2144429.39</v>
          </cell>
          <cell r="AE7621">
            <v>2204594.2200000002</v>
          </cell>
        </row>
        <row r="7622">
          <cell r="A7622">
            <v>280127</v>
          </cell>
          <cell r="AC7622">
            <v>1011092.37</v>
          </cell>
          <cell r="AE7622">
            <v>1351832.52</v>
          </cell>
        </row>
        <row r="7623">
          <cell r="A7623">
            <v>280127</v>
          </cell>
          <cell r="AC7623">
            <v>3187080.65</v>
          </cell>
          <cell r="AE7623">
            <v>3051279.11</v>
          </cell>
        </row>
        <row r="7624">
          <cell r="A7624">
            <v>280127</v>
          </cell>
          <cell r="AC7624">
            <v>5676661.25</v>
          </cell>
          <cell r="AE7624">
            <v>5966230.6600000001</v>
          </cell>
        </row>
        <row r="7625">
          <cell r="A7625">
            <v>280127</v>
          </cell>
          <cell r="AC7625">
            <v>4769142.54</v>
          </cell>
          <cell r="AE7625">
            <v>5281159.03</v>
          </cell>
        </row>
        <row r="7626">
          <cell r="A7626">
            <v>280127</v>
          </cell>
          <cell r="AC7626">
            <v>2943927.03</v>
          </cell>
          <cell r="AE7626">
            <v>2636073.41</v>
          </cell>
        </row>
        <row r="7627">
          <cell r="A7627">
            <v>280127</v>
          </cell>
          <cell r="AC7627">
            <v>1291049</v>
          </cell>
          <cell r="AE7627">
            <v>1276633.1100000001</v>
          </cell>
        </row>
        <row r="7628">
          <cell r="A7628">
            <v>280127</v>
          </cell>
          <cell r="AC7628">
            <v>2918513.82</v>
          </cell>
          <cell r="AE7628">
            <v>2739713.9</v>
          </cell>
        </row>
        <row r="7629">
          <cell r="A7629">
            <v>280127</v>
          </cell>
          <cell r="AC7629">
            <v>4396374.3499999996</v>
          </cell>
          <cell r="AE7629">
            <v>7378444.7800000003</v>
          </cell>
        </row>
        <row r="7630">
          <cell r="A7630">
            <v>280127</v>
          </cell>
          <cell r="AC7630">
            <v>3094847.29</v>
          </cell>
          <cell r="AE7630">
            <v>2954719.64</v>
          </cell>
        </row>
        <row r="7631">
          <cell r="A7631">
            <v>280127</v>
          </cell>
          <cell r="AC7631">
            <v>3186239.5</v>
          </cell>
          <cell r="AE7631">
            <v>3175066.41</v>
          </cell>
        </row>
        <row r="7632">
          <cell r="A7632">
            <v>280127</v>
          </cell>
          <cell r="AC7632">
            <v>3471761.87</v>
          </cell>
          <cell r="AE7632">
            <v>3442344.94</v>
          </cell>
        </row>
        <row r="7633">
          <cell r="A7633">
            <v>280127</v>
          </cell>
          <cell r="AC7633">
            <v>3366614.71</v>
          </cell>
          <cell r="AE7633">
            <v>3778192.83</v>
          </cell>
        </row>
        <row r="7634">
          <cell r="A7634">
            <v>280127</v>
          </cell>
          <cell r="AC7634">
            <v>4095548.85</v>
          </cell>
          <cell r="AE7634">
            <v>7426066.6200000001</v>
          </cell>
        </row>
        <row r="7635">
          <cell r="A7635">
            <v>280127</v>
          </cell>
          <cell r="AC7635">
            <v>1693035.19</v>
          </cell>
          <cell r="AE7635">
            <v>1741289.03</v>
          </cell>
        </row>
        <row r="7636">
          <cell r="A7636">
            <v>280127</v>
          </cell>
          <cell r="AC7636">
            <v>4478990.03</v>
          </cell>
          <cell r="AE7636">
            <v>5561825.21</v>
          </cell>
        </row>
        <row r="7637">
          <cell r="A7637">
            <v>280127</v>
          </cell>
          <cell r="AC7637">
            <v>2761555.21</v>
          </cell>
          <cell r="AE7637">
            <v>1186708.1000000001</v>
          </cell>
        </row>
        <row r="7638">
          <cell r="A7638">
            <v>280127</v>
          </cell>
          <cell r="AC7638">
            <v>3312626.28</v>
          </cell>
          <cell r="AE7638">
            <v>3275297.07</v>
          </cell>
        </row>
        <row r="7639">
          <cell r="A7639">
            <v>280127</v>
          </cell>
          <cell r="AC7639">
            <v>1634359.66</v>
          </cell>
          <cell r="AE7639">
            <v>1487015.77</v>
          </cell>
        </row>
        <row r="7640">
          <cell r="A7640">
            <v>280127</v>
          </cell>
          <cell r="AC7640">
            <v>2066576.07</v>
          </cell>
          <cell r="AE7640">
            <v>1994357.22</v>
          </cell>
        </row>
        <row r="7641">
          <cell r="A7641">
            <v>280127</v>
          </cell>
          <cell r="AC7641">
            <v>6252256.5899999999</v>
          </cell>
          <cell r="AE7641">
            <v>5725109.6799999997</v>
          </cell>
        </row>
        <row r="7642">
          <cell r="A7642">
            <v>282101</v>
          </cell>
          <cell r="AC7642">
            <v>12739938.109999999</v>
          </cell>
          <cell r="AE7642">
            <v>11879016.9</v>
          </cell>
        </row>
        <row r="7643">
          <cell r="A7643">
            <v>282101</v>
          </cell>
          <cell r="AC7643">
            <v>17844057.969999999</v>
          </cell>
          <cell r="AE7643">
            <v>18260144.559999999</v>
          </cell>
        </row>
        <row r="7644">
          <cell r="A7644">
            <v>282101</v>
          </cell>
          <cell r="AC7644">
            <v>18144694.75</v>
          </cell>
          <cell r="AE7644">
            <v>17952333.440000001</v>
          </cell>
        </row>
        <row r="7645">
          <cell r="A7645">
            <v>282101</v>
          </cell>
          <cell r="AC7645">
            <v>197565.76</v>
          </cell>
          <cell r="AE7645">
            <v>9983610.6600000001</v>
          </cell>
        </row>
        <row r="7646">
          <cell r="A7646">
            <v>282101</v>
          </cell>
          <cell r="AC7646">
            <v>13097064.43</v>
          </cell>
          <cell r="AE7646">
            <v>13272315.210000001</v>
          </cell>
        </row>
        <row r="7647">
          <cell r="A7647">
            <v>282101</v>
          </cell>
          <cell r="AC7647">
            <v>13620002.880000001</v>
          </cell>
          <cell r="AE7647">
            <v>14758276.789999999</v>
          </cell>
        </row>
        <row r="7648">
          <cell r="A7648">
            <v>282101</v>
          </cell>
          <cell r="AC7648">
            <v>4994681.03</v>
          </cell>
          <cell r="AE7648">
            <v>6402577.2199999997</v>
          </cell>
        </row>
        <row r="7649">
          <cell r="A7649">
            <v>282101</v>
          </cell>
          <cell r="AC7649">
            <v>27206113.600000001</v>
          </cell>
          <cell r="AE7649">
            <v>27570998.34</v>
          </cell>
        </row>
        <row r="7650">
          <cell r="A7650">
            <v>282101</v>
          </cell>
          <cell r="AC7650">
            <v>19183192.91</v>
          </cell>
          <cell r="AE7650">
            <v>26399341.75</v>
          </cell>
        </row>
        <row r="7651">
          <cell r="A7651">
            <v>282101</v>
          </cell>
          <cell r="AC7651">
            <v>29565094.350000001</v>
          </cell>
          <cell r="AE7651">
            <v>43044085.960000001</v>
          </cell>
        </row>
        <row r="7652">
          <cell r="A7652">
            <v>282101</v>
          </cell>
          <cell r="AC7652">
            <v>8891956.8300000001</v>
          </cell>
          <cell r="AE7652">
            <v>9618340.7699999996</v>
          </cell>
        </row>
        <row r="7653">
          <cell r="A7653">
            <v>282101</v>
          </cell>
          <cell r="AC7653">
            <v>16917555.68</v>
          </cell>
          <cell r="AE7653">
            <v>19813065.43</v>
          </cell>
        </row>
        <row r="7654">
          <cell r="A7654">
            <v>282101</v>
          </cell>
          <cell r="AC7654">
            <v>28487055.739999998</v>
          </cell>
          <cell r="AE7654">
            <v>26590263.469999999</v>
          </cell>
        </row>
        <row r="7655">
          <cell r="A7655">
            <v>282101</v>
          </cell>
          <cell r="AC7655">
            <v>7125459.21</v>
          </cell>
          <cell r="AE7655">
            <v>9003834.8800000008</v>
          </cell>
        </row>
        <row r="7656">
          <cell r="A7656">
            <v>282101</v>
          </cell>
          <cell r="AC7656">
            <v>789811.53</v>
          </cell>
          <cell r="AE7656">
            <v>1011982.34</v>
          </cell>
        </row>
        <row r="7657">
          <cell r="A7657">
            <v>282101</v>
          </cell>
          <cell r="AC7657">
            <v>15357555.9</v>
          </cell>
          <cell r="AE7657">
            <v>16492694.4</v>
          </cell>
        </row>
        <row r="7658">
          <cell r="A7658">
            <v>282101</v>
          </cell>
          <cell r="AC7658">
            <v>19230704.600000001</v>
          </cell>
          <cell r="AE7658">
            <v>19156542.460000001</v>
          </cell>
        </row>
        <row r="7659">
          <cell r="A7659">
            <v>282101</v>
          </cell>
          <cell r="AC7659">
            <v>15970145.51</v>
          </cell>
          <cell r="AE7659">
            <v>13447870.289999999</v>
          </cell>
        </row>
        <row r="7660">
          <cell r="A7660">
            <v>282101</v>
          </cell>
          <cell r="AC7660">
            <v>11797089.59</v>
          </cell>
          <cell r="AE7660">
            <v>12478141.439999999</v>
          </cell>
        </row>
        <row r="7661">
          <cell r="A7661">
            <v>282101</v>
          </cell>
          <cell r="AC7661">
            <v>9349339.6300000008</v>
          </cell>
          <cell r="AE7661">
            <v>11065257.76</v>
          </cell>
        </row>
        <row r="7662">
          <cell r="A7662">
            <v>282101</v>
          </cell>
          <cell r="AC7662">
            <v>26575009.48</v>
          </cell>
          <cell r="AE7662">
            <v>21469396.399999999</v>
          </cell>
        </row>
        <row r="7663">
          <cell r="A7663">
            <v>282101</v>
          </cell>
          <cell r="AC7663">
            <v>28790591.579999998</v>
          </cell>
          <cell r="AE7663">
            <v>25810471.59</v>
          </cell>
        </row>
        <row r="7664">
          <cell r="A7664">
            <v>282101</v>
          </cell>
          <cell r="AC7664">
            <v>12447832.48</v>
          </cell>
          <cell r="AE7664">
            <v>12887723.300000001</v>
          </cell>
        </row>
        <row r="7665">
          <cell r="A7665">
            <v>282101</v>
          </cell>
          <cell r="AC7665">
            <v>29674118.960000001</v>
          </cell>
          <cell r="AE7665">
            <v>31574115.02</v>
          </cell>
        </row>
        <row r="7666">
          <cell r="A7666">
            <v>282101</v>
          </cell>
          <cell r="AC7666">
            <v>5202617.84</v>
          </cell>
          <cell r="AE7666">
            <v>6005756.25</v>
          </cell>
        </row>
        <row r="7667">
          <cell r="A7667">
            <v>282101</v>
          </cell>
          <cell r="AC7667">
            <v>20445455.289999999</v>
          </cell>
          <cell r="AE7667">
            <v>19890526.32</v>
          </cell>
        </row>
        <row r="7668">
          <cell r="A7668">
            <v>282101</v>
          </cell>
          <cell r="AC7668">
            <v>36526350.030000001</v>
          </cell>
          <cell r="AE7668">
            <v>34146622.079999998</v>
          </cell>
        </row>
        <row r="7669">
          <cell r="A7669">
            <v>282101</v>
          </cell>
          <cell r="AC7669">
            <v>13383695.869999999</v>
          </cell>
          <cell r="AE7669">
            <v>12852493.939999999</v>
          </cell>
        </row>
        <row r="7670">
          <cell r="A7670">
            <v>282101</v>
          </cell>
          <cell r="AC7670">
            <v>17176242.91</v>
          </cell>
          <cell r="AE7670">
            <v>16567438.949999999</v>
          </cell>
        </row>
        <row r="7671">
          <cell r="A7671">
            <v>282101</v>
          </cell>
          <cell r="AC7671">
            <v>9804625.3000000007</v>
          </cell>
          <cell r="AE7671">
            <v>11376782.23</v>
          </cell>
        </row>
        <row r="7672">
          <cell r="A7672">
            <v>282101</v>
          </cell>
          <cell r="AC7672">
            <v>13733959.75</v>
          </cell>
          <cell r="AE7672">
            <v>12595671.390000001</v>
          </cell>
        </row>
        <row r="7673">
          <cell r="A7673">
            <v>282101</v>
          </cell>
          <cell r="AC7673">
            <v>11627207.859999999</v>
          </cell>
          <cell r="AE7673">
            <v>12089581.23</v>
          </cell>
        </row>
        <row r="7674">
          <cell r="A7674">
            <v>282101</v>
          </cell>
          <cell r="AC7674">
            <v>7794648.8600000003</v>
          </cell>
          <cell r="AE7674">
            <v>11280475.65</v>
          </cell>
        </row>
        <row r="7675">
          <cell r="A7675">
            <v>282101</v>
          </cell>
          <cell r="AC7675">
            <v>10283120.17</v>
          </cell>
          <cell r="AE7675">
            <v>12980508.800000001</v>
          </cell>
        </row>
        <row r="7676">
          <cell r="A7676">
            <v>282101</v>
          </cell>
          <cell r="AC7676">
            <v>21683143.440000001</v>
          </cell>
          <cell r="AE7676">
            <v>24302789.32</v>
          </cell>
        </row>
        <row r="7677">
          <cell r="A7677">
            <v>282101</v>
          </cell>
          <cell r="AC7677">
            <v>12763000.26</v>
          </cell>
          <cell r="AE7677">
            <v>14348781.029999999</v>
          </cell>
        </row>
        <row r="7678">
          <cell r="A7678">
            <v>282101</v>
          </cell>
          <cell r="AC7678">
            <v>28672577.73</v>
          </cell>
          <cell r="AE7678">
            <v>30089281.690000001</v>
          </cell>
        </row>
        <row r="7679">
          <cell r="A7679">
            <v>282101</v>
          </cell>
          <cell r="AC7679">
            <v>15683601.859999999</v>
          </cell>
          <cell r="AE7679">
            <v>25201266.73</v>
          </cell>
        </row>
        <row r="7680">
          <cell r="A7680">
            <v>282101</v>
          </cell>
          <cell r="AC7680">
            <v>28307362.579999998</v>
          </cell>
          <cell r="AE7680">
            <v>38754909.5</v>
          </cell>
        </row>
        <row r="7681">
          <cell r="A7681">
            <v>282101</v>
          </cell>
          <cell r="AC7681">
            <v>17726276.309999999</v>
          </cell>
          <cell r="AE7681">
            <v>21518815.739999998</v>
          </cell>
        </row>
        <row r="7682">
          <cell r="A7682">
            <v>282101</v>
          </cell>
          <cell r="AC7682">
            <v>9757552.1500000004</v>
          </cell>
          <cell r="AE7682">
            <v>14195420.57</v>
          </cell>
        </row>
        <row r="7683">
          <cell r="A7683">
            <v>282101</v>
          </cell>
          <cell r="AC7683">
            <v>37351223.600000001</v>
          </cell>
          <cell r="AE7683">
            <v>39310021.25</v>
          </cell>
        </row>
        <row r="7684">
          <cell r="A7684">
            <v>282101</v>
          </cell>
          <cell r="AC7684">
            <v>10872176.5</v>
          </cell>
          <cell r="AE7684">
            <v>11501213.949999999</v>
          </cell>
        </row>
        <row r="7685">
          <cell r="A7685">
            <v>282101</v>
          </cell>
          <cell r="AC7685">
            <v>4561646.4000000004</v>
          </cell>
          <cell r="AE7685">
            <v>6252484.2800000003</v>
          </cell>
        </row>
        <row r="7686">
          <cell r="A7686">
            <v>282101</v>
          </cell>
          <cell r="AC7686">
            <v>39479020.509999998</v>
          </cell>
          <cell r="AE7686">
            <v>41910501.200000003</v>
          </cell>
        </row>
        <row r="7687">
          <cell r="A7687">
            <v>282101</v>
          </cell>
          <cell r="AC7687">
            <v>11080652.859999999</v>
          </cell>
          <cell r="AE7687">
            <v>11189331.68</v>
          </cell>
        </row>
        <row r="7688">
          <cell r="A7688">
            <v>282101</v>
          </cell>
          <cell r="AC7688">
            <v>11105679.98</v>
          </cell>
          <cell r="AE7688">
            <v>13762472.220000001</v>
          </cell>
        </row>
        <row r="7689">
          <cell r="A7689">
            <v>282101</v>
          </cell>
          <cell r="AC7689">
            <v>7739394.5899999999</v>
          </cell>
          <cell r="AE7689">
            <v>8744279.1400000006</v>
          </cell>
        </row>
        <row r="7690">
          <cell r="A7690">
            <v>282101</v>
          </cell>
          <cell r="AC7690">
            <v>10396687.130000001</v>
          </cell>
          <cell r="AE7690">
            <v>11282333.6</v>
          </cell>
        </row>
        <row r="7691">
          <cell r="A7691">
            <v>282101</v>
          </cell>
          <cell r="AC7691">
            <v>22165434.690000001</v>
          </cell>
          <cell r="AE7691">
            <v>24871411.170000002</v>
          </cell>
        </row>
        <row r="7692">
          <cell r="A7692">
            <v>282101</v>
          </cell>
          <cell r="AC7692">
            <v>15378684.380000001</v>
          </cell>
          <cell r="AE7692">
            <v>13717587.77</v>
          </cell>
        </row>
        <row r="7693">
          <cell r="A7693">
            <v>282101</v>
          </cell>
          <cell r="AC7693">
            <v>7701365.2800000003</v>
          </cell>
          <cell r="AE7693">
            <v>7781020.3600000003</v>
          </cell>
        </row>
        <row r="7694">
          <cell r="A7694">
            <v>282101</v>
          </cell>
          <cell r="AC7694">
            <v>14949480.630000001</v>
          </cell>
          <cell r="AE7694">
            <v>18930767.149999999</v>
          </cell>
        </row>
        <row r="7695">
          <cell r="A7695">
            <v>282101</v>
          </cell>
          <cell r="AC7695">
            <v>12693907.25</v>
          </cell>
          <cell r="AE7695">
            <v>13663061.300000001</v>
          </cell>
        </row>
        <row r="7696">
          <cell r="A7696">
            <v>282101</v>
          </cell>
          <cell r="AC7696">
            <v>19705903.27</v>
          </cell>
          <cell r="AE7696">
            <v>21650553.460000001</v>
          </cell>
        </row>
        <row r="7697">
          <cell r="A7697">
            <v>282101</v>
          </cell>
          <cell r="AC7697">
            <v>6672768.9299999997</v>
          </cell>
          <cell r="AE7697">
            <v>7776037.3700000001</v>
          </cell>
        </row>
        <row r="7698">
          <cell r="A7698">
            <v>282101</v>
          </cell>
          <cell r="AC7698">
            <v>23797583.010000002</v>
          </cell>
          <cell r="AE7698">
            <v>32273739.199999999</v>
          </cell>
        </row>
        <row r="7699">
          <cell r="A7699">
            <v>282101</v>
          </cell>
          <cell r="AC7699">
            <v>6992337.8600000003</v>
          </cell>
          <cell r="AE7699">
            <v>6748350.5300000003</v>
          </cell>
        </row>
        <row r="7700">
          <cell r="A7700">
            <v>282101</v>
          </cell>
          <cell r="AC7700">
            <v>13424238.060000001</v>
          </cell>
          <cell r="AE7700">
            <v>12682431.859999999</v>
          </cell>
        </row>
        <row r="7701">
          <cell r="A7701">
            <v>282101</v>
          </cell>
          <cell r="AC7701">
            <v>13176347.890000001</v>
          </cell>
          <cell r="AE7701">
            <v>13399636.369999999</v>
          </cell>
        </row>
        <row r="7702">
          <cell r="A7702">
            <v>282101</v>
          </cell>
          <cell r="AC7702">
            <v>26098257.379999999</v>
          </cell>
          <cell r="AE7702">
            <v>25051977.34</v>
          </cell>
        </row>
        <row r="7703">
          <cell r="A7703">
            <v>282101</v>
          </cell>
          <cell r="AC7703">
            <v>13709216.550000001</v>
          </cell>
          <cell r="AE7703">
            <v>14679746</v>
          </cell>
        </row>
        <row r="7704">
          <cell r="A7704">
            <v>282101</v>
          </cell>
          <cell r="AC7704">
            <v>6796166.3799999999</v>
          </cell>
          <cell r="AE7704">
            <v>6993927.0999999996</v>
          </cell>
        </row>
        <row r="7705">
          <cell r="A7705">
            <v>282101</v>
          </cell>
          <cell r="AC7705">
            <v>9340622.8000000007</v>
          </cell>
          <cell r="AE7705">
            <v>9939850.0500000007</v>
          </cell>
        </row>
        <row r="7706">
          <cell r="A7706">
            <v>282101</v>
          </cell>
          <cell r="AC7706">
            <v>7223225.3899999997</v>
          </cell>
          <cell r="AE7706">
            <v>6100195.0499999998</v>
          </cell>
        </row>
        <row r="7707">
          <cell r="A7707">
            <v>282101</v>
          </cell>
          <cell r="AC7707">
            <v>20926786.32</v>
          </cell>
          <cell r="AE7707">
            <v>17868564.219999999</v>
          </cell>
        </row>
        <row r="7708">
          <cell r="A7708">
            <v>282101</v>
          </cell>
          <cell r="AC7708">
            <v>6771079.0099999998</v>
          </cell>
          <cell r="AE7708">
            <v>6652906.5599999996</v>
          </cell>
        </row>
        <row r="7709">
          <cell r="A7709">
            <v>282101</v>
          </cell>
          <cell r="AC7709">
            <v>17520744.359999999</v>
          </cell>
          <cell r="AE7709">
            <v>21841370.030000001</v>
          </cell>
        </row>
        <row r="7710">
          <cell r="A7710">
            <v>282101</v>
          </cell>
          <cell r="AC7710">
            <v>11149933.369999999</v>
          </cell>
          <cell r="AE7710">
            <v>11560533.25</v>
          </cell>
        </row>
        <row r="7711">
          <cell r="A7711">
            <v>282101</v>
          </cell>
          <cell r="AC7711">
            <v>5701544.8399999999</v>
          </cell>
          <cell r="AE7711">
            <v>6711775.5199999996</v>
          </cell>
        </row>
        <row r="7712">
          <cell r="A7712">
            <v>282101</v>
          </cell>
          <cell r="AC7712">
            <v>6959880.0899999999</v>
          </cell>
          <cell r="AE7712">
            <v>6565788.9000000004</v>
          </cell>
        </row>
        <row r="7713">
          <cell r="A7713">
            <v>282101</v>
          </cell>
          <cell r="AC7713">
            <v>18835276.329999998</v>
          </cell>
          <cell r="AE7713">
            <v>25454011.18</v>
          </cell>
        </row>
        <row r="7714">
          <cell r="A7714">
            <v>282101</v>
          </cell>
          <cell r="AC7714">
            <v>15899648.84</v>
          </cell>
          <cell r="AE7714">
            <v>17284611.329999998</v>
          </cell>
        </row>
        <row r="7715">
          <cell r="A7715">
            <v>282101</v>
          </cell>
          <cell r="AC7715">
            <v>31440313.379999999</v>
          </cell>
          <cell r="AE7715">
            <v>20992229.640000001</v>
          </cell>
        </row>
        <row r="7716">
          <cell r="A7716">
            <v>282101</v>
          </cell>
          <cell r="AC7716">
            <v>25707798.48</v>
          </cell>
          <cell r="AE7716">
            <v>24559934.25</v>
          </cell>
        </row>
        <row r="7717">
          <cell r="A7717">
            <v>282101</v>
          </cell>
          <cell r="AC7717">
            <v>20537133.140000001</v>
          </cell>
          <cell r="AE7717">
            <v>21024913.670000002</v>
          </cell>
        </row>
        <row r="7718">
          <cell r="A7718">
            <v>282101</v>
          </cell>
          <cell r="AC7718">
            <v>8450000</v>
          </cell>
          <cell r="AE7718">
            <v>9067500</v>
          </cell>
        </row>
        <row r="7719">
          <cell r="A7719">
            <v>282101</v>
          </cell>
          <cell r="AC7719">
            <v>34948013.609999999</v>
          </cell>
          <cell r="AE7719">
            <v>32449849.940000001</v>
          </cell>
        </row>
        <row r="7720">
          <cell r="A7720">
            <v>282101</v>
          </cell>
          <cell r="AC7720">
            <v>15511886.859999999</v>
          </cell>
          <cell r="AE7720">
            <v>14645602.619999999</v>
          </cell>
        </row>
        <row r="7721">
          <cell r="A7721">
            <v>282101</v>
          </cell>
          <cell r="AC7721">
            <v>2276931.58</v>
          </cell>
          <cell r="AE7721">
            <v>2289645.4300000002</v>
          </cell>
        </row>
        <row r="7722">
          <cell r="A7722">
            <v>282101</v>
          </cell>
          <cell r="AC7722">
            <v>5580464.1500000004</v>
          </cell>
          <cell r="AE7722">
            <v>5766806.1299999999</v>
          </cell>
        </row>
        <row r="7723">
          <cell r="A7723">
            <v>282311</v>
          </cell>
          <cell r="AC7723">
            <v>1167367.1100000001</v>
          </cell>
          <cell r="AE7723">
            <v>1362250.83</v>
          </cell>
        </row>
        <row r="7724">
          <cell r="A7724">
            <v>282311</v>
          </cell>
          <cell r="AC7724">
            <v>6684517.8600000003</v>
          </cell>
          <cell r="AE7724">
            <v>7347853.0199999996</v>
          </cell>
        </row>
        <row r="7725">
          <cell r="A7725">
            <v>282311</v>
          </cell>
          <cell r="AC7725">
            <v>1964740.33</v>
          </cell>
          <cell r="AE7725">
            <v>2407229.9300000002</v>
          </cell>
        </row>
        <row r="7726">
          <cell r="A7726">
            <v>282311</v>
          </cell>
          <cell r="AC7726">
            <v>321941.94</v>
          </cell>
          <cell r="AE7726">
            <v>473437.98</v>
          </cell>
        </row>
        <row r="7727">
          <cell r="A7727">
            <v>282311</v>
          </cell>
          <cell r="AC7727">
            <v>367283.12</v>
          </cell>
          <cell r="AE7727">
            <v>487805.96</v>
          </cell>
        </row>
        <row r="7728">
          <cell r="A7728">
            <v>282311</v>
          </cell>
          <cell r="AC7728">
            <v>1205299.3700000001</v>
          </cell>
          <cell r="AE7728">
            <v>1609485.84</v>
          </cell>
        </row>
        <row r="7729">
          <cell r="A7729">
            <v>282311</v>
          </cell>
          <cell r="AC7729">
            <v>1139504.29</v>
          </cell>
          <cell r="AE7729">
            <v>1777921.35</v>
          </cell>
        </row>
        <row r="7730">
          <cell r="A7730">
            <v>282311</v>
          </cell>
          <cell r="AC7730">
            <v>130072.83</v>
          </cell>
          <cell r="AE7730">
            <v>137735.9</v>
          </cell>
        </row>
        <row r="7731">
          <cell r="A7731">
            <v>282311</v>
          </cell>
          <cell r="AC7731">
            <v>1435539.83</v>
          </cell>
          <cell r="AE7731">
            <v>1561873.91</v>
          </cell>
        </row>
        <row r="7732">
          <cell r="A7732">
            <v>282311</v>
          </cell>
          <cell r="AC7732">
            <v>669217.25</v>
          </cell>
          <cell r="AE7732">
            <v>599123.12</v>
          </cell>
        </row>
        <row r="7733">
          <cell r="A7733">
            <v>282311</v>
          </cell>
          <cell r="AC7733">
            <v>5695510.7300000004</v>
          </cell>
          <cell r="AE7733">
            <v>5148237.57</v>
          </cell>
        </row>
        <row r="7734">
          <cell r="A7734">
            <v>282311</v>
          </cell>
          <cell r="AC7734">
            <v>495613.27</v>
          </cell>
          <cell r="AE7734">
            <v>612509.76</v>
          </cell>
        </row>
        <row r="7735">
          <cell r="A7735">
            <v>282311</v>
          </cell>
          <cell r="AC7735">
            <v>230453.82</v>
          </cell>
          <cell r="AE7735">
            <v>233426.41</v>
          </cell>
        </row>
        <row r="7736">
          <cell r="A7736">
            <v>282311</v>
          </cell>
          <cell r="AC7736">
            <v>1327713.48</v>
          </cell>
          <cell r="AE7736">
            <v>1559975.6</v>
          </cell>
        </row>
        <row r="7737">
          <cell r="A7737">
            <v>282311</v>
          </cell>
          <cell r="AC7737">
            <v>961844.69</v>
          </cell>
          <cell r="AE7737">
            <v>1029136.69</v>
          </cell>
        </row>
        <row r="7738">
          <cell r="A7738">
            <v>282311</v>
          </cell>
          <cell r="AC7738">
            <v>189579.09</v>
          </cell>
          <cell r="AE7738">
            <v>266448.32</v>
          </cell>
        </row>
        <row r="7739">
          <cell r="A7739">
            <v>282311</v>
          </cell>
          <cell r="AC7739">
            <v>615375.79</v>
          </cell>
          <cell r="AE7739">
            <v>907511.86</v>
          </cell>
        </row>
        <row r="7740">
          <cell r="A7740">
            <v>282311</v>
          </cell>
          <cell r="AC7740">
            <v>1620039.27</v>
          </cell>
          <cell r="AE7740">
            <v>1972381.07</v>
          </cell>
        </row>
        <row r="7741">
          <cell r="A7741">
            <v>282311</v>
          </cell>
          <cell r="AC7741">
            <v>295282.25</v>
          </cell>
          <cell r="AE7741">
            <v>401678.79</v>
          </cell>
        </row>
        <row r="7742">
          <cell r="A7742">
            <v>282311</v>
          </cell>
          <cell r="AC7742">
            <v>244581.78</v>
          </cell>
          <cell r="AE7742">
            <v>266519.33</v>
          </cell>
        </row>
        <row r="7743">
          <cell r="A7743">
            <v>282311</v>
          </cell>
          <cell r="AC7743">
            <v>3774708.27</v>
          </cell>
          <cell r="AE7743">
            <v>5549775.0300000003</v>
          </cell>
        </row>
        <row r="7744">
          <cell r="A7744">
            <v>282311</v>
          </cell>
          <cell r="AC7744">
            <v>1177247.6299999999</v>
          </cell>
          <cell r="AE7744">
            <v>981419.63</v>
          </cell>
        </row>
        <row r="7745">
          <cell r="A7745">
            <v>282311</v>
          </cell>
          <cell r="AC7745">
            <v>264887.71000000002</v>
          </cell>
          <cell r="AE7745">
            <v>340589.52</v>
          </cell>
        </row>
        <row r="7746">
          <cell r="A7746">
            <v>282311</v>
          </cell>
          <cell r="AC7746">
            <v>176309.93</v>
          </cell>
          <cell r="AE7746">
            <v>227226.79</v>
          </cell>
        </row>
        <row r="7747">
          <cell r="A7747">
            <v>282311</v>
          </cell>
          <cell r="AC7747">
            <v>779699.38</v>
          </cell>
          <cell r="AE7747">
            <v>762160.38</v>
          </cell>
        </row>
        <row r="7748">
          <cell r="A7748">
            <v>282311</v>
          </cell>
          <cell r="AC7748">
            <v>3013575.37</v>
          </cell>
          <cell r="AE7748">
            <v>3473811.72</v>
          </cell>
        </row>
        <row r="7749">
          <cell r="A7749">
            <v>282311</v>
          </cell>
          <cell r="AC7749">
            <v>460126.71999999997</v>
          </cell>
          <cell r="AE7749">
            <v>495888.33</v>
          </cell>
        </row>
        <row r="7750">
          <cell r="A7750">
            <v>282311</v>
          </cell>
          <cell r="AC7750">
            <v>486211.23</v>
          </cell>
          <cell r="AE7750">
            <v>357786.06</v>
          </cell>
        </row>
        <row r="7751">
          <cell r="A7751">
            <v>282311</v>
          </cell>
          <cell r="AC7751">
            <v>214079.79</v>
          </cell>
          <cell r="AE7751">
            <v>201174.39999999999</v>
          </cell>
        </row>
        <row r="7752">
          <cell r="A7752">
            <v>282311</v>
          </cell>
          <cell r="AC7752">
            <v>429503.18</v>
          </cell>
          <cell r="AE7752">
            <v>590231.74</v>
          </cell>
        </row>
        <row r="7753">
          <cell r="A7753">
            <v>282311</v>
          </cell>
          <cell r="AC7753">
            <v>585765.98</v>
          </cell>
          <cell r="AE7753">
            <v>618771.04</v>
          </cell>
        </row>
        <row r="7754">
          <cell r="A7754">
            <v>282311</v>
          </cell>
          <cell r="AC7754">
            <v>588777.18000000005</v>
          </cell>
          <cell r="AE7754">
            <v>608348.98</v>
          </cell>
        </row>
        <row r="7755">
          <cell r="A7755">
            <v>282311</v>
          </cell>
          <cell r="AC7755">
            <v>218855.56</v>
          </cell>
          <cell r="AE7755">
            <v>244011.4</v>
          </cell>
        </row>
        <row r="7756">
          <cell r="A7756">
            <v>282311</v>
          </cell>
          <cell r="AC7756">
            <v>675287.38</v>
          </cell>
          <cell r="AE7756">
            <v>590259.78</v>
          </cell>
        </row>
        <row r="7757">
          <cell r="A7757">
            <v>282311</v>
          </cell>
          <cell r="AC7757">
            <v>208101.35</v>
          </cell>
          <cell r="AE7757">
            <v>264221.46000000002</v>
          </cell>
        </row>
        <row r="7758">
          <cell r="A7758">
            <v>282311</v>
          </cell>
          <cell r="AC7758">
            <v>750254.95</v>
          </cell>
          <cell r="AE7758">
            <v>277268.26</v>
          </cell>
        </row>
        <row r="7759">
          <cell r="A7759">
            <v>282311</v>
          </cell>
          <cell r="AC7759">
            <v>405874.76</v>
          </cell>
          <cell r="AE7759">
            <v>466748.82</v>
          </cell>
        </row>
        <row r="7760">
          <cell r="A7760">
            <v>282311</v>
          </cell>
          <cell r="AC7760">
            <v>397036.64</v>
          </cell>
          <cell r="AE7760">
            <v>286706.61</v>
          </cell>
        </row>
        <row r="7761">
          <cell r="A7761">
            <v>282311</v>
          </cell>
          <cell r="AC7761">
            <v>345334.61</v>
          </cell>
          <cell r="AE7761">
            <v>124204.44</v>
          </cell>
        </row>
        <row r="7762">
          <cell r="A7762">
            <v>282311</v>
          </cell>
          <cell r="AC7762">
            <v>234878.38</v>
          </cell>
          <cell r="AE7762">
            <v>169840.92</v>
          </cell>
        </row>
        <row r="7763">
          <cell r="A7763">
            <v>282311</v>
          </cell>
          <cell r="AC7763">
            <v>739693.4</v>
          </cell>
          <cell r="AE7763">
            <v>822020.13</v>
          </cell>
        </row>
        <row r="7764">
          <cell r="A7764">
            <v>282311</v>
          </cell>
          <cell r="AC7764">
            <v>493036.05</v>
          </cell>
          <cell r="AE7764">
            <v>612039.31999999995</v>
          </cell>
        </row>
        <row r="7765">
          <cell r="A7765">
            <v>282311</v>
          </cell>
          <cell r="AC7765">
            <v>397210.82</v>
          </cell>
          <cell r="AE7765">
            <v>447558.68</v>
          </cell>
        </row>
        <row r="7766">
          <cell r="A7766">
            <v>282311</v>
          </cell>
          <cell r="AC7766">
            <v>343845.05</v>
          </cell>
          <cell r="AE7766">
            <v>433653.12</v>
          </cell>
        </row>
        <row r="7767">
          <cell r="A7767">
            <v>282311</v>
          </cell>
          <cell r="AC7767">
            <v>211660.16</v>
          </cell>
          <cell r="AE7767">
            <v>301631.17</v>
          </cell>
        </row>
        <row r="7768">
          <cell r="A7768">
            <v>282311</v>
          </cell>
          <cell r="AC7768">
            <v>1338308.22</v>
          </cell>
          <cell r="AE7768">
            <v>1372534.71</v>
          </cell>
        </row>
        <row r="7769">
          <cell r="A7769">
            <v>282311</v>
          </cell>
          <cell r="AC7769">
            <v>642401.6</v>
          </cell>
          <cell r="AE7769">
            <v>739735.71</v>
          </cell>
        </row>
        <row r="7770">
          <cell r="A7770">
            <v>282311</v>
          </cell>
          <cell r="AC7770">
            <v>291055.48</v>
          </cell>
          <cell r="AE7770">
            <v>304221.78000000003</v>
          </cell>
        </row>
        <row r="7771">
          <cell r="A7771">
            <v>282311</v>
          </cell>
          <cell r="AC7771">
            <v>1456415.33</v>
          </cell>
          <cell r="AE7771">
            <v>1999656.42</v>
          </cell>
        </row>
        <row r="7772">
          <cell r="A7772">
            <v>282311</v>
          </cell>
          <cell r="AC7772">
            <v>238899.89</v>
          </cell>
          <cell r="AE7772">
            <v>272220.71999999997</v>
          </cell>
        </row>
        <row r="7773">
          <cell r="A7773">
            <v>282311</v>
          </cell>
          <cell r="AC7773">
            <v>324241.91999999998</v>
          </cell>
          <cell r="AE7773">
            <v>311580.81</v>
          </cell>
        </row>
        <row r="7774">
          <cell r="A7774">
            <v>282311</v>
          </cell>
          <cell r="AC7774">
            <v>5593276.6299999999</v>
          </cell>
          <cell r="AE7774">
            <v>6522535.9800000004</v>
          </cell>
        </row>
        <row r="7775">
          <cell r="A7775">
            <v>282311</v>
          </cell>
          <cell r="AC7775">
            <v>815331.08</v>
          </cell>
          <cell r="AE7775">
            <v>740234.55</v>
          </cell>
        </row>
        <row r="7776">
          <cell r="A7776">
            <v>282311</v>
          </cell>
          <cell r="AC7776">
            <v>1604584.56</v>
          </cell>
          <cell r="AE7776">
            <v>2586220.89</v>
          </cell>
        </row>
        <row r="7777">
          <cell r="A7777">
            <v>282311</v>
          </cell>
          <cell r="AC7777">
            <v>323050.75</v>
          </cell>
          <cell r="AE7777">
            <v>378936.26</v>
          </cell>
        </row>
        <row r="7778">
          <cell r="A7778">
            <v>282311</v>
          </cell>
          <cell r="AC7778">
            <v>1153664.8700000001</v>
          </cell>
          <cell r="AE7778">
            <v>1340538.79</v>
          </cell>
        </row>
        <row r="7779">
          <cell r="A7779">
            <v>282311</v>
          </cell>
          <cell r="AC7779">
            <v>418747.1</v>
          </cell>
          <cell r="AE7779">
            <v>596480.19999999995</v>
          </cell>
        </row>
        <row r="7780">
          <cell r="A7780">
            <v>282311</v>
          </cell>
          <cell r="AC7780">
            <v>1141550.42</v>
          </cell>
          <cell r="AE7780">
            <v>1416072.34</v>
          </cell>
        </row>
        <row r="7781">
          <cell r="A7781">
            <v>282311</v>
          </cell>
          <cell r="AC7781">
            <v>1188964.8500000001</v>
          </cell>
          <cell r="AE7781">
            <v>1644923.85</v>
          </cell>
        </row>
        <row r="7782">
          <cell r="A7782">
            <v>282311</v>
          </cell>
          <cell r="AC7782">
            <v>535060.75</v>
          </cell>
          <cell r="AE7782">
            <v>395198.23</v>
          </cell>
        </row>
        <row r="7783">
          <cell r="A7783">
            <v>282311</v>
          </cell>
          <cell r="AC7783">
            <v>660899.57999999996</v>
          </cell>
          <cell r="AE7783">
            <v>517891.43</v>
          </cell>
        </row>
        <row r="7784">
          <cell r="A7784">
            <v>282311</v>
          </cell>
          <cell r="AC7784">
            <v>401986.07</v>
          </cell>
          <cell r="AE7784">
            <v>512729.35</v>
          </cell>
        </row>
        <row r="7785">
          <cell r="A7785">
            <v>282311</v>
          </cell>
          <cell r="AC7785">
            <v>232265.74</v>
          </cell>
          <cell r="AE7785">
            <v>196970.75</v>
          </cell>
        </row>
        <row r="7786">
          <cell r="A7786">
            <v>282311</v>
          </cell>
          <cell r="AC7786">
            <v>326980.74</v>
          </cell>
          <cell r="AE7786">
            <v>355700.77</v>
          </cell>
        </row>
        <row r="7787">
          <cell r="A7787">
            <v>282311</v>
          </cell>
          <cell r="AC7787">
            <v>612663.51</v>
          </cell>
          <cell r="AE7787">
            <v>764117.43</v>
          </cell>
        </row>
        <row r="7788">
          <cell r="A7788">
            <v>282311</v>
          </cell>
          <cell r="AC7788">
            <v>310065.67</v>
          </cell>
          <cell r="AE7788">
            <v>328621.86</v>
          </cell>
        </row>
        <row r="7789">
          <cell r="A7789">
            <v>282311</v>
          </cell>
          <cell r="AC7789">
            <v>394091.03</v>
          </cell>
          <cell r="AE7789">
            <v>525685.06999999995</v>
          </cell>
        </row>
        <row r="7790">
          <cell r="A7790">
            <v>325</v>
          </cell>
          <cell r="AC7790">
            <v>5638785.0899999999</v>
          </cell>
          <cell r="AE7790">
            <v>9630714.8399999999</v>
          </cell>
        </row>
        <row r="7791">
          <cell r="A7791">
            <v>325</v>
          </cell>
          <cell r="AC7791">
            <v>7775783.6299999999</v>
          </cell>
          <cell r="AE7791">
            <v>10740037.92</v>
          </cell>
        </row>
        <row r="7792">
          <cell r="A7792">
            <v>325</v>
          </cell>
          <cell r="AC7792">
            <v>5217646.45</v>
          </cell>
          <cell r="AE7792">
            <v>8378309.8099999996</v>
          </cell>
        </row>
        <row r="7793">
          <cell r="A7793">
            <v>325</v>
          </cell>
          <cell r="AC7793">
            <v>11579998.300000001</v>
          </cell>
          <cell r="AE7793">
            <v>17035676.34</v>
          </cell>
        </row>
        <row r="7794">
          <cell r="A7794">
            <v>325</v>
          </cell>
          <cell r="AC7794">
            <v>3207157.79</v>
          </cell>
          <cell r="AE7794">
            <v>3645999</v>
          </cell>
        </row>
        <row r="7795">
          <cell r="A7795">
            <v>325</v>
          </cell>
          <cell r="AC7795">
            <v>12161796.279999999</v>
          </cell>
          <cell r="AE7795">
            <v>11225991.83</v>
          </cell>
        </row>
        <row r="7796">
          <cell r="A7796">
            <v>325</v>
          </cell>
          <cell r="AC7796">
            <v>3719249.87</v>
          </cell>
          <cell r="AE7796">
            <v>4751750.26</v>
          </cell>
        </row>
        <row r="7797">
          <cell r="A7797">
            <v>325</v>
          </cell>
          <cell r="AC7797">
            <v>9348916.9800000004</v>
          </cell>
          <cell r="AE7797">
            <v>10226308.859999999</v>
          </cell>
        </row>
        <row r="7798">
          <cell r="A7798">
            <v>325</v>
          </cell>
          <cell r="AC7798">
            <v>3131065.88</v>
          </cell>
          <cell r="AE7798">
            <v>3878625.58</v>
          </cell>
        </row>
        <row r="7799">
          <cell r="A7799">
            <v>325</v>
          </cell>
          <cell r="AC7799">
            <v>8127581.96</v>
          </cell>
          <cell r="AE7799">
            <v>10218956.5</v>
          </cell>
        </row>
        <row r="7800">
          <cell r="A7800">
            <v>325</v>
          </cell>
          <cell r="AC7800">
            <v>1832601.52</v>
          </cell>
          <cell r="AE7800">
            <v>1606417.02</v>
          </cell>
        </row>
        <row r="7801">
          <cell r="A7801">
            <v>325</v>
          </cell>
          <cell r="AC7801">
            <v>4086251.73</v>
          </cell>
          <cell r="AE7801">
            <v>6816488.2300000004</v>
          </cell>
        </row>
        <row r="7802">
          <cell r="A7802">
            <v>325</v>
          </cell>
          <cell r="AC7802">
            <v>1324918.3400000001</v>
          </cell>
          <cell r="AE7802">
            <v>1348286.08</v>
          </cell>
        </row>
        <row r="7803">
          <cell r="A7803">
            <v>325</v>
          </cell>
          <cell r="AC7803">
            <v>5278156.93</v>
          </cell>
          <cell r="AE7803">
            <v>5787442.1900000004</v>
          </cell>
        </row>
        <row r="7804">
          <cell r="A7804">
            <v>325</v>
          </cell>
          <cell r="AC7804">
            <v>10536432.49</v>
          </cell>
          <cell r="AE7804">
            <v>14036467.039999999</v>
          </cell>
        </row>
        <row r="7805">
          <cell r="A7805">
            <v>325</v>
          </cell>
          <cell r="AC7805">
            <v>9261131.0600000005</v>
          </cell>
          <cell r="AE7805">
            <v>14217417.77</v>
          </cell>
        </row>
        <row r="7806">
          <cell r="A7806">
            <v>325</v>
          </cell>
          <cell r="AC7806">
            <v>7937104.7199999997</v>
          </cell>
          <cell r="AE7806">
            <v>11397843.789999999</v>
          </cell>
        </row>
        <row r="7807">
          <cell r="A7807">
            <v>325</v>
          </cell>
          <cell r="AC7807">
            <v>4960382.7300000004</v>
          </cell>
          <cell r="AE7807">
            <v>4968746.68</v>
          </cell>
        </row>
        <row r="7808">
          <cell r="A7808">
            <v>325</v>
          </cell>
          <cell r="AC7808">
            <v>6468034.54</v>
          </cell>
          <cell r="AE7808">
            <v>11185099.439999999</v>
          </cell>
        </row>
        <row r="7809">
          <cell r="A7809">
            <v>325</v>
          </cell>
          <cell r="AC7809">
            <v>9541293.2899999991</v>
          </cell>
          <cell r="AE7809">
            <v>9098277.7200000007</v>
          </cell>
        </row>
        <row r="7810">
          <cell r="A7810">
            <v>325</v>
          </cell>
          <cell r="AC7810">
            <v>4233348.93</v>
          </cell>
          <cell r="AE7810">
            <v>9722211.9000000004</v>
          </cell>
        </row>
        <row r="7811">
          <cell r="A7811">
            <v>325</v>
          </cell>
          <cell r="AC7811">
            <v>801485.99</v>
          </cell>
          <cell r="AE7811">
            <v>1371374.6</v>
          </cell>
        </row>
        <row r="7812">
          <cell r="A7812">
            <v>325</v>
          </cell>
          <cell r="AC7812">
            <v>8945788.9900000002</v>
          </cell>
          <cell r="AE7812">
            <v>10493618.050000001</v>
          </cell>
        </row>
        <row r="7813">
          <cell r="A7813">
            <v>325</v>
          </cell>
          <cell r="AC7813">
            <v>6665310.3899999997</v>
          </cell>
          <cell r="AE7813">
            <v>7015505.6100000003</v>
          </cell>
        </row>
        <row r="7814">
          <cell r="A7814">
            <v>325</v>
          </cell>
          <cell r="AC7814">
            <v>1249004.77</v>
          </cell>
          <cell r="AE7814">
            <v>1412191.22</v>
          </cell>
        </row>
        <row r="7815">
          <cell r="A7815">
            <v>325</v>
          </cell>
          <cell r="AC7815">
            <v>4239559.78</v>
          </cell>
          <cell r="AE7815">
            <v>6347396.9900000002</v>
          </cell>
        </row>
        <row r="7816">
          <cell r="A7816">
            <v>325</v>
          </cell>
          <cell r="AC7816">
            <v>3156971.19</v>
          </cell>
          <cell r="AE7816">
            <v>3921773.71</v>
          </cell>
        </row>
        <row r="7817">
          <cell r="A7817">
            <v>325</v>
          </cell>
          <cell r="AC7817">
            <v>2189668.3199999998</v>
          </cell>
          <cell r="AE7817">
            <v>1665682.71</v>
          </cell>
        </row>
        <row r="7818">
          <cell r="A7818">
            <v>325</v>
          </cell>
          <cell r="AC7818">
            <v>3509254.28</v>
          </cell>
          <cell r="AE7818">
            <v>3516206.85</v>
          </cell>
        </row>
        <row r="7819">
          <cell r="A7819">
            <v>325</v>
          </cell>
          <cell r="AC7819">
            <v>11399542.060000001</v>
          </cell>
          <cell r="AE7819">
            <v>18888662.260000002</v>
          </cell>
        </row>
        <row r="7820">
          <cell r="A7820">
            <v>280110</v>
          </cell>
          <cell r="AC7820">
            <v>101298167</v>
          </cell>
          <cell r="AE7820">
            <v>163530000</v>
          </cell>
        </row>
        <row r="7821">
          <cell r="A7821">
            <v>280110</v>
          </cell>
          <cell r="AC7821">
            <v>132163233</v>
          </cell>
          <cell r="AE7821">
            <v>94432000</v>
          </cell>
        </row>
        <row r="7822">
          <cell r="A7822">
            <v>280110</v>
          </cell>
          <cell r="AC7822">
            <v>80138420</v>
          </cell>
          <cell r="AE7822">
            <v>84585600</v>
          </cell>
        </row>
        <row r="7823">
          <cell r="A7823">
            <v>280110</v>
          </cell>
          <cell r="AC7823">
            <v>87869972</v>
          </cell>
          <cell r="AE7823">
            <v>124542000</v>
          </cell>
        </row>
        <row r="7824">
          <cell r="A7824">
            <v>280110</v>
          </cell>
          <cell r="AC7824">
            <v>71583121</v>
          </cell>
          <cell r="AE7824">
            <v>65238000</v>
          </cell>
        </row>
        <row r="7825">
          <cell r="A7825">
            <v>280110</v>
          </cell>
          <cell r="AC7825">
            <v>32190272</v>
          </cell>
          <cell r="AE7825">
            <v>39185000</v>
          </cell>
        </row>
        <row r="7826">
          <cell r="A7826">
            <v>280110</v>
          </cell>
          <cell r="AC7826">
            <v>105065173</v>
          </cell>
          <cell r="AE7826">
            <v>129108000</v>
          </cell>
        </row>
        <row r="7827">
          <cell r="A7827">
            <v>280110</v>
          </cell>
          <cell r="AC7827">
            <v>276358125</v>
          </cell>
          <cell r="AE7827">
            <v>711783800</v>
          </cell>
        </row>
        <row r="7828">
          <cell r="A7828">
            <v>280110</v>
          </cell>
          <cell r="AC7828">
            <v>65614251</v>
          </cell>
          <cell r="AE7828">
            <v>75524000</v>
          </cell>
        </row>
        <row r="7829">
          <cell r="A7829">
            <v>280110</v>
          </cell>
          <cell r="AC7829">
            <v>97096636</v>
          </cell>
          <cell r="AE7829">
            <v>142970000</v>
          </cell>
        </row>
        <row r="7830">
          <cell r="A7830">
            <v>280110</v>
          </cell>
          <cell r="AC7830">
            <v>47269189</v>
          </cell>
          <cell r="AE7830">
            <v>54356000</v>
          </cell>
        </row>
        <row r="7831">
          <cell r="A7831">
            <v>280110</v>
          </cell>
          <cell r="AC7831">
            <v>266714412</v>
          </cell>
          <cell r="AE7831">
            <v>335705400</v>
          </cell>
        </row>
        <row r="7832">
          <cell r="A7832">
            <v>280110</v>
          </cell>
          <cell r="AC7832">
            <v>79316421</v>
          </cell>
          <cell r="AE7832">
            <v>142272000</v>
          </cell>
        </row>
        <row r="7833">
          <cell r="A7833">
            <v>280110</v>
          </cell>
          <cell r="AC7833">
            <v>39174820</v>
          </cell>
          <cell r="AE7833">
            <v>63000000</v>
          </cell>
        </row>
        <row r="7834">
          <cell r="A7834">
            <v>280110</v>
          </cell>
          <cell r="AC7834">
            <v>99413803</v>
          </cell>
          <cell r="AE7834">
            <v>119880000</v>
          </cell>
        </row>
        <row r="7835">
          <cell r="A7835">
            <v>280110</v>
          </cell>
          <cell r="AC7835">
            <v>64612623</v>
          </cell>
          <cell r="AE7835">
            <v>79000000</v>
          </cell>
        </row>
        <row r="7836">
          <cell r="A7836">
            <v>280110</v>
          </cell>
          <cell r="AC7836">
            <v>430298609</v>
          </cell>
          <cell r="AE7836">
            <v>717046000</v>
          </cell>
        </row>
        <row r="7837">
          <cell r="A7837">
            <v>280110</v>
          </cell>
          <cell r="AC7837">
            <v>182449469</v>
          </cell>
          <cell r="AE7837">
            <v>206586000</v>
          </cell>
        </row>
        <row r="7838">
          <cell r="A7838">
            <v>280110</v>
          </cell>
          <cell r="AC7838">
            <v>68716481</v>
          </cell>
          <cell r="AE7838">
            <v>105560000</v>
          </cell>
        </row>
        <row r="7839">
          <cell r="A7839">
            <v>280110</v>
          </cell>
          <cell r="AC7839">
            <v>58532649</v>
          </cell>
          <cell r="AE7839">
            <v>81600000</v>
          </cell>
        </row>
        <row r="7840">
          <cell r="A7840">
            <v>280110</v>
          </cell>
          <cell r="AC7840">
            <v>82809963</v>
          </cell>
          <cell r="AE7840">
            <v>92064000</v>
          </cell>
        </row>
        <row r="7841">
          <cell r="A7841">
            <v>280110</v>
          </cell>
          <cell r="AC7841">
            <v>2192808251</v>
          </cell>
          <cell r="AE7841">
            <v>2647026004</v>
          </cell>
        </row>
        <row r="7842">
          <cell r="A7842">
            <v>280110</v>
          </cell>
          <cell r="AC7842">
            <v>67554881</v>
          </cell>
          <cell r="AE7842">
            <v>85902000</v>
          </cell>
        </row>
        <row r="7843">
          <cell r="A7843">
            <v>280110</v>
          </cell>
          <cell r="AC7843">
            <v>222722996</v>
          </cell>
          <cell r="AE7843">
            <v>274075000</v>
          </cell>
        </row>
        <row r="7844">
          <cell r="A7844">
            <v>280110</v>
          </cell>
          <cell r="AC7844">
            <v>185644855</v>
          </cell>
          <cell r="AE7844">
            <v>233496000</v>
          </cell>
        </row>
        <row r="7845">
          <cell r="A7845">
            <v>280110</v>
          </cell>
          <cell r="AC7845">
            <v>208753392</v>
          </cell>
          <cell r="AE7845">
            <v>301852500</v>
          </cell>
        </row>
        <row r="7846">
          <cell r="A7846">
            <v>280110</v>
          </cell>
          <cell r="AC7846">
            <v>99248197</v>
          </cell>
          <cell r="AE7846">
            <v>134355500</v>
          </cell>
        </row>
        <row r="7847">
          <cell r="A7847">
            <v>280110</v>
          </cell>
          <cell r="AC7847">
            <v>377904500</v>
          </cell>
          <cell r="AE7847">
            <v>455266080</v>
          </cell>
        </row>
        <row r="7848">
          <cell r="A7848">
            <v>280110</v>
          </cell>
          <cell r="AC7848">
            <v>413914619</v>
          </cell>
          <cell r="AE7848">
            <v>508705340</v>
          </cell>
        </row>
        <row r="7849">
          <cell r="A7849">
            <v>280110</v>
          </cell>
          <cell r="AC7849">
            <v>50248230</v>
          </cell>
          <cell r="AE7849">
            <v>47722000</v>
          </cell>
        </row>
        <row r="7850">
          <cell r="A7850">
            <v>280110</v>
          </cell>
          <cell r="AC7850">
            <v>629017432</v>
          </cell>
          <cell r="AE7850">
            <v>788359250</v>
          </cell>
        </row>
        <row r="7851">
          <cell r="A7851">
            <v>280110</v>
          </cell>
          <cell r="AC7851">
            <v>48678245</v>
          </cell>
          <cell r="AE7851">
            <v>80512000</v>
          </cell>
        </row>
        <row r="7852">
          <cell r="A7852">
            <v>280110</v>
          </cell>
          <cell r="AC7852">
            <v>129387379</v>
          </cell>
          <cell r="AE7852">
            <v>168740000</v>
          </cell>
        </row>
        <row r="7853">
          <cell r="A7853">
            <v>280110</v>
          </cell>
          <cell r="AC7853">
            <v>78461440</v>
          </cell>
          <cell r="AE7853">
            <v>134531800</v>
          </cell>
        </row>
        <row r="7854">
          <cell r="A7854">
            <v>280110</v>
          </cell>
          <cell r="AC7854">
            <v>375459044</v>
          </cell>
          <cell r="AE7854">
            <v>361977900</v>
          </cell>
        </row>
        <row r="7855">
          <cell r="A7855">
            <v>280110</v>
          </cell>
          <cell r="AC7855">
            <v>55256482</v>
          </cell>
          <cell r="AE7855">
            <v>62117800</v>
          </cell>
        </row>
        <row r="7856">
          <cell r="A7856">
            <v>280110</v>
          </cell>
          <cell r="AC7856">
            <v>68711272</v>
          </cell>
          <cell r="AE7856">
            <v>130221700</v>
          </cell>
        </row>
        <row r="7857">
          <cell r="A7857">
            <v>280110</v>
          </cell>
          <cell r="AC7857">
            <v>39445729</v>
          </cell>
          <cell r="AE7857">
            <v>50205600</v>
          </cell>
        </row>
        <row r="7858">
          <cell r="A7858">
            <v>280110</v>
          </cell>
          <cell r="AC7858">
            <v>1437718370</v>
          </cell>
          <cell r="AE7858">
            <v>2471244600</v>
          </cell>
        </row>
        <row r="7859">
          <cell r="A7859">
            <v>280110</v>
          </cell>
          <cell r="AC7859">
            <v>422307466</v>
          </cell>
          <cell r="AE7859">
            <v>653349000</v>
          </cell>
        </row>
        <row r="7860">
          <cell r="A7860">
            <v>280110</v>
          </cell>
          <cell r="AC7860">
            <v>776143085</v>
          </cell>
          <cell r="AE7860">
            <v>1288931500</v>
          </cell>
        </row>
        <row r="7861">
          <cell r="A7861">
            <v>280110</v>
          </cell>
          <cell r="AC7861">
            <v>965051799</v>
          </cell>
          <cell r="AE7861">
            <v>1315152900</v>
          </cell>
        </row>
        <row r="7862">
          <cell r="A7862">
            <v>280110</v>
          </cell>
          <cell r="AC7862">
            <v>76767361</v>
          </cell>
          <cell r="AE7862">
            <v>89186000</v>
          </cell>
        </row>
        <row r="7863">
          <cell r="A7863">
            <v>280110</v>
          </cell>
          <cell r="AC7863">
            <v>131758269</v>
          </cell>
          <cell r="AE7863">
            <v>168665000</v>
          </cell>
        </row>
        <row r="7864">
          <cell r="A7864">
            <v>280110</v>
          </cell>
          <cell r="AC7864">
            <v>82846975</v>
          </cell>
          <cell r="AE7864">
            <v>79560000</v>
          </cell>
        </row>
        <row r="7865">
          <cell r="A7865">
            <v>280110</v>
          </cell>
          <cell r="AC7865">
            <v>43848000</v>
          </cell>
          <cell r="AE7865">
            <v>42066000</v>
          </cell>
        </row>
        <row r="7866">
          <cell r="A7866">
            <v>280110</v>
          </cell>
          <cell r="AC7866">
            <v>570424569</v>
          </cell>
          <cell r="AE7866">
            <v>822954000</v>
          </cell>
        </row>
        <row r="7867">
          <cell r="A7867">
            <v>280110</v>
          </cell>
          <cell r="AC7867">
            <v>102728973</v>
          </cell>
          <cell r="AE7867">
            <v>108730000</v>
          </cell>
        </row>
        <row r="7868">
          <cell r="A7868">
            <v>280110</v>
          </cell>
          <cell r="AC7868">
            <v>201091363</v>
          </cell>
          <cell r="AE7868">
            <v>269040600</v>
          </cell>
        </row>
        <row r="7869">
          <cell r="A7869">
            <v>280110</v>
          </cell>
          <cell r="AC7869">
            <v>65378205</v>
          </cell>
          <cell r="AE7869">
            <v>81130000</v>
          </cell>
        </row>
        <row r="7870">
          <cell r="A7870">
            <v>280110</v>
          </cell>
          <cell r="AC7870">
            <v>185400442</v>
          </cell>
          <cell r="AE7870">
            <v>346274500</v>
          </cell>
        </row>
        <row r="7871">
          <cell r="A7871">
            <v>280110</v>
          </cell>
          <cell r="AC7871">
            <v>100712173</v>
          </cell>
          <cell r="AE7871">
            <v>115162600</v>
          </cell>
        </row>
        <row r="7872">
          <cell r="A7872">
            <v>280110</v>
          </cell>
          <cell r="AC7872">
            <v>194623180</v>
          </cell>
          <cell r="AE7872">
            <v>250747000</v>
          </cell>
        </row>
        <row r="7873">
          <cell r="A7873">
            <v>280110</v>
          </cell>
          <cell r="AC7873">
            <v>74100849</v>
          </cell>
          <cell r="AE7873">
            <v>75507600</v>
          </cell>
        </row>
        <row r="7874">
          <cell r="A7874">
            <v>280110</v>
          </cell>
          <cell r="AC7874">
            <v>223104096</v>
          </cell>
          <cell r="AE7874">
            <v>357700000</v>
          </cell>
        </row>
        <row r="7875">
          <cell r="A7875">
            <v>280110</v>
          </cell>
          <cell r="AC7875">
            <v>89645944</v>
          </cell>
          <cell r="AE7875">
            <v>98978800</v>
          </cell>
        </row>
        <row r="7876">
          <cell r="A7876">
            <v>280110</v>
          </cell>
          <cell r="AC7876">
            <v>79243170</v>
          </cell>
          <cell r="AE7876">
            <v>123310000</v>
          </cell>
        </row>
        <row r="7877">
          <cell r="A7877">
            <v>280110</v>
          </cell>
          <cell r="AC7877">
            <v>248969944</v>
          </cell>
          <cell r="AE7877">
            <v>377529600</v>
          </cell>
        </row>
        <row r="7878">
          <cell r="A7878">
            <v>280110</v>
          </cell>
          <cell r="AC7878">
            <v>236155429</v>
          </cell>
          <cell r="AE7878">
            <v>201569400</v>
          </cell>
        </row>
        <row r="7879">
          <cell r="A7879">
            <v>280110</v>
          </cell>
          <cell r="AC7879">
            <v>272270689</v>
          </cell>
          <cell r="AE7879">
            <v>411855400</v>
          </cell>
        </row>
        <row r="7880">
          <cell r="A7880">
            <v>280110</v>
          </cell>
          <cell r="AC7880">
            <v>183174027</v>
          </cell>
          <cell r="AE7880">
            <v>235248000</v>
          </cell>
        </row>
        <row r="7881">
          <cell r="A7881">
            <v>280110</v>
          </cell>
          <cell r="AC7881">
            <v>531118421</v>
          </cell>
          <cell r="AE7881">
            <v>787785000</v>
          </cell>
        </row>
        <row r="7882">
          <cell r="A7882">
            <v>280110</v>
          </cell>
          <cell r="AC7882">
            <v>88570667</v>
          </cell>
          <cell r="AE7882">
            <v>161711300</v>
          </cell>
        </row>
        <row r="7883">
          <cell r="A7883">
            <v>280110</v>
          </cell>
          <cell r="AC7883">
            <v>148685036</v>
          </cell>
          <cell r="AE7883">
            <v>190750000</v>
          </cell>
        </row>
        <row r="7884">
          <cell r="A7884">
            <v>280110</v>
          </cell>
          <cell r="AC7884">
            <v>59185754</v>
          </cell>
          <cell r="AE7884">
            <v>127777200</v>
          </cell>
        </row>
        <row r="7885">
          <cell r="A7885">
            <v>280110</v>
          </cell>
          <cell r="AC7885">
            <v>1286478814</v>
          </cell>
          <cell r="AE7885">
            <v>1356254425</v>
          </cell>
        </row>
        <row r="7886">
          <cell r="A7886">
            <v>280110</v>
          </cell>
          <cell r="AC7886">
            <v>338328388</v>
          </cell>
          <cell r="AE7886">
            <v>273454800</v>
          </cell>
        </row>
        <row r="7887">
          <cell r="A7887">
            <v>280110</v>
          </cell>
          <cell r="AC7887">
            <v>48232418</v>
          </cell>
          <cell r="AE7887">
            <v>63272000</v>
          </cell>
        </row>
        <row r="7888">
          <cell r="A7888">
            <v>280110</v>
          </cell>
          <cell r="AC7888">
            <v>142524586</v>
          </cell>
          <cell r="AE7888">
            <v>240030000</v>
          </cell>
        </row>
        <row r="7889">
          <cell r="A7889">
            <v>280110</v>
          </cell>
          <cell r="AC7889">
            <v>58401260</v>
          </cell>
          <cell r="AE7889">
            <v>108381000</v>
          </cell>
        </row>
        <row r="7890">
          <cell r="A7890">
            <v>280110</v>
          </cell>
          <cell r="AC7890">
            <v>303562179</v>
          </cell>
          <cell r="AE7890">
            <v>532963200</v>
          </cell>
        </row>
        <row r="7891">
          <cell r="A7891">
            <v>280110</v>
          </cell>
          <cell r="AC7891">
            <v>54075428</v>
          </cell>
          <cell r="AE7891">
            <v>73063100</v>
          </cell>
        </row>
        <row r="7892">
          <cell r="A7892">
            <v>280110</v>
          </cell>
          <cell r="AC7892">
            <v>176258378</v>
          </cell>
          <cell r="AE7892">
            <v>204507000</v>
          </cell>
        </row>
        <row r="7893">
          <cell r="A7893">
            <v>280110</v>
          </cell>
          <cell r="AC7893">
            <v>286198355</v>
          </cell>
          <cell r="AE7893">
            <v>391532500</v>
          </cell>
        </row>
        <row r="7894">
          <cell r="A7894">
            <v>280110</v>
          </cell>
          <cell r="AC7894">
            <v>335852024</v>
          </cell>
          <cell r="AE7894">
            <v>483977300</v>
          </cell>
        </row>
        <row r="7895">
          <cell r="A7895">
            <v>280110</v>
          </cell>
          <cell r="AC7895">
            <v>302571446</v>
          </cell>
          <cell r="AE7895">
            <v>372983500</v>
          </cell>
        </row>
        <row r="7896">
          <cell r="A7896">
            <v>280110</v>
          </cell>
          <cell r="AC7896">
            <v>859458633</v>
          </cell>
          <cell r="AE7896">
            <v>1267840000</v>
          </cell>
        </row>
        <row r="7897">
          <cell r="A7897">
            <v>280110</v>
          </cell>
          <cell r="AC7897">
            <v>52801281</v>
          </cell>
          <cell r="AE7897">
            <v>100890000</v>
          </cell>
        </row>
        <row r="7898">
          <cell r="A7898">
            <v>280110</v>
          </cell>
          <cell r="AC7898">
            <v>67831750</v>
          </cell>
          <cell r="AE7898">
            <v>83444000</v>
          </cell>
        </row>
        <row r="7899">
          <cell r="A7899">
            <v>280110</v>
          </cell>
          <cell r="AC7899">
            <v>377013921</v>
          </cell>
          <cell r="AE7899">
            <v>524035000</v>
          </cell>
        </row>
        <row r="7900">
          <cell r="A7900">
            <v>280110</v>
          </cell>
          <cell r="AC7900">
            <v>296695420</v>
          </cell>
          <cell r="AE7900">
            <v>421200000</v>
          </cell>
        </row>
        <row r="7901">
          <cell r="A7901">
            <v>280110</v>
          </cell>
          <cell r="AC7901">
            <v>173093013</v>
          </cell>
          <cell r="AE7901">
            <v>242820000</v>
          </cell>
        </row>
        <row r="7902">
          <cell r="A7902">
            <v>280110</v>
          </cell>
          <cell r="AC7902">
            <v>856530853</v>
          </cell>
          <cell r="AE7902">
            <v>1357587500</v>
          </cell>
        </row>
        <row r="7903">
          <cell r="A7903">
            <v>280110</v>
          </cell>
          <cell r="AC7903">
            <v>114410165</v>
          </cell>
          <cell r="AE7903">
            <v>136754000</v>
          </cell>
        </row>
        <row r="7904">
          <cell r="A7904">
            <v>280110</v>
          </cell>
          <cell r="AC7904">
            <v>53420869</v>
          </cell>
          <cell r="AE7904">
            <v>67665000</v>
          </cell>
        </row>
        <row r="7905">
          <cell r="A7905">
            <v>280110</v>
          </cell>
          <cell r="AC7905">
            <v>82053940</v>
          </cell>
          <cell r="AE7905">
            <v>77618000</v>
          </cell>
        </row>
        <row r="7906">
          <cell r="A7906">
            <v>280110</v>
          </cell>
          <cell r="AC7906">
            <v>1776448746</v>
          </cell>
          <cell r="AE7906">
            <v>2072900000</v>
          </cell>
        </row>
        <row r="7907">
          <cell r="A7907">
            <v>280110</v>
          </cell>
          <cell r="AC7907">
            <v>322652721</v>
          </cell>
          <cell r="AE7907">
            <v>536390400</v>
          </cell>
        </row>
        <row r="7908">
          <cell r="A7908">
            <v>280110</v>
          </cell>
          <cell r="AC7908">
            <v>229083746</v>
          </cell>
          <cell r="AE7908">
            <v>228664800</v>
          </cell>
        </row>
        <row r="7909">
          <cell r="A7909">
            <v>280110</v>
          </cell>
          <cell r="AC7909">
            <v>130794530</v>
          </cell>
          <cell r="AE7909">
            <v>263552000</v>
          </cell>
        </row>
        <row r="7910">
          <cell r="A7910">
            <v>280110</v>
          </cell>
          <cell r="AC7910">
            <v>181874600</v>
          </cell>
          <cell r="AE7910">
            <v>309225000</v>
          </cell>
        </row>
        <row r="7911">
          <cell r="A7911">
            <v>280110</v>
          </cell>
          <cell r="AC7911">
            <v>84458206</v>
          </cell>
          <cell r="AE7911">
            <v>150150000</v>
          </cell>
        </row>
        <row r="7912">
          <cell r="A7912">
            <v>280110</v>
          </cell>
          <cell r="AC7912">
            <v>336749652</v>
          </cell>
          <cell r="AE7912">
            <v>245546850</v>
          </cell>
        </row>
        <row r="7913">
          <cell r="A7913">
            <v>280110</v>
          </cell>
          <cell r="AC7913">
            <v>152254527</v>
          </cell>
          <cell r="AE7913">
            <v>156349000</v>
          </cell>
        </row>
        <row r="7914">
          <cell r="A7914">
            <v>280110</v>
          </cell>
          <cell r="AC7914">
            <v>60509203</v>
          </cell>
          <cell r="AE7914">
            <v>80964000</v>
          </cell>
        </row>
        <row r="7915">
          <cell r="A7915">
            <v>280110</v>
          </cell>
          <cell r="AC7915">
            <v>453417075</v>
          </cell>
          <cell r="AE7915">
            <v>738979200</v>
          </cell>
        </row>
        <row r="7916">
          <cell r="A7916">
            <v>280110</v>
          </cell>
          <cell r="AC7916">
            <v>137039655</v>
          </cell>
          <cell r="AE7916">
            <v>206298000</v>
          </cell>
        </row>
        <row r="7917">
          <cell r="A7917">
            <v>280110</v>
          </cell>
          <cell r="AC7917">
            <v>68221102</v>
          </cell>
          <cell r="AE7917">
            <v>101384000</v>
          </cell>
        </row>
        <row r="7918">
          <cell r="A7918">
            <v>280110</v>
          </cell>
          <cell r="AC7918">
            <v>119559270</v>
          </cell>
          <cell r="AE7918">
            <v>155712000</v>
          </cell>
        </row>
        <row r="7919">
          <cell r="A7919">
            <v>280110</v>
          </cell>
          <cell r="AC7919">
            <v>210262647</v>
          </cell>
          <cell r="AE7919">
            <v>222138000</v>
          </cell>
        </row>
        <row r="7920">
          <cell r="A7920">
            <v>280110</v>
          </cell>
          <cell r="AC7920">
            <v>72489183</v>
          </cell>
          <cell r="AE7920">
            <v>116550000</v>
          </cell>
        </row>
        <row r="7921">
          <cell r="A7921">
            <v>280110</v>
          </cell>
          <cell r="AC7921">
            <v>162244618</v>
          </cell>
          <cell r="AE7921">
            <v>185120000</v>
          </cell>
        </row>
        <row r="7922">
          <cell r="A7922">
            <v>280110</v>
          </cell>
          <cell r="AC7922">
            <v>122923864</v>
          </cell>
          <cell r="AE7922">
            <v>144728000</v>
          </cell>
        </row>
        <row r="7923">
          <cell r="A7923">
            <v>280110</v>
          </cell>
          <cell r="AC7923">
            <v>637889025</v>
          </cell>
          <cell r="AE7923">
            <v>790880700</v>
          </cell>
        </row>
        <row r="7924">
          <cell r="A7924">
            <v>280110</v>
          </cell>
          <cell r="AC7924">
            <v>134586262</v>
          </cell>
          <cell r="AE7924">
            <v>190624000</v>
          </cell>
        </row>
        <row r="7925">
          <cell r="A7925">
            <v>280110</v>
          </cell>
          <cell r="AC7925">
            <v>78884421</v>
          </cell>
          <cell r="AE7925">
            <v>127646400</v>
          </cell>
        </row>
        <row r="7926">
          <cell r="A7926">
            <v>280110</v>
          </cell>
          <cell r="AC7926">
            <v>129531197</v>
          </cell>
          <cell r="AE7926">
            <v>148918800</v>
          </cell>
        </row>
        <row r="7927">
          <cell r="A7927">
            <v>280110</v>
          </cell>
          <cell r="AC7927">
            <v>40092499</v>
          </cell>
          <cell r="AE7927">
            <v>80304000</v>
          </cell>
        </row>
        <row r="7928">
          <cell r="A7928">
            <v>280110</v>
          </cell>
          <cell r="AC7928">
            <v>344307503</v>
          </cell>
          <cell r="AE7928">
            <v>399081000</v>
          </cell>
        </row>
        <row r="7929">
          <cell r="A7929">
            <v>280110</v>
          </cell>
          <cell r="AC7929">
            <v>412545542</v>
          </cell>
          <cell r="AE7929">
            <v>651420000</v>
          </cell>
        </row>
        <row r="7930">
          <cell r="A7930">
            <v>280110</v>
          </cell>
          <cell r="AC7930">
            <v>76793486</v>
          </cell>
          <cell r="AE7930">
            <v>103565000</v>
          </cell>
        </row>
        <row r="7931">
          <cell r="A7931">
            <v>280110</v>
          </cell>
          <cell r="AC7931">
            <v>202138549</v>
          </cell>
          <cell r="AE7931">
            <v>169617000</v>
          </cell>
        </row>
        <row r="7932">
          <cell r="A7932">
            <v>280110</v>
          </cell>
          <cell r="AC7932">
            <v>76578891</v>
          </cell>
          <cell r="AE7932">
            <v>82953300</v>
          </cell>
        </row>
        <row r="7933">
          <cell r="A7933">
            <v>280110</v>
          </cell>
          <cell r="AC7933">
            <v>60582940</v>
          </cell>
          <cell r="AE7933">
            <v>73052700</v>
          </cell>
        </row>
        <row r="7934">
          <cell r="A7934">
            <v>280110</v>
          </cell>
          <cell r="AC7934">
            <v>336490541</v>
          </cell>
          <cell r="AE7934">
            <v>415943200</v>
          </cell>
        </row>
        <row r="7935">
          <cell r="A7935">
            <v>280110</v>
          </cell>
          <cell r="AC7935">
            <v>737070962</v>
          </cell>
          <cell r="AE7935">
            <v>965330000</v>
          </cell>
        </row>
        <row r="7936">
          <cell r="A7936">
            <v>280110</v>
          </cell>
          <cell r="AC7936">
            <v>468110754</v>
          </cell>
          <cell r="AE7936">
            <v>549943600</v>
          </cell>
        </row>
        <row r="7937">
          <cell r="A7937">
            <v>280110</v>
          </cell>
          <cell r="AC7937">
            <v>256128907</v>
          </cell>
          <cell r="AE7937">
            <v>497569000</v>
          </cell>
        </row>
        <row r="7938">
          <cell r="A7938">
            <v>280110</v>
          </cell>
          <cell r="AC7938">
            <v>416453680</v>
          </cell>
          <cell r="AE7938">
            <v>727844550</v>
          </cell>
        </row>
        <row r="7939">
          <cell r="A7939">
            <v>280110</v>
          </cell>
          <cell r="AC7939">
            <v>573825510</v>
          </cell>
          <cell r="AE7939">
            <v>944943500</v>
          </cell>
        </row>
        <row r="7940">
          <cell r="A7940">
            <v>280110</v>
          </cell>
          <cell r="AC7940">
            <v>822272551</v>
          </cell>
          <cell r="AE7940">
            <v>1034301500</v>
          </cell>
        </row>
        <row r="7941">
          <cell r="A7941">
            <v>280110</v>
          </cell>
          <cell r="AC7941">
            <v>77300820</v>
          </cell>
          <cell r="AE7941">
            <v>89472000</v>
          </cell>
        </row>
        <row r="7942">
          <cell r="A7942">
            <v>280110</v>
          </cell>
          <cell r="AC7942">
            <v>464255598</v>
          </cell>
          <cell r="AE7942">
            <v>716184000</v>
          </cell>
        </row>
        <row r="7943">
          <cell r="A7943">
            <v>280110</v>
          </cell>
          <cell r="AC7943">
            <v>898884390</v>
          </cell>
          <cell r="AE7943">
            <v>1057192200</v>
          </cell>
        </row>
        <row r="7944">
          <cell r="A7944">
            <v>280110</v>
          </cell>
          <cell r="AC7944">
            <v>51459384</v>
          </cell>
          <cell r="AE7944">
            <v>64534000</v>
          </cell>
        </row>
        <row r="7945">
          <cell r="A7945">
            <v>280110</v>
          </cell>
          <cell r="AC7945">
            <v>73551416</v>
          </cell>
          <cell r="AE7945">
            <v>82026000</v>
          </cell>
        </row>
        <row r="7946">
          <cell r="A7946">
            <v>280110</v>
          </cell>
          <cell r="AC7946">
            <v>763224210</v>
          </cell>
          <cell r="AE7946">
            <v>989619900</v>
          </cell>
        </row>
        <row r="7947">
          <cell r="A7947">
            <v>280110</v>
          </cell>
          <cell r="AC7947">
            <v>215379248</v>
          </cell>
          <cell r="AE7947">
            <v>180056000</v>
          </cell>
        </row>
        <row r="7948">
          <cell r="A7948">
            <v>280110</v>
          </cell>
          <cell r="AC7948">
            <v>415821965</v>
          </cell>
          <cell r="AE7948">
            <v>846713000</v>
          </cell>
        </row>
        <row r="7949">
          <cell r="A7949">
            <v>280110</v>
          </cell>
          <cell r="AC7949">
            <v>102880000</v>
          </cell>
          <cell r="AE7949">
            <v>124960000</v>
          </cell>
        </row>
        <row r="7950">
          <cell r="A7950">
            <v>280110</v>
          </cell>
          <cell r="AC7950">
            <v>132783421</v>
          </cell>
          <cell r="AE7950">
            <v>229856000</v>
          </cell>
        </row>
        <row r="7951">
          <cell r="A7951">
            <v>280110</v>
          </cell>
          <cell r="AC7951">
            <v>87286646</v>
          </cell>
          <cell r="AE7951">
            <v>193500000</v>
          </cell>
        </row>
        <row r="7952">
          <cell r="A7952">
            <v>280110</v>
          </cell>
          <cell r="AC7952">
            <v>46071077</v>
          </cell>
          <cell r="AE7952">
            <v>56115000</v>
          </cell>
        </row>
        <row r="7953">
          <cell r="A7953">
            <v>280110</v>
          </cell>
          <cell r="AC7953">
            <v>547900271</v>
          </cell>
          <cell r="AE7953">
            <v>423515000</v>
          </cell>
        </row>
        <row r="7954">
          <cell r="A7954">
            <v>280110</v>
          </cell>
          <cell r="AC7954">
            <v>199990941</v>
          </cell>
          <cell r="AE7954">
            <v>328972000</v>
          </cell>
        </row>
        <row r="7955">
          <cell r="A7955">
            <v>280110</v>
          </cell>
          <cell r="AC7955">
            <v>99636794</v>
          </cell>
          <cell r="AE7955">
            <v>72357000</v>
          </cell>
        </row>
        <row r="7956">
          <cell r="A7956">
            <v>280110</v>
          </cell>
          <cell r="AC7956">
            <v>119120238</v>
          </cell>
          <cell r="AE7956">
            <v>133110000</v>
          </cell>
        </row>
        <row r="7957">
          <cell r="A7957">
            <v>280110</v>
          </cell>
          <cell r="AC7957">
            <v>73151400</v>
          </cell>
          <cell r="AE7957">
            <v>134908000</v>
          </cell>
        </row>
        <row r="7958">
          <cell r="A7958">
            <v>280110</v>
          </cell>
          <cell r="AC7958">
            <v>721684221</v>
          </cell>
          <cell r="AE7958">
            <v>724183199</v>
          </cell>
        </row>
        <row r="7959">
          <cell r="A7959">
            <v>280110</v>
          </cell>
          <cell r="AC7959">
            <v>56428580</v>
          </cell>
          <cell r="AE7959">
            <v>78327000</v>
          </cell>
        </row>
        <row r="7960">
          <cell r="A7960">
            <v>280110</v>
          </cell>
          <cell r="AC7960">
            <v>155474257</v>
          </cell>
          <cell r="AE7960">
            <v>225630000</v>
          </cell>
        </row>
        <row r="7961">
          <cell r="A7961">
            <v>280110</v>
          </cell>
          <cell r="AC7961">
            <v>680182477</v>
          </cell>
          <cell r="AE7961">
            <v>887483800</v>
          </cell>
        </row>
        <row r="7962">
          <cell r="A7962">
            <v>280110</v>
          </cell>
          <cell r="AC7962">
            <v>214427838</v>
          </cell>
          <cell r="AE7962">
            <v>313381500</v>
          </cell>
        </row>
        <row r="7963">
          <cell r="A7963">
            <v>280110</v>
          </cell>
          <cell r="AC7963">
            <v>178170065</v>
          </cell>
          <cell r="AE7963">
            <v>210630000</v>
          </cell>
        </row>
        <row r="7964">
          <cell r="A7964">
            <v>280110</v>
          </cell>
          <cell r="AC7964">
            <v>64398769</v>
          </cell>
          <cell r="AE7964">
            <v>109440000</v>
          </cell>
        </row>
        <row r="7965">
          <cell r="A7965">
            <v>280110</v>
          </cell>
          <cell r="AC7965">
            <v>65674825</v>
          </cell>
          <cell r="AE7965">
            <v>77434456</v>
          </cell>
        </row>
        <row r="7966">
          <cell r="A7966">
            <v>280110</v>
          </cell>
          <cell r="AC7966">
            <v>706123514</v>
          </cell>
          <cell r="AE7966">
            <v>793909340</v>
          </cell>
        </row>
        <row r="7967">
          <cell r="A7967">
            <v>280110</v>
          </cell>
          <cell r="AC7967">
            <v>504922893</v>
          </cell>
          <cell r="AE7967">
            <v>670712900</v>
          </cell>
        </row>
        <row r="7968">
          <cell r="A7968">
            <v>280110</v>
          </cell>
          <cell r="AC7968">
            <v>103723177</v>
          </cell>
          <cell r="AE7968">
            <v>165220000</v>
          </cell>
        </row>
        <row r="7969">
          <cell r="A7969">
            <v>280110</v>
          </cell>
          <cell r="AC7969">
            <v>220540049</v>
          </cell>
          <cell r="AE7969">
            <v>274996800</v>
          </cell>
        </row>
        <row r="7970">
          <cell r="A7970">
            <v>280110</v>
          </cell>
          <cell r="AC7970">
            <v>254040181</v>
          </cell>
          <cell r="AE7970">
            <v>280599600</v>
          </cell>
        </row>
        <row r="7971">
          <cell r="A7971">
            <v>280110</v>
          </cell>
          <cell r="AC7971">
            <v>207333631</v>
          </cell>
          <cell r="AE7971">
            <v>314800000</v>
          </cell>
        </row>
        <row r="7972">
          <cell r="A7972">
            <v>280110</v>
          </cell>
          <cell r="AC7972">
            <v>170746412</v>
          </cell>
          <cell r="AE7972">
            <v>339138000</v>
          </cell>
        </row>
        <row r="7973">
          <cell r="A7973">
            <v>280110</v>
          </cell>
          <cell r="AC7973">
            <v>150725044</v>
          </cell>
          <cell r="AE7973">
            <v>268824000</v>
          </cell>
        </row>
        <row r="7974">
          <cell r="A7974">
            <v>280110</v>
          </cell>
          <cell r="AC7974">
            <v>331298337</v>
          </cell>
          <cell r="AE7974">
            <v>459923200</v>
          </cell>
        </row>
        <row r="7975">
          <cell r="A7975">
            <v>280110</v>
          </cell>
          <cell r="AC7975">
            <v>120074569</v>
          </cell>
          <cell r="AE7975">
            <v>181152000</v>
          </cell>
        </row>
        <row r="7976">
          <cell r="A7976">
            <v>280110</v>
          </cell>
          <cell r="AC7976">
            <v>190372916</v>
          </cell>
          <cell r="AE7976">
            <v>239666000</v>
          </cell>
        </row>
        <row r="7977">
          <cell r="A7977">
            <v>280110</v>
          </cell>
          <cell r="AC7977">
            <v>260354361</v>
          </cell>
          <cell r="AE7977">
            <v>160368000</v>
          </cell>
        </row>
        <row r="7978">
          <cell r="A7978">
            <v>280110</v>
          </cell>
          <cell r="AC7978">
            <v>80061046</v>
          </cell>
          <cell r="AE7978">
            <v>168675000</v>
          </cell>
        </row>
        <row r="7979">
          <cell r="A7979">
            <v>280110</v>
          </cell>
          <cell r="AC7979">
            <v>718180573</v>
          </cell>
          <cell r="AE7979">
            <v>986316800</v>
          </cell>
        </row>
        <row r="7980">
          <cell r="A7980">
            <v>280110</v>
          </cell>
          <cell r="AC7980">
            <v>174499318</v>
          </cell>
          <cell r="AE7980">
            <v>249084000</v>
          </cell>
        </row>
        <row r="7981">
          <cell r="A7981">
            <v>280110</v>
          </cell>
          <cell r="AC7981">
            <v>185133321</v>
          </cell>
          <cell r="AE7981">
            <v>217863800</v>
          </cell>
        </row>
        <row r="7982">
          <cell r="A7982">
            <v>280110</v>
          </cell>
          <cell r="AC7982">
            <v>166229659</v>
          </cell>
          <cell r="AE7982">
            <v>200962000</v>
          </cell>
        </row>
        <row r="7983">
          <cell r="A7983">
            <v>280110</v>
          </cell>
          <cell r="AC7983">
            <v>686815068</v>
          </cell>
          <cell r="AE7983">
            <v>697447300</v>
          </cell>
        </row>
        <row r="7984">
          <cell r="A7984">
            <v>280110</v>
          </cell>
          <cell r="AC7984">
            <v>90713697</v>
          </cell>
          <cell r="AE7984">
            <v>103748300</v>
          </cell>
        </row>
        <row r="7985">
          <cell r="A7985">
            <v>280110</v>
          </cell>
          <cell r="AC7985">
            <v>81410468</v>
          </cell>
          <cell r="AE7985">
            <v>115042000</v>
          </cell>
        </row>
        <row r="7986">
          <cell r="A7986">
            <v>280110</v>
          </cell>
          <cell r="AC7986">
            <v>64304271</v>
          </cell>
          <cell r="AE7986">
            <v>51516000</v>
          </cell>
        </row>
        <row r="7987">
          <cell r="A7987">
            <v>280110</v>
          </cell>
          <cell r="AC7987">
            <v>182108685</v>
          </cell>
          <cell r="AE7987">
            <v>194327000</v>
          </cell>
        </row>
        <row r="7988">
          <cell r="A7988">
            <v>280110</v>
          </cell>
          <cell r="AC7988">
            <v>93698938</v>
          </cell>
          <cell r="AE7988">
            <v>152886000</v>
          </cell>
        </row>
        <row r="7989">
          <cell r="A7989">
            <v>280110</v>
          </cell>
          <cell r="AC7989">
            <v>306843259</v>
          </cell>
          <cell r="AE7989">
            <v>410310600</v>
          </cell>
        </row>
        <row r="7990">
          <cell r="A7990">
            <v>280110</v>
          </cell>
          <cell r="AC7990">
            <v>64544736</v>
          </cell>
          <cell r="AE7990">
            <v>89174800</v>
          </cell>
        </row>
        <row r="7991">
          <cell r="A7991">
            <v>280110</v>
          </cell>
          <cell r="AC7991">
            <v>222838014</v>
          </cell>
          <cell r="AE7991">
            <v>271744000</v>
          </cell>
        </row>
        <row r="7992">
          <cell r="A7992">
            <v>280110</v>
          </cell>
          <cell r="AC7992">
            <v>430381996</v>
          </cell>
          <cell r="AE7992">
            <v>455390100</v>
          </cell>
        </row>
        <row r="7993">
          <cell r="A7993">
            <v>280110</v>
          </cell>
          <cell r="AC7993">
            <v>72987309</v>
          </cell>
          <cell r="AE7993">
            <v>135532000</v>
          </cell>
        </row>
        <row r="7994">
          <cell r="A7994">
            <v>280110</v>
          </cell>
          <cell r="AC7994">
            <v>265810351</v>
          </cell>
          <cell r="AE7994">
            <v>445348750</v>
          </cell>
        </row>
        <row r="7995">
          <cell r="A7995">
            <v>280110</v>
          </cell>
          <cell r="AC7995">
            <v>81611483</v>
          </cell>
          <cell r="AE7995">
            <v>115996000</v>
          </cell>
        </row>
        <row r="7996">
          <cell r="A7996">
            <v>280110</v>
          </cell>
          <cell r="AC7996">
            <v>349573853</v>
          </cell>
          <cell r="AE7996">
            <v>468300000</v>
          </cell>
        </row>
        <row r="7997">
          <cell r="A7997">
            <v>280110</v>
          </cell>
          <cell r="AC7997">
            <v>110913387</v>
          </cell>
          <cell r="AE7997">
            <v>212936000</v>
          </cell>
        </row>
        <row r="7998">
          <cell r="A7998">
            <v>280110</v>
          </cell>
          <cell r="AC7998">
            <v>62814712</v>
          </cell>
          <cell r="AE7998">
            <v>78862000</v>
          </cell>
        </row>
        <row r="7999">
          <cell r="A7999">
            <v>280110</v>
          </cell>
          <cell r="AC7999">
            <v>50018919</v>
          </cell>
          <cell r="AE7999">
            <v>66316400</v>
          </cell>
        </row>
        <row r="8000">
          <cell r="A8000">
            <v>280110</v>
          </cell>
          <cell r="AC8000">
            <v>1095154232</v>
          </cell>
          <cell r="AE8000">
            <v>1262566400</v>
          </cell>
        </row>
        <row r="8001">
          <cell r="A8001">
            <v>280110</v>
          </cell>
          <cell r="AC8001">
            <v>226026450</v>
          </cell>
          <cell r="AE8001">
            <v>266317700</v>
          </cell>
        </row>
        <row r="8002">
          <cell r="A8002">
            <v>280110</v>
          </cell>
          <cell r="AC8002">
            <v>176187439</v>
          </cell>
          <cell r="AE8002">
            <v>251532000</v>
          </cell>
        </row>
        <row r="8003">
          <cell r="A8003">
            <v>280110</v>
          </cell>
          <cell r="AC8003">
            <v>81725232</v>
          </cell>
          <cell r="AE8003">
            <v>83475000</v>
          </cell>
        </row>
        <row r="8004">
          <cell r="A8004">
            <v>280110</v>
          </cell>
          <cell r="AC8004">
            <v>64921337</v>
          </cell>
          <cell r="AE8004">
            <v>95728000</v>
          </cell>
        </row>
        <row r="8005">
          <cell r="A8005">
            <v>280110</v>
          </cell>
          <cell r="AC8005">
            <v>198469768</v>
          </cell>
          <cell r="AE8005">
            <v>190887200</v>
          </cell>
        </row>
        <row r="8006">
          <cell r="A8006">
            <v>280110</v>
          </cell>
          <cell r="AC8006">
            <v>480021365</v>
          </cell>
          <cell r="AE8006">
            <v>184243200</v>
          </cell>
        </row>
        <row r="8007">
          <cell r="A8007">
            <v>280110</v>
          </cell>
          <cell r="AC8007">
            <v>162603693</v>
          </cell>
          <cell r="AE8007">
            <v>187128000</v>
          </cell>
        </row>
        <row r="8008">
          <cell r="A8008">
            <v>280110</v>
          </cell>
          <cell r="AC8008">
            <v>349176937</v>
          </cell>
          <cell r="AE8008">
            <v>491350500</v>
          </cell>
        </row>
        <row r="8009">
          <cell r="A8009">
            <v>280110</v>
          </cell>
          <cell r="AC8009">
            <v>67145100</v>
          </cell>
          <cell r="AE8009">
            <v>79488000</v>
          </cell>
        </row>
        <row r="8010">
          <cell r="A8010">
            <v>280110</v>
          </cell>
          <cell r="AC8010">
            <v>276297650</v>
          </cell>
          <cell r="AE8010">
            <v>410153400</v>
          </cell>
        </row>
        <row r="8011">
          <cell r="A8011">
            <v>280110</v>
          </cell>
          <cell r="AC8011">
            <v>193054579</v>
          </cell>
          <cell r="AE8011">
            <v>271782000</v>
          </cell>
        </row>
        <row r="8012">
          <cell r="A8012">
            <v>280110</v>
          </cell>
          <cell r="AC8012">
            <v>539620437</v>
          </cell>
          <cell r="AE8012">
            <v>685561800</v>
          </cell>
        </row>
        <row r="8013">
          <cell r="A8013">
            <v>280110</v>
          </cell>
          <cell r="AC8013">
            <v>281090912</v>
          </cell>
          <cell r="AE8013">
            <v>354525000</v>
          </cell>
        </row>
        <row r="8014">
          <cell r="A8014">
            <v>280110</v>
          </cell>
          <cell r="AC8014">
            <v>137134336</v>
          </cell>
          <cell r="AE8014">
            <v>150508000</v>
          </cell>
        </row>
        <row r="8015">
          <cell r="A8015">
            <v>280110</v>
          </cell>
          <cell r="AC8015">
            <v>79237247</v>
          </cell>
          <cell r="AE8015">
            <v>112158000</v>
          </cell>
        </row>
        <row r="8016">
          <cell r="A8016">
            <v>280110</v>
          </cell>
          <cell r="AC8016">
            <v>70491633</v>
          </cell>
          <cell r="AE8016">
            <v>104013000</v>
          </cell>
        </row>
        <row r="8017">
          <cell r="A8017">
            <v>280110</v>
          </cell>
          <cell r="AC8017">
            <v>85470488</v>
          </cell>
          <cell r="AE8017">
            <v>73521900</v>
          </cell>
        </row>
        <row r="8018">
          <cell r="A8018">
            <v>280110</v>
          </cell>
          <cell r="AC8018">
            <v>179488496</v>
          </cell>
          <cell r="AE8018">
            <v>289910000</v>
          </cell>
        </row>
        <row r="8019">
          <cell r="A8019">
            <v>280110</v>
          </cell>
          <cell r="AC8019">
            <v>4165285005</v>
          </cell>
          <cell r="AE8019">
            <v>5966641600</v>
          </cell>
        </row>
        <row r="8020">
          <cell r="A8020">
            <v>280110</v>
          </cell>
          <cell r="AC8020">
            <v>106958736</v>
          </cell>
          <cell r="AE8020">
            <v>186829500</v>
          </cell>
        </row>
        <row r="8021">
          <cell r="A8021">
            <v>280110</v>
          </cell>
          <cell r="AC8021">
            <v>194617640</v>
          </cell>
          <cell r="AE8021">
            <v>313062600</v>
          </cell>
        </row>
        <row r="8022">
          <cell r="A8022">
            <v>280110</v>
          </cell>
          <cell r="AC8022">
            <v>100869108</v>
          </cell>
          <cell r="AE8022">
            <v>169344000</v>
          </cell>
        </row>
        <row r="8023">
          <cell r="A8023">
            <v>280110</v>
          </cell>
          <cell r="AC8023">
            <v>626613065</v>
          </cell>
          <cell r="AE8023">
            <v>1172004100</v>
          </cell>
        </row>
        <row r="8024">
          <cell r="A8024">
            <v>280110</v>
          </cell>
          <cell r="AC8024">
            <v>196916565</v>
          </cell>
          <cell r="AE8024">
            <v>249675450</v>
          </cell>
        </row>
        <row r="8025">
          <cell r="A8025">
            <v>280110</v>
          </cell>
          <cell r="AC8025">
            <v>37080341</v>
          </cell>
          <cell r="AE8025">
            <v>47946000</v>
          </cell>
        </row>
        <row r="8026">
          <cell r="A8026">
            <v>280110</v>
          </cell>
          <cell r="AC8026">
            <v>42219579</v>
          </cell>
          <cell r="AE8026">
            <v>55146000</v>
          </cell>
        </row>
        <row r="8027">
          <cell r="A8027">
            <v>280110</v>
          </cell>
          <cell r="AC8027">
            <v>555210135</v>
          </cell>
          <cell r="AE8027">
            <v>857399700</v>
          </cell>
        </row>
        <row r="8028">
          <cell r="A8028">
            <v>280110</v>
          </cell>
          <cell r="AC8028">
            <v>70300003</v>
          </cell>
          <cell r="AE8028">
            <v>102814600</v>
          </cell>
        </row>
        <row r="8029">
          <cell r="A8029">
            <v>280110</v>
          </cell>
          <cell r="AC8029">
            <v>70745653</v>
          </cell>
          <cell r="AE8029">
            <v>66430000</v>
          </cell>
        </row>
        <row r="8030">
          <cell r="A8030">
            <v>280110</v>
          </cell>
          <cell r="AC8030">
            <v>321735066</v>
          </cell>
          <cell r="AE8030">
            <v>559625000</v>
          </cell>
        </row>
        <row r="8031">
          <cell r="A8031">
            <v>280110</v>
          </cell>
          <cell r="AC8031">
            <v>61378304</v>
          </cell>
          <cell r="AE8031">
            <v>79388200</v>
          </cell>
        </row>
        <row r="8032">
          <cell r="A8032">
            <v>280110</v>
          </cell>
          <cell r="AC8032">
            <v>245351742</v>
          </cell>
          <cell r="AE8032">
            <v>284434700</v>
          </cell>
        </row>
        <row r="8033">
          <cell r="A8033">
            <v>280110</v>
          </cell>
          <cell r="AC8033">
            <v>307408057</v>
          </cell>
          <cell r="AE8033">
            <v>539434000</v>
          </cell>
        </row>
        <row r="8034">
          <cell r="A8034">
            <v>280110</v>
          </cell>
          <cell r="AC8034">
            <v>67126461</v>
          </cell>
          <cell r="AE8034">
            <v>75600000</v>
          </cell>
        </row>
        <row r="8035">
          <cell r="A8035">
            <v>280110</v>
          </cell>
          <cell r="AC8035">
            <v>178512232</v>
          </cell>
          <cell r="AE8035">
            <v>313511000</v>
          </cell>
        </row>
        <row r="8036">
          <cell r="A8036">
            <v>280110</v>
          </cell>
          <cell r="AC8036">
            <v>111408781</v>
          </cell>
          <cell r="AE8036">
            <v>133835000</v>
          </cell>
        </row>
        <row r="8037">
          <cell r="A8037">
            <v>280110</v>
          </cell>
          <cell r="AC8037">
            <v>167252754</v>
          </cell>
          <cell r="AE8037">
            <v>349508000</v>
          </cell>
        </row>
        <row r="8038">
          <cell r="A8038">
            <v>280110</v>
          </cell>
          <cell r="AC8038">
            <v>164130891</v>
          </cell>
          <cell r="AE8038">
            <v>247380000</v>
          </cell>
        </row>
        <row r="8039">
          <cell r="A8039">
            <v>280110</v>
          </cell>
          <cell r="AC8039">
            <v>69485670</v>
          </cell>
          <cell r="AE8039">
            <v>78867000</v>
          </cell>
        </row>
        <row r="8040">
          <cell r="A8040">
            <v>280110</v>
          </cell>
          <cell r="AC8040">
            <v>126662118</v>
          </cell>
          <cell r="AE8040">
            <v>243516000</v>
          </cell>
        </row>
        <row r="8041">
          <cell r="A8041">
            <v>280110</v>
          </cell>
          <cell r="AC8041">
            <v>739788319</v>
          </cell>
          <cell r="AE8041">
            <v>1051523500</v>
          </cell>
        </row>
        <row r="8042">
          <cell r="A8042">
            <v>280110</v>
          </cell>
          <cell r="AC8042">
            <v>56095716</v>
          </cell>
          <cell r="AE8042">
            <v>58848000</v>
          </cell>
        </row>
        <row r="8043">
          <cell r="A8043">
            <v>280110</v>
          </cell>
          <cell r="AC8043">
            <v>178996853</v>
          </cell>
          <cell r="AE8043">
            <v>210401400</v>
          </cell>
        </row>
        <row r="8044">
          <cell r="A8044">
            <v>280110</v>
          </cell>
          <cell r="AC8044">
            <v>487835472</v>
          </cell>
          <cell r="AE8044">
            <v>675896000</v>
          </cell>
        </row>
        <row r="8045">
          <cell r="A8045">
            <v>280110</v>
          </cell>
          <cell r="AC8045">
            <v>733713334</v>
          </cell>
          <cell r="AE8045">
            <v>926394000</v>
          </cell>
        </row>
        <row r="8046">
          <cell r="A8046">
            <v>280110</v>
          </cell>
          <cell r="AC8046">
            <v>151309967</v>
          </cell>
          <cell r="AE8046">
            <v>125650000</v>
          </cell>
        </row>
        <row r="8047">
          <cell r="A8047">
            <v>280110</v>
          </cell>
          <cell r="AC8047">
            <v>750761685</v>
          </cell>
          <cell r="AE8047">
            <v>933921100</v>
          </cell>
        </row>
        <row r="8048">
          <cell r="A8048">
            <v>280110</v>
          </cell>
          <cell r="AC8048">
            <v>1538870239</v>
          </cell>
          <cell r="AE8048">
            <v>1902857600</v>
          </cell>
        </row>
        <row r="8049">
          <cell r="A8049">
            <v>280110</v>
          </cell>
          <cell r="AC8049">
            <v>95735075</v>
          </cell>
          <cell r="AE8049">
            <v>122284000</v>
          </cell>
        </row>
        <row r="8050">
          <cell r="A8050">
            <v>280110</v>
          </cell>
          <cell r="AC8050">
            <v>64065103</v>
          </cell>
          <cell r="AE8050">
            <v>93914700</v>
          </cell>
        </row>
        <row r="8051">
          <cell r="A8051">
            <v>280110</v>
          </cell>
          <cell r="AC8051">
            <v>1345219365</v>
          </cell>
          <cell r="AE8051">
            <v>1511125584</v>
          </cell>
        </row>
        <row r="8052">
          <cell r="A8052">
            <v>280110</v>
          </cell>
          <cell r="AC8052">
            <v>176052709</v>
          </cell>
          <cell r="AE8052">
            <v>196240200</v>
          </cell>
        </row>
        <row r="8053">
          <cell r="A8053">
            <v>280110</v>
          </cell>
          <cell r="AC8053">
            <v>77175643</v>
          </cell>
          <cell r="AE8053">
            <v>111375000</v>
          </cell>
        </row>
        <row r="8054">
          <cell r="A8054">
            <v>280110</v>
          </cell>
          <cell r="AC8054">
            <v>136986990</v>
          </cell>
          <cell r="AE8054">
            <v>191582400</v>
          </cell>
        </row>
        <row r="8055">
          <cell r="A8055">
            <v>280110</v>
          </cell>
          <cell r="AC8055">
            <v>136517102</v>
          </cell>
          <cell r="AE8055">
            <v>228718000</v>
          </cell>
        </row>
        <row r="8056">
          <cell r="A8056">
            <v>280110</v>
          </cell>
          <cell r="AC8056">
            <v>65670415</v>
          </cell>
          <cell r="AE8056">
            <v>123648000</v>
          </cell>
        </row>
        <row r="8057">
          <cell r="A8057">
            <v>280110</v>
          </cell>
          <cell r="AC8057">
            <v>88823137</v>
          </cell>
          <cell r="AE8057">
            <v>156170000</v>
          </cell>
        </row>
        <row r="8058">
          <cell r="A8058">
            <v>280110</v>
          </cell>
          <cell r="AC8058">
            <v>125584342</v>
          </cell>
          <cell r="AE8058">
            <v>179231000</v>
          </cell>
        </row>
        <row r="8059">
          <cell r="A8059">
            <v>280110</v>
          </cell>
          <cell r="AC8059">
            <v>34452176</v>
          </cell>
          <cell r="AE8059">
            <v>43088000</v>
          </cell>
        </row>
        <row r="8060">
          <cell r="A8060">
            <v>280110</v>
          </cell>
          <cell r="AC8060">
            <v>81605347</v>
          </cell>
          <cell r="AE8060">
            <v>87290000</v>
          </cell>
        </row>
        <row r="8061">
          <cell r="A8061">
            <v>280110</v>
          </cell>
          <cell r="AC8061">
            <v>71717000</v>
          </cell>
          <cell r="AE8061">
            <v>99639100</v>
          </cell>
        </row>
        <row r="8062">
          <cell r="A8062">
            <v>280110</v>
          </cell>
          <cell r="AC8062">
            <v>66999655</v>
          </cell>
          <cell r="AE8062">
            <v>93595200</v>
          </cell>
        </row>
        <row r="8063">
          <cell r="A8063">
            <v>280110</v>
          </cell>
          <cell r="AC8063">
            <v>93358105</v>
          </cell>
          <cell r="AE8063">
            <v>76965200</v>
          </cell>
        </row>
        <row r="8064">
          <cell r="A8064">
            <v>280110</v>
          </cell>
          <cell r="AC8064">
            <v>83558740</v>
          </cell>
          <cell r="AE8064">
            <v>126126000</v>
          </cell>
        </row>
        <row r="8065">
          <cell r="A8065">
            <v>280110</v>
          </cell>
          <cell r="AC8065">
            <v>51120953</v>
          </cell>
          <cell r="AE8065">
            <v>60499900</v>
          </cell>
        </row>
        <row r="8066">
          <cell r="A8066">
            <v>280110</v>
          </cell>
          <cell r="AC8066">
            <v>92369350</v>
          </cell>
          <cell r="AE8066">
            <v>129250000</v>
          </cell>
        </row>
        <row r="8067">
          <cell r="A8067">
            <v>280110</v>
          </cell>
          <cell r="AC8067">
            <v>155463838</v>
          </cell>
          <cell r="AE8067">
            <v>224899200</v>
          </cell>
        </row>
        <row r="8068">
          <cell r="A8068">
            <v>280110</v>
          </cell>
          <cell r="AC8068">
            <v>77182390</v>
          </cell>
          <cell r="AE8068">
            <v>77692160</v>
          </cell>
        </row>
        <row r="8069">
          <cell r="A8069">
            <v>280110</v>
          </cell>
          <cell r="AC8069">
            <v>218877381</v>
          </cell>
          <cell r="AE8069">
            <v>271981350</v>
          </cell>
        </row>
        <row r="8070">
          <cell r="A8070">
            <v>280110</v>
          </cell>
          <cell r="AC8070">
            <v>77946209</v>
          </cell>
          <cell r="AE8070">
            <v>113875000</v>
          </cell>
        </row>
        <row r="8071">
          <cell r="A8071">
            <v>280110</v>
          </cell>
          <cell r="AC8071">
            <v>44411584</v>
          </cell>
          <cell r="AE8071">
            <v>40204000</v>
          </cell>
        </row>
        <row r="8072">
          <cell r="A8072">
            <v>280110</v>
          </cell>
          <cell r="AC8072">
            <v>114777884</v>
          </cell>
          <cell r="AE8072">
            <v>120632000</v>
          </cell>
        </row>
        <row r="8073">
          <cell r="A8073">
            <v>280110</v>
          </cell>
          <cell r="AC8073">
            <v>49638881</v>
          </cell>
          <cell r="AE8073">
            <v>98307000</v>
          </cell>
        </row>
        <row r="8074">
          <cell r="A8074">
            <v>280110</v>
          </cell>
          <cell r="AC8074">
            <v>93818989</v>
          </cell>
          <cell r="AE8074">
            <v>110901700</v>
          </cell>
        </row>
        <row r="8075">
          <cell r="A8075">
            <v>280110</v>
          </cell>
          <cell r="AC8075">
            <v>112130459</v>
          </cell>
          <cell r="AE8075">
            <v>108371000</v>
          </cell>
        </row>
        <row r="8076">
          <cell r="A8076">
            <v>280110</v>
          </cell>
          <cell r="AC8076">
            <v>105477885</v>
          </cell>
          <cell r="AE8076">
            <v>139456500</v>
          </cell>
        </row>
        <row r="8077">
          <cell r="A8077">
            <v>280110</v>
          </cell>
          <cell r="AC8077">
            <v>105217922</v>
          </cell>
          <cell r="AE8077">
            <v>214326000</v>
          </cell>
        </row>
        <row r="8078">
          <cell r="A8078">
            <v>280110</v>
          </cell>
          <cell r="AC8078">
            <v>60358112</v>
          </cell>
          <cell r="AE8078">
            <v>88935000</v>
          </cell>
        </row>
        <row r="8079">
          <cell r="A8079">
            <v>280110</v>
          </cell>
          <cell r="AC8079">
            <v>57482339</v>
          </cell>
          <cell r="AE8079">
            <v>74022000</v>
          </cell>
        </row>
        <row r="8080">
          <cell r="A8080">
            <v>280110</v>
          </cell>
          <cell r="AC8080">
            <v>34472654</v>
          </cell>
          <cell r="AE8080">
            <v>45006000</v>
          </cell>
        </row>
        <row r="8081">
          <cell r="A8081">
            <v>280110</v>
          </cell>
          <cell r="AC8081">
            <v>74872641</v>
          </cell>
          <cell r="AE8081">
            <v>121914000</v>
          </cell>
        </row>
        <row r="8082">
          <cell r="A8082">
            <v>280110</v>
          </cell>
          <cell r="AC8082">
            <v>76639274</v>
          </cell>
          <cell r="AE8082">
            <v>47709000</v>
          </cell>
        </row>
        <row r="8083">
          <cell r="A8083">
            <v>280110</v>
          </cell>
          <cell r="AC8083">
            <v>50336813.259999998</v>
          </cell>
          <cell r="AE8083">
            <v>87135000</v>
          </cell>
        </row>
        <row r="8084">
          <cell r="A8084">
            <v>280110</v>
          </cell>
          <cell r="AC8084">
            <v>50929791</v>
          </cell>
          <cell r="AE8084">
            <v>56700000</v>
          </cell>
        </row>
        <row r="8085">
          <cell r="A8085">
            <v>280110</v>
          </cell>
          <cell r="AC8085">
            <v>79538717</v>
          </cell>
          <cell r="AE8085">
            <v>83725040</v>
          </cell>
        </row>
        <row r="8086">
          <cell r="A8086">
            <v>280110</v>
          </cell>
          <cell r="AC8086">
            <v>56305132</v>
          </cell>
          <cell r="AE8086">
            <v>64183000</v>
          </cell>
        </row>
        <row r="8087">
          <cell r="A8087">
            <v>280110</v>
          </cell>
          <cell r="AC8087">
            <v>33997448</v>
          </cell>
          <cell r="AE8087">
            <v>49840000</v>
          </cell>
        </row>
        <row r="8088">
          <cell r="A8088">
            <v>280110</v>
          </cell>
          <cell r="AC8088">
            <v>91491124</v>
          </cell>
          <cell r="AE8088">
            <v>104765000</v>
          </cell>
        </row>
        <row r="8089">
          <cell r="A8089">
            <v>280110</v>
          </cell>
          <cell r="AC8089">
            <v>68814457</v>
          </cell>
          <cell r="AE8089">
            <v>105860000</v>
          </cell>
        </row>
        <row r="8090">
          <cell r="A8090">
            <v>280110</v>
          </cell>
          <cell r="AC8090">
            <v>72682030</v>
          </cell>
          <cell r="AE8090">
            <v>113344000</v>
          </cell>
        </row>
        <row r="8091">
          <cell r="A8091">
            <v>280110</v>
          </cell>
          <cell r="AC8091">
            <v>714377304</v>
          </cell>
          <cell r="AE8091">
            <v>1072433400</v>
          </cell>
        </row>
        <row r="8092">
          <cell r="A8092">
            <v>280110</v>
          </cell>
          <cell r="AC8092">
            <v>69486357</v>
          </cell>
          <cell r="AE8092">
            <v>89244000</v>
          </cell>
        </row>
        <row r="8093">
          <cell r="A8093">
            <v>280110</v>
          </cell>
          <cell r="AC8093">
            <v>352989796</v>
          </cell>
          <cell r="AE8093">
            <v>366889664</v>
          </cell>
        </row>
        <row r="8094">
          <cell r="A8094">
            <v>280110</v>
          </cell>
          <cell r="AC8094">
            <v>80297753</v>
          </cell>
          <cell r="AE8094">
            <v>164959000</v>
          </cell>
        </row>
        <row r="8095">
          <cell r="A8095">
            <v>280110</v>
          </cell>
          <cell r="AC8095">
            <v>198379562</v>
          </cell>
          <cell r="AE8095">
            <v>242658120</v>
          </cell>
        </row>
        <row r="8096">
          <cell r="A8096">
            <v>280110</v>
          </cell>
          <cell r="AC8096">
            <v>70941111</v>
          </cell>
          <cell r="AE8096">
            <v>90283000</v>
          </cell>
        </row>
        <row r="8097">
          <cell r="A8097">
            <v>280110</v>
          </cell>
          <cell r="AC8097">
            <v>366133588</v>
          </cell>
          <cell r="AE8097">
            <v>456327750</v>
          </cell>
        </row>
        <row r="8098">
          <cell r="A8098">
            <v>280110</v>
          </cell>
          <cell r="AC8098">
            <v>43345630</v>
          </cell>
          <cell r="AE8098">
            <v>69324000</v>
          </cell>
        </row>
        <row r="8099">
          <cell r="A8099">
            <v>280110</v>
          </cell>
          <cell r="AC8099">
            <v>75814636</v>
          </cell>
          <cell r="AE8099">
            <v>78562800</v>
          </cell>
        </row>
        <row r="8100">
          <cell r="A8100">
            <v>280110</v>
          </cell>
          <cell r="AC8100">
            <v>92759813</v>
          </cell>
          <cell r="AE8100">
            <v>79975500</v>
          </cell>
        </row>
        <row r="8101">
          <cell r="A8101">
            <v>280110</v>
          </cell>
          <cell r="AC8101">
            <v>103148430</v>
          </cell>
          <cell r="AE8101">
            <v>138072000</v>
          </cell>
        </row>
        <row r="8102">
          <cell r="A8102">
            <v>280110</v>
          </cell>
          <cell r="AC8102">
            <v>58762886</v>
          </cell>
          <cell r="AE8102">
            <v>68908800</v>
          </cell>
        </row>
        <row r="8103">
          <cell r="A8103">
            <v>280110</v>
          </cell>
          <cell r="AC8103">
            <v>59831164</v>
          </cell>
          <cell r="AE8103">
            <v>72520000</v>
          </cell>
        </row>
        <row r="8104">
          <cell r="A8104">
            <v>280110</v>
          </cell>
          <cell r="AC8104">
            <v>116334544</v>
          </cell>
          <cell r="AE8104">
            <v>141876900</v>
          </cell>
        </row>
        <row r="8105">
          <cell r="A8105">
            <v>280110</v>
          </cell>
          <cell r="AC8105">
            <v>91635041</v>
          </cell>
          <cell r="AE8105">
            <v>116091500</v>
          </cell>
        </row>
        <row r="8106">
          <cell r="A8106">
            <v>280110</v>
          </cell>
          <cell r="AC8106">
            <v>88976968</v>
          </cell>
          <cell r="AE8106">
            <v>103956400</v>
          </cell>
        </row>
        <row r="8107">
          <cell r="A8107">
            <v>280110</v>
          </cell>
          <cell r="AC8107">
            <v>114989394</v>
          </cell>
          <cell r="AE8107">
            <v>84781800</v>
          </cell>
        </row>
        <row r="8108">
          <cell r="A8108">
            <v>280110</v>
          </cell>
          <cell r="AC8108">
            <v>154455293</v>
          </cell>
          <cell r="AE8108">
            <v>139615800</v>
          </cell>
        </row>
        <row r="8109">
          <cell r="A8109">
            <v>280110</v>
          </cell>
          <cell r="AC8109">
            <v>95499826</v>
          </cell>
          <cell r="AE8109">
            <v>144319000</v>
          </cell>
        </row>
        <row r="8110">
          <cell r="A8110">
            <v>280110</v>
          </cell>
          <cell r="AC8110">
            <v>371067139</v>
          </cell>
          <cell r="AE8110">
            <v>404669843</v>
          </cell>
        </row>
        <row r="8111">
          <cell r="A8111">
            <v>280110</v>
          </cell>
          <cell r="AC8111">
            <v>122370800</v>
          </cell>
          <cell r="AE8111">
            <v>160792800</v>
          </cell>
        </row>
        <row r="8112">
          <cell r="A8112">
            <v>280110</v>
          </cell>
          <cell r="AC8112">
            <v>67291429</v>
          </cell>
          <cell r="AE8112">
            <v>87638400</v>
          </cell>
        </row>
        <row r="8113">
          <cell r="A8113">
            <v>280110</v>
          </cell>
          <cell r="AC8113">
            <v>52297514</v>
          </cell>
          <cell r="AE8113">
            <v>90294000</v>
          </cell>
        </row>
        <row r="8114">
          <cell r="A8114">
            <v>280110</v>
          </cell>
          <cell r="AC8114">
            <v>91772644</v>
          </cell>
          <cell r="AE8114">
            <v>175628190</v>
          </cell>
        </row>
        <row r="8115">
          <cell r="A8115">
            <v>280110</v>
          </cell>
          <cell r="AC8115">
            <v>43158946</v>
          </cell>
          <cell r="AE8115">
            <v>26030400</v>
          </cell>
        </row>
        <row r="8116">
          <cell r="A8116">
            <v>280110</v>
          </cell>
          <cell r="AC8116">
            <v>493306852</v>
          </cell>
          <cell r="AE8116">
            <v>584452000</v>
          </cell>
        </row>
        <row r="8117">
          <cell r="A8117">
            <v>280110</v>
          </cell>
          <cell r="AC8117">
            <v>364587095</v>
          </cell>
          <cell r="AE8117">
            <v>376855305</v>
          </cell>
        </row>
        <row r="8118">
          <cell r="A8118">
            <v>280110</v>
          </cell>
          <cell r="AC8118">
            <v>254874300</v>
          </cell>
          <cell r="AE8118">
            <v>296036250</v>
          </cell>
        </row>
        <row r="8119">
          <cell r="A8119">
            <v>280110</v>
          </cell>
          <cell r="AC8119">
            <v>341261471</v>
          </cell>
          <cell r="AE8119">
            <v>494424000</v>
          </cell>
        </row>
        <row r="8120">
          <cell r="A8120">
            <v>280110</v>
          </cell>
          <cell r="AC8120">
            <v>49486910</v>
          </cell>
          <cell r="AE8120">
            <v>85801000</v>
          </cell>
        </row>
        <row r="8121">
          <cell r="A8121">
            <v>280110</v>
          </cell>
          <cell r="AC8121">
            <v>66724606</v>
          </cell>
          <cell r="AE8121">
            <v>78104000</v>
          </cell>
        </row>
        <row r="8122">
          <cell r="A8122">
            <v>280110</v>
          </cell>
          <cell r="AC8122">
            <v>49529386</v>
          </cell>
          <cell r="AE8122">
            <v>40001000</v>
          </cell>
        </row>
        <row r="8123">
          <cell r="A8123">
            <v>280110</v>
          </cell>
          <cell r="AC8123">
            <v>61716018</v>
          </cell>
          <cell r="AE8123">
            <v>91408000</v>
          </cell>
        </row>
        <row r="8124">
          <cell r="A8124">
            <v>280110</v>
          </cell>
          <cell r="AC8124">
            <v>85946830</v>
          </cell>
          <cell r="AE8124">
            <v>120600000</v>
          </cell>
        </row>
        <row r="8125">
          <cell r="A8125">
            <v>280110</v>
          </cell>
          <cell r="AC8125">
            <v>89175688</v>
          </cell>
          <cell r="AE8125">
            <v>122448000</v>
          </cell>
        </row>
        <row r="8126">
          <cell r="A8126">
            <v>280110</v>
          </cell>
          <cell r="AC8126">
            <v>139838699</v>
          </cell>
          <cell r="AE8126">
            <v>68513000</v>
          </cell>
        </row>
        <row r="8127">
          <cell r="A8127">
            <v>280110</v>
          </cell>
          <cell r="AC8127">
            <v>170408378</v>
          </cell>
          <cell r="AE8127">
            <v>182830000</v>
          </cell>
        </row>
        <row r="8128">
          <cell r="A8128">
            <v>280110</v>
          </cell>
          <cell r="AC8128">
            <v>109837119</v>
          </cell>
          <cell r="AE8128">
            <v>122576000</v>
          </cell>
        </row>
        <row r="8129">
          <cell r="A8129">
            <v>280110</v>
          </cell>
          <cell r="AC8129">
            <v>110786565</v>
          </cell>
          <cell r="AE8129">
            <v>71607778</v>
          </cell>
        </row>
        <row r="8130">
          <cell r="A8130">
            <v>280110</v>
          </cell>
          <cell r="AC8130">
            <v>72678200</v>
          </cell>
          <cell r="AE8130">
            <v>65543100</v>
          </cell>
        </row>
        <row r="8131">
          <cell r="A8131">
            <v>280110</v>
          </cell>
          <cell r="AC8131">
            <v>89588200</v>
          </cell>
          <cell r="AE8131">
            <v>87819000</v>
          </cell>
        </row>
        <row r="8132">
          <cell r="A8132">
            <v>280202</v>
          </cell>
          <cell r="AC8132">
            <v>268712083</v>
          </cell>
          <cell r="AE8132">
            <v>408860800</v>
          </cell>
        </row>
        <row r="8133">
          <cell r="A8133">
            <v>280202</v>
          </cell>
          <cell r="AC8133">
            <v>947248620</v>
          </cell>
          <cell r="AE8133">
            <v>1087800000</v>
          </cell>
        </row>
        <row r="8134">
          <cell r="A8134">
            <v>280202</v>
          </cell>
          <cell r="AC8134">
            <v>1436995151</v>
          </cell>
          <cell r="AE8134">
            <v>1786304000</v>
          </cell>
        </row>
        <row r="8135">
          <cell r="A8135">
            <v>280202</v>
          </cell>
          <cell r="AC8135">
            <v>431419704</v>
          </cell>
          <cell r="AE8135">
            <v>508225000</v>
          </cell>
        </row>
        <row r="8136">
          <cell r="A8136">
            <v>280202</v>
          </cell>
          <cell r="AC8136">
            <v>399796150</v>
          </cell>
          <cell r="AE8136">
            <v>590457700</v>
          </cell>
        </row>
        <row r="8137">
          <cell r="A8137">
            <v>280202</v>
          </cell>
          <cell r="AC8137">
            <v>1247922531</v>
          </cell>
          <cell r="AE8137">
            <v>1716435000</v>
          </cell>
        </row>
        <row r="8138">
          <cell r="A8138">
            <v>280202</v>
          </cell>
          <cell r="AC8138">
            <v>861648579</v>
          </cell>
          <cell r="AE8138">
            <v>763507200</v>
          </cell>
        </row>
        <row r="8139">
          <cell r="A8139">
            <v>280202</v>
          </cell>
          <cell r="AC8139">
            <v>6705589278</v>
          </cell>
          <cell r="AE8139">
            <v>6852713840</v>
          </cell>
        </row>
        <row r="8140">
          <cell r="A8140">
            <v>280202</v>
          </cell>
          <cell r="AC8140">
            <v>866457428</v>
          </cell>
          <cell r="AE8140">
            <v>1405526000</v>
          </cell>
        </row>
        <row r="8141">
          <cell r="A8141">
            <v>280202</v>
          </cell>
          <cell r="AC8141">
            <v>2372646866</v>
          </cell>
          <cell r="AE8141">
            <v>2414200250</v>
          </cell>
        </row>
        <row r="8142">
          <cell r="A8142">
            <v>280202</v>
          </cell>
          <cell r="AC8142">
            <v>1044979938</v>
          </cell>
          <cell r="AE8142">
            <v>969749000</v>
          </cell>
        </row>
        <row r="8143">
          <cell r="A8143">
            <v>280202</v>
          </cell>
          <cell r="AC8143">
            <v>2757944069</v>
          </cell>
          <cell r="AE8143">
            <v>2994540250</v>
          </cell>
        </row>
        <row r="8144">
          <cell r="A8144">
            <v>280202</v>
          </cell>
          <cell r="AC8144">
            <v>1014107434</v>
          </cell>
          <cell r="AE8144">
            <v>786800000</v>
          </cell>
        </row>
        <row r="8145">
          <cell r="A8145">
            <v>280202</v>
          </cell>
          <cell r="AC8145">
            <v>1378878421</v>
          </cell>
          <cell r="AE8145">
            <v>1563840000</v>
          </cell>
        </row>
        <row r="8146">
          <cell r="A8146">
            <v>280202</v>
          </cell>
          <cell r="AC8146">
            <v>1690069037</v>
          </cell>
          <cell r="AE8146">
            <v>1719952410</v>
          </cell>
        </row>
        <row r="8147">
          <cell r="A8147">
            <v>280202</v>
          </cell>
          <cell r="AC8147">
            <v>1277619530</v>
          </cell>
          <cell r="AE8147">
            <v>1231685100</v>
          </cell>
        </row>
        <row r="8148">
          <cell r="A8148">
            <v>280202</v>
          </cell>
          <cell r="AC8148">
            <v>231490</v>
          </cell>
          <cell r="AE8148">
            <v>234700</v>
          </cell>
        </row>
        <row r="8149">
          <cell r="A8149">
            <v>280202</v>
          </cell>
          <cell r="AC8149">
            <v>927720924</v>
          </cell>
          <cell r="AE8149">
            <v>1220738000</v>
          </cell>
        </row>
        <row r="8150">
          <cell r="A8150">
            <v>280202</v>
          </cell>
          <cell r="AC8150">
            <v>2475615890</v>
          </cell>
          <cell r="AE8150">
            <v>2729700000</v>
          </cell>
        </row>
        <row r="8151">
          <cell r="A8151">
            <v>280202</v>
          </cell>
          <cell r="AC8151">
            <v>868525775</v>
          </cell>
          <cell r="AE8151">
            <v>912501000</v>
          </cell>
        </row>
        <row r="8152">
          <cell r="A8152">
            <v>280202</v>
          </cell>
          <cell r="AC8152">
            <v>2272155539</v>
          </cell>
          <cell r="AE8152">
            <v>2584200000</v>
          </cell>
        </row>
        <row r="8153">
          <cell r="A8153">
            <v>280202</v>
          </cell>
          <cell r="AC8153">
            <v>1674744108</v>
          </cell>
          <cell r="AE8153">
            <v>1920588800</v>
          </cell>
        </row>
        <row r="8154">
          <cell r="A8154">
            <v>280202</v>
          </cell>
          <cell r="AC8154">
            <v>1176901432</v>
          </cell>
          <cell r="AE8154">
            <v>1656681000</v>
          </cell>
        </row>
        <row r="8155">
          <cell r="A8155">
            <v>280202</v>
          </cell>
          <cell r="AC8155">
            <v>1522307588</v>
          </cell>
          <cell r="AE8155">
            <v>1451414000</v>
          </cell>
        </row>
        <row r="8156">
          <cell r="A8156">
            <v>280202</v>
          </cell>
          <cell r="AC8156">
            <v>2099316180</v>
          </cell>
          <cell r="AE8156">
            <v>2330354400</v>
          </cell>
        </row>
        <row r="8157">
          <cell r="A8157">
            <v>280202</v>
          </cell>
          <cell r="AC8157">
            <v>1106211846</v>
          </cell>
          <cell r="AE8157">
            <v>900480000</v>
          </cell>
        </row>
        <row r="8158">
          <cell r="A8158">
            <v>280202</v>
          </cell>
          <cell r="AC8158">
            <v>1625826364</v>
          </cell>
          <cell r="AE8158">
            <v>1631718000</v>
          </cell>
        </row>
        <row r="8159">
          <cell r="A8159">
            <v>280202</v>
          </cell>
          <cell r="AC8159">
            <v>3040641833</v>
          </cell>
          <cell r="AE8159">
            <v>3010275000</v>
          </cell>
        </row>
        <row r="8160">
          <cell r="A8160">
            <v>280202</v>
          </cell>
          <cell r="AC8160">
            <v>1356755700</v>
          </cell>
          <cell r="AE8160">
            <v>1379700000</v>
          </cell>
        </row>
        <row r="8161">
          <cell r="A8161">
            <v>280202</v>
          </cell>
          <cell r="AC8161">
            <v>3302159668</v>
          </cell>
          <cell r="AE8161">
            <v>3664850000</v>
          </cell>
        </row>
        <row r="8162">
          <cell r="A8162">
            <v>280202</v>
          </cell>
          <cell r="AC8162">
            <v>1300822804</v>
          </cell>
          <cell r="AE8162">
            <v>1257555500</v>
          </cell>
        </row>
        <row r="8163">
          <cell r="A8163">
            <v>280202</v>
          </cell>
          <cell r="AC8163">
            <v>2255626641</v>
          </cell>
          <cell r="AE8163">
            <v>2668626000</v>
          </cell>
        </row>
        <row r="8164">
          <cell r="A8164">
            <v>280202</v>
          </cell>
          <cell r="AC8164">
            <v>2054661918</v>
          </cell>
          <cell r="AE8164">
            <v>2399437500</v>
          </cell>
        </row>
        <row r="8165">
          <cell r="A8165">
            <v>280202</v>
          </cell>
          <cell r="AC8165">
            <v>1728603444.6700001</v>
          </cell>
          <cell r="AE8165">
            <v>1713040000</v>
          </cell>
        </row>
        <row r="8166">
          <cell r="A8166">
            <v>280202</v>
          </cell>
          <cell r="AC8166">
            <v>1403648489</v>
          </cell>
          <cell r="AE8166">
            <v>1684693200</v>
          </cell>
        </row>
        <row r="8167">
          <cell r="A8167">
            <v>280202</v>
          </cell>
          <cell r="AC8167">
            <v>1556903454</v>
          </cell>
          <cell r="AE8167">
            <v>1488222000</v>
          </cell>
        </row>
        <row r="8168">
          <cell r="A8168">
            <v>280202</v>
          </cell>
          <cell r="AC8168">
            <v>1288940063</v>
          </cell>
          <cell r="AE8168">
            <v>1583505000</v>
          </cell>
        </row>
        <row r="8169">
          <cell r="A8169">
            <v>280202</v>
          </cell>
          <cell r="AC8169">
            <v>1235749743</v>
          </cell>
          <cell r="AE8169">
            <v>1267558000</v>
          </cell>
        </row>
        <row r="8170">
          <cell r="A8170">
            <v>280202</v>
          </cell>
          <cell r="AC8170">
            <v>1933917201</v>
          </cell>
          <cell r="AE8170">
            <v>2533967500</v>
          </cell>
        </row>
        <row r="8171">
          <cell r="A8171">
            <v>280202</v>
          </cell>
          <cell r="AC8171">
            <v>2574906366</v>
          </cell>
          <cell r="AE8171">
            <v>2542555000</v>
          </cell>
        </row>
        <row r="8172">
          <cell r="A8172">
            <v>280202</v>
          </cell>
          <cell r="AC8172">
            <v>1291811720</v>
          </cell>
          <cell r="AE8172">
            <v>1471803800</v>
          </cell>
        </row>
        <row r="8173">
          <cell r="A8173">
            <v>280202</v>
          </cell>
          <cell r="AC8173">
            <v>2482487548</v>
          </cell>
          <cell r="AE8173">
            <v>2947932750</v>
          </cell>
        </row>
        <row r="8174">
          <cell r="A8174">
            <v>280202</v>
          </cell>
          <cell r="AC8174">
            <v>2074469917</v>
          </cell>
          <cell r="AE8174">
            <v>3127476000</v>
          </cell>
        </row>
        <row r="8175">
          <cell r="A8175">
            <v>280202</v>
          </cell>
          <cell r="AC8175">
            <v>92782</v>
          </cell>
          <cell r="AE8175">
            <v>106900</v>
          </cell>
        </row>
        <row r="8176">
          <cell r="A8176">
            <v>280202</v>
          </cell>
          <cell r="AC8176">
            <v>872106272</v>
          </cell>
          <cell r="AE8176">
            <v>962400000</v>
          </cell>
        </row>
        <row r="8177">
          <cell r="A8177">
            <v>280202</v>
          </cell>
          <cell r="AC8177">
            <v>2314385826</v>
          </cell>
          <cell r="AE8177">
            <v>2439700000</v>
          </cell>
        </row>
        <row r="8178">
          <cell r="A8178">
            <v>280202</v>
          </cell>
          <cell r="AC8178">
            <v>1493035829</v>
          </cell>
          <cell r="AE8178">
            <v>1962120000</v>
          </cell>
        </row>
        <row r="8179">
          <cell r="A8179">
            <v>280202</v>
          </cell>
          <cell r="AC8179">
            <v>1338832060</v>
          </cell>
          <cell r="AE8179">
            <v>1520922000</v>
          </cell>
        </row>
        <row r="8180">
          <cell r="A8180">
            <v>280202</v>
          </cell>
          <cell r="AC8180">
            <v>2329068198</v>
          </cell>
          <cell r="AE8180">
            <v>2829209600</v>
          </cell>
        </row>
        <row r="8181">
          <cell r="A8181">
            <v>280202</v>
          </cell>
          <cell r="AC8181">
            <v>2171954537</v>
          </cell>
          <cell r="AE8181">
            <v>2309616400</v>
          </cell>
        </row>
        <row r="8182">
          <cell r="A8182">
            <v>280202</v>
          </cell>
          <cell r="AC8182">
            <v>2250992670</v>
          </cell>
          <cell r="AE8182">
            <v>2520128600</v>
          </cell>
        </row>
        <row r="8183">
          <cell r="A8183">
            <v>280202</v>
          </cell>
          <cell r="AC8183">
            <v>808754806</v>
          </cell>
          <cell r="AE8183">
            <v>858960000</v>
          </cell>
        </row>
        <row r="8184">
          <cell r="A8184">
            <v>280202</v>
          </cell>
          <cell r="AC8184">
            <v>1446018946</v>
          </cell>
          <cell r="AE8184">
            <v>1561287000</v>
          </cell>
        </row>
        <row r="8185">
          <cell r="A8185">
            <v>280202</v>
          </cell>
          <cell r="AC8185">
            <v>10193188918</v>
          </cell>
          <cell r="AE8185">
            <v>11414950600</v>
          </cell>
        </row>
        <row r="8186">
          <cell r="A8186">
            <v>280202</v>
          </cell>
          <cell r="AC8186">
            <v>3126501791.3800001</v>
          </cell>
          <cell r="AE8186">
            <v>3915254000</v>
          </cell>
        </row>
        <row r="8187">
          <cell r="A8187">
            <v>280202</v>
          </cell>
          <cell r="AC8187">
            <v>212916290</v>
          </cell>
          <cell r="AE8187">
            <v>242393400</v>
          </cell>
        </row>
        <row r="8188">
          <cell r="A8188">
            <v>280202</v>
          </cell>
          <cell r="AC8188">
            <v>1359793920</v>
          </cell>
          <cell r="AE8188">
            <v>1696954000</v>
          </cell>
        </row>
        <row r="8189">
          <cell r="A8189">
            <v>280202</v>
          </cell>
          <cell r="AC8189">
            <v>359165197</v>
          </cell>
          <cell r="AE8189">
            <v>449538500</v>
          </cell>
        </row>
        <row r="8190">
          <cell r="A8190">
            <v>280202</v>
          </cell>
          <cell r="AC8190">
            <v>2297034434</v>
          </cell>
          <cell r="AE8190">
            <v>2604520000</v>
          </cell>
        </row>
        <row r="8191">
          <cell r="A8191">
            <v>280202</v>
          </cell>
          <cell r="AC8191">
            <v>805204365</v>
          </cell>
          <cell r="AE8191">
            <v>820050000</v>
          </cell>
        </row>
        <row r="8192">
          <cell r="A8192">
            <v>280202</v>
          </cell>
          <cell r="AC8192">
            <v>2317859022</v>
          </cell>
          <cell r="AE8192">
            <v>2536486000</v>
          </cell>
        </row>
        <row r="8193">
          <cell r="A8193">
            <v>280202</v>
          </cell>
          <cell r="AC8193">
            <v>2498702290</v>
          </cell>
          <cell r="AE8193">
            <v>2537514000</v>
          </cell>
        </row>
        <row r="8194">
          <cell r="A8194">
            <v>280202</v>
          </cell>
          <cell r="AC8194">
            <v>2414322863</v>
          </cell>
          <cell r="AE8194">
            <v>2434565000</v>
          </cell>
        </row>
        <row r="8195">
          <cell r="A8195">
            <v>280202</v>
          </cell>
          <cell r="AC8195">
            <v>5483423460.5799999</v>
          </cell>
          <cell r="AE8195">
            <v>5617364400</v>
          </cell>
        </row>
        <row r="8196">
          <cell r="A8196">
            <v>280202</v>
          </cell>
          <cell r="AC8196">
            <v>1153011316</v>
          </cell>
          <cell r="AE8196">
            <v>1320478500</v>
          </cell>
        </row>
        <row r="8197">
          <cell r="A8197">
            <v>280202</v>
          </cell>
          <cell r="AC8197">
            <v>781710714</v>
          </cell>
          <cell r="AE8197">
            <v>985920000</v>
          </cell>
        </row>
        <row r="8198">
          <cell r="A8198">
            <v>280202</v>
          </cell>
          <cell r="AC8198">
            <v>1330019787</v>
          </cell>
          <cell r="AE8198">
            <v>1579877000</v>
          </cell>
        </row>
        <row r="8199">
          <cell r="A8199">
            <v>280202</v>
          </cell>
          <cell r="AC8199">
            <v>1466931527</v>
          </cell>
          <cell r="AE8199">
            <v>1563120000</v>
          </cell>
        </row>
        <row r="8200">
          <cell r="A8200">
            <v>280202</v>
          </cell>
          <cell r="AC8200">
            <v>1706053520</v>
          </cell>
          <cell r="AE8200">
            <v>1757988700</v>
          </cell>
        </row>
        <row r="8201">
          <cell r="A8201">
            <v>280202</v>
          </cell>
          <cell r="AC8201">
            <v>1611471491</v>
          </cell>
          <cell r="AE8201">
            <v>1523683200</v>
          </cell>
        </row>
        <row r="8202">
          <cell r="A8202">
            <v>280202</v>
          </cell>
          <cell r="AC8202">
            <v>183916840</v>
          </cell>
          <cell r="AE8202">
            <v>268508200</v>
          </cell>
        </row>
        <row r="8203">
          <cell r="A8203">
            <v>280202</v>
          </cell>
          <cell r="AC8203">
            <v>809617406</v>
          </cell>
          <cell r="AE8203">
            <v>892164000</v>
          </cell>
        </row>
        <row r="8204">
          <cell r="A8204">
            <v>280202</v>
          </cell>
          <cell r="AC8204">
            <v>93484269</v>
          </cell>
          <cell r="AE8204">
            <v>132192996</v>
          </cell>
        </row>
        <row r="8205">
          <cell r="A8205">
            <v>280202</v>
          </cell>
          <cell r="AC8205">
            <v>1253983711</v>
          </cell>
          <cell r="AE8205">
            <v>1177873200</v>
          </cell>
        </row>
        <row r="8206">
          <cell r="A8206">
            <v>280202</v>
          </cell>
          <cell r="AC8206">
            <v>1256015445</v>
          </cell>
          <cell r="AE8206">
            <v>1445950000</v>
          </cell>
        </row>
        <row r="8207">
          <cell r="A8207">
            <v>280202</v>
          </cell>
          <cell r="AC8207">
            <v>1218232977</v>
          </cell>
          <cell r="AE8207">
            <v>1256365000</v>
          </cell>
        </row>
        <row r="8208">
          <cell r="A8208">
            <v>280202</v>
          </cell>
          <cell r="AC8208">
            <v>360437665</v>
          </cell>
          <cell r="AE8208">
            <v>567305200</v>
          </cell>
        </row>
        <row r="8209">
          <cell r="A8209">
            <v>280202</v>
          </cell>
          <cell r="AC8209">
            <v>296474372</v>
          </cell>
          <cell r="AE8209">
            <v>441839500</v>
          </cell>
        </row>
        <row r="8210">
          <cell r="A8210">
            <v>280202</v>
          </cell>
          <cell r="AC8210">
            <v>1057900112</v>
          </cell>
          <cell r="AE8210">
            <v>1197000000</v>
          </cell>
        </row>
        <row r="8211">
          <cell r="A8211">
            <v>280202</v>
          </cell>
          <cell r="AC8211">
            <v>783401348</v>
          </cell>
          <cell r="AE8211">
            <v>840285000</v>
          </cell>
        </row>
        <row r="8212">
          <cell r="A8212">
            <v>280202</v>
          </cell>
          <cell r="AC8212">
            <v>219779141</v>
          </cell>
          <cell r="AE8212">
            <v>263550000</v>
          </cell>
        </row>
        <row r="8213">
          <cell r="A8213">
            <v>280202</v>
          </cell>
          <cell r="AC8213">
            <v>139518328</v>
          </cell>
          <cell r="AE8213">
            <v>199665000</v>
          </cell>
        </row>
        <row r="8214">
          <cell r="A8214">
            <v>280202</v>
          </cell>
          <cell r="AC8214">
            <v>1024405685</v>
          </cell>
          <cell r="AE8214">
            <v>1043900000</v>
          </cell>
        </row>
        <row r="8215">
          <cell r="A8215">
            <v>280202</v>
          </cell>
          <cell r="AC8215">
            <v>225467419</v>
          </cell>
          <cell r="AE8215">
            <v>246285600</v>
          </cell>
        </row>
        <row r="8216">
          <cell r="A8216">
            <v>280202</v>
          </cell>
          <cell r="AC8216">
            <v>1433759614</v>
          </cell>
          <cell r="AE8216">
            <v>1803200000</v>
          </cell>
        </row>
        <row r="8217">
          <cell r="A8217">
            <v>280202</v>
          </cell>
          <cell r="AC8217">
            <v>1985748420</v>
          </cell>
          <cell r="AE8217">
            <v>2265540000</v>
          </cell>
        </row>
        <row r="8218">
          <cell r="A8218">
            <v>280202</v>
          </cell>
          <cell r="AC8218">
            <v>2987561677</v>
          </cell>
          <cell r="AE8218">
            <v>3393841200</v>
          </cell>
        </row>
        <row r="8219">
          <cell r="A8219">
            <v>280202</v>
          </cell>
          <cell r="AC8219">
            <v>1368175391</v>
          </cell>
          <cell r="AE8219">
            <v>1833050000</v>
          </cell>
        </row>
        <row r="8220">
          <cell r="A8220">
            <v>280202</v>
          </cell>
          <cell r="AC8220">
            <v>1307141301</v>
          </cell>
          <cell r="AE8220">
            <v>1499141250</v>
          </cell>
        </row>
        <row r="8221">
          <cell r="A8221">
            <v>280202</v>
          </cell>
          <cell r="AC8221">
            <v>1658912224</v>
          </cell>
          <cell r="AE8221">
            <v>1613200000</v>
          </cell>
        </row>
        <row r="8222">
          <cell r="A8222">
            <v>280202</v>
          </cell>
          <cell r="AC8222">
            <v>707441053</v>
          </cell>
          <cell r="AE8222">
            <v>1009500000</v>
          </cell>
        </row>
        <row r="8223">
          <cell r="A8223">
            <v>280202</v>
          </cell>
          <cell r="AC8223">
            <v>1421862163</v>
          </cell>
          <cell r="AE8223">
            <v>1619252000</v>
          </cell>
        </row>
        <row r="8224">
          <cell r="A8224">
            <v>280202</v>
          </cell>
          <cell r="AC8224">
            <v>747773251</v>
          </cell>
          <cell r="AE8224">
            <v>923000000</v>
          </cell>
        </row>
        <row r="8225">
          <cell r="A8225">
            <v>280202</v>
          </cell>
          <cell r="AC8225">
            <v>432561079</v>
          </cell>
          <cell r="AE8225">
            <v>547629300</v>
          </cell>
        </row>
        <row r="8226">
          <cell r="A8226">
            <v>280202</v>
          </cell>
          <cell r="AC8226">
            <v>2149699453</v>
          </cell>
          <cell r="AE8226">
            <v>2477325000</v>
          </cell>
        </row>
        <row r="8227">
          <cell r="A8227">
            <v>280202</v>
          </cell>
          <cell r="AC8227">
            <v>900142034</v>
          </cell>
          <cell r="AE8227">
            <v>1180672000</v>
          </cell>
        </row>
        <row r="8228">
          <cell r="A8228">
            <v>280202</v>
          </cell>
          <cell r="AC8228">
            <v>1179172768</v>
          </cell>
          <cell r="AE8228">
            <v>1225446000</v>
          </cell>
        </row>
        <row r="8229">
          <cell r="A8229">
            <v>280202</v>
          </cell>
          <cell r="AC8229">
            <v>598616586</v>
          </cell>
          <cell r="AE8229">
            <v>786450000</v>
          </cell>
        </row>
        <row r="8230">
          <cell r="A8230">
            <v>257</v>
          </cell>
          <cell r="AC8230">
            <v>1012566991</v>
          </cell>
          <cell r="AE8230">
            <v>1142190000</v>
          </cell>
        </row>
        <row r="8231">
          <cell r="A8231">
            <v>257</v>
          </cell>
          <cell r="AC8231">
            <v>752855155</v>
          </cell>
          <cell r="AE8231">
            <v>1053675000</v>
          </cell>
        </row>
        <row r="8232">
          <cell r="A8232">
            <v>257</v>
          </cell>
          <cell r="AC8232">
            <v>2104316591.24</v>
          </cell>
          <cell r="AE8232">
            <v>2292197180</v>
          </cell>
        </row>
        <row r="8233">
          <cell r="A8233">
            <v>257</v>
          </cell>
          <cell r="AC8233">
            <v>861108300</v>
          </cell>
          <cell r="AE8233">
            <v>935286330</v>
          </cell>
        </row>
        <row r="8234">
          <cell r="A8234">
            <v>257</v>
          </cell>
          <cell r="AC8234">
            <v>1344380016</v>
          </cell>
          <cell r="AE8234">
            <v>1463075000</v>
          </cell>
        </row>
        <row r="8235">
          <cell r="A8235">
            <v>257</v>
          </cell>
          <cell r="AC8235">
            <v>447786101</v>
          </cell>
          <cell r="AE8235">
            <v>493633800</v>
          </cell>
        </row>
        <row r="8236">
          <cell r="A8236">
            <v>257</v>
          </cell>
          <cell r="AC8236">
            <v>407687028</v>
          </cell>
          <cell r="AE8236">
            <v>554168000</v>
          </cell>
        </row>
        <row r="8237">
          <cell r="A8237">
            <v>257</v>
          </cell>
          <cell r="AC8237">
            <v>1084216570</v>
          </cell>
          <cell r="AE8237">
            <v>1165683000</v>
          </cell>
        </row>
        <row r="8238">
          <cell r="A8238">
            <v>257</v>
          </cell>
          <cell r="AC8238">
            <v>1030715323</v>
          </cell>
          <cell r="AE8238">
            <v>1160700000</v>
          </cell>
        </row>
        <row r="8239">
          <cell r="A8239">
            <v>257</v>
          </cell>
          <cell r="AC8239">
            <v>421403277</v>
          </cell>
          <cell r="AE8239">
            <v>486782400</v>
          </cell>
        </row>
        <row r="8240">
          <cell r="A8240">
            <v>257</v>
          </cell>
          <cell r="AC8240">
            <v>606643712</v>
          </cell>
          <cell r="AE8240">
            <v>857520000</v>
          </cell>
        </row>
        <row r="8241">
          <cell r="A8241">
            <v>257</v>
          </cell>
          <cell r="AC8241">
            <v>587156113</v>
          </cell>
          <cell r="AE8241">
            <v>761376000</v>
          </cell>
        </row>
        <row r="8242">
          <cell r="A8242">
            <v>257</v>
          </cell>
          <cell r="AC8242">
            <v>999782533</v>
          </cell>
          <cell r="AE8242">
            <v>1006140000</v>
          </cell>
        </row>
        <row r="8243">
          <cell r="A8243">
            <v>257</v>
          </cell>
          <cell r="AC8243">
            <v>1040330478</v>
          </cell>
          <cell r="AE8243">
            <v>1042775000</v>
          </cell>
        </row>
        <row r="8244">
          <cell r="A8244">
            <v>257</v>
          </cell>
          <cell r="AC8244">
            <v>1267072997</v>
          </cell>
          <cell r="AE8244">
            <v>1432263000</v>
          </cell>
        </row>
        <row r="8245">
          <cell r="A8245">
            <v>257</v>
          </cell>
          <cell r="AC8245">
            <v>743103076</v>
          </cell>
          <cell r="AE8245">
            <v>949212000</v>
          </cell>
        </row>
        <row r="8246">
          <cell r="A8246">
            <v>257</v>
          </cell>
          <cell r="AC8246">
            <v>845967541</v>
          </cell>
          <cell r="AE8246">
            <v>974850000</v>
          </cell>
        </row>
        <row r="8247">
          <cell r="A8247">
            <v>257</v>
          </cell>
          <cell r="AC8247">
            <v>634206609</v>
          </cell>
          <cell r="AE8247">
            <v>806975550</v>
          </cell>
        </row>
        <row r="8248">
          <cell r="A8248">
            <v>257</v>
          </cell>
          <cell r="AC8248">
            <v>989309506</v>
          </cell>
          <cell r="AE8248">
            <v>1318831500</v>
          </cell>
        </row>
        <row r="8249">
          <cell r="A8249">
            <v>257</v>
          </cell>
          <cell r="AC8249">
            <v>1343907395</v>
          </cell>
          <cell r="AE8249">
            <v>1367549000</v>
          </cell>
        </row>
        <row r="8250">
          <cell r="A8250">
            <v>257</v>
          </cell>
          <cell r="AC8250">
            <v>616525778</v>
          </cell>
          <cell r="AE8250">
            <v>722089000</v>
          </cell>
        </row>
        <row r="8251">
          <cell r="A8251">
            <v>257</v>
          </cell>
          <cell r="AC8251">
            <v>649581484</v>
          </cell>
          <cell r="AE8251">
            <v>774124200</v>
          </cell>
        </row>
        <row r="8252">
          <cell r="A8252">
            <v>257</v>
          </cell>
          <cell r="AC8252">
            <v>471833882</v>
          </cell>
          <cell r="AE8252">
            <v>880382000</v>
          </cell>
        </row>
        <row r="8253">
          <cell r="A8253">
            <v>257</v>
          </cell>
          <cell r="AC8253">
            <v>1116588182</v>
          </cell>
          <cell r="AE8253">
            <v>1191124500</v>
          </cell>
        </row>
        <row r="8254">
          <cell r="A8254">
            <v>257</v>
          </cell>
          <cell r="AC8254">
            <v>642263130</v>
          </cell>
          <cell r="AE8254">
            <v>913332000</v>
          </cell>
        </row>
        <row r="8255">
          <cell r="A8255">
            <v>257</v>
          </cell>
          <cell r="AC8255">
            <v>726312355</v>
          </cell>
          <cell r="AE8255">
            <v>891922000</v>
          </cell>
        </row>
        <row r="8256">
          <cell r="A8256">
            <v>257</v>
          </cell>
          <cell r="AC8256">
            <v>892741001</v>
          </cell>
          <cell r="AE8256">
            <v>1095270400</v>
          </cell>
        </row>
        <row r="8257">
          <cell r="A8257">
            <v>257</v>
          </cell>
          <cell r="AC8257">
            <v>831348710</v>
          </cell>
          <cell r="AE8257">
            <v>1046289200</v>
          </cell>
        </row>
        <row r="8258">
          <cell r="A8258">
            <v>257</v>
          </cell>
          <cell r="AC8258">
            <v>287977419</v>
          </cell>
          <cell r="AE8258">
            <v>381521400</v>
          </cell>
        </row>
        <row r="8259">
          <cell r="A8259">
            <v>257</v>
          </cell>
          <cell r="AC8259">
            <v>3064500756</v>
          </cell>
          <cell r="AE8259">
            <v>3685202600</v>
          </cell>
        </row>
        <row r="8260">
          <cell r="A8260">
            <v>257</v>
          </cell>
          <cell r="AC8260">
            <v>1255073120</v>
          </cell>
          <cell r="AE8260">
            <v>1571762500</v>
          </cell>
        </row>
        <row r="8261">
          <cell r="A8261">
            <v>257</v>
          </cell>
          <cell r="AC8261">
            <v>1018328032</v>
          </cell>
          <cell r="AE8261">
            <v>1356696900</v>
          </cell>
        </row>
        <row r="8262">
          <cell r="A8262">
            <v>257</v>
          </cell>
          <cell r="AC8262">
            <v>962516782</v>
          </cell>
          <cell r="AE8262">
            <v>1184232000</v>
          </cell>
        </row>
        <row r="8263">
          <cell r="A8263">
            <v>257</v>
          </cell>
          <cell r="AC8263">
            <v>898647689</v>
          </cell>
          <cell r="AE8263">
            <v>1072055000</v>
          </cell>
        </row>
        <row r="8264">
          <cell r="A8264">
            <v>257</v>
          </cell>
          <cell r="AC8264">
            <v>1077823384</v>
          </cell>
          <cell r="AE8264">
            <v>1220606000</v>
          </cell>
        </row>
        <row r="8265">
          <cell r="A8265">
            <v>257</v>
          </cell>
          <cell r="AC8265">
            <v>747910106</v>
          </cell>
          <cell r="AE8265">
            <v>805560000</v>
          </cell>
        </row>
        <row r="8266">
          <cell r="A8266">
            <v>257</v>
          </cell>
          <cell r="AC8266">
            <v>751725052</v>
          </cell>
          <cell r="AE8266">
            <v>742267750</v>
          </cell>
        </row>
        <row r="8267">
          <cell r="A8267">
            <v>257</v>
          </cell>
          <cell r="AC8267">
            <v>1953591302.6400001</v>
          </cell>
          <cell r="AE8267">
            <v>2117465600</v>
          </cell>
        </row>
        <row r="8268">
          <cell r="A8268">
            <v>257</v>
          </cell>
          <cell r="AC8268">
            <v>898627646</v>
          </cell>
          <cell r="AE8268">
            <v>1067728200</v>
          </cell>
        </row>
        <row r="8269">
          <cell r="A8269">
            <v>257</v>
          </cell>
          <cell r="AC8269">
            <v>423515022</v>
          </cell>
          <cell r="AE8269">
            <v>484433600</v>
          </cell>
        </row>
        <row r="8270">
          <cell r="A8270">
            <v>257</v>
          </cell>
          <cell r="AC8270">
            <v>847596149</v>
          </cell>
          <cell r="AE8270">
            <v>959294700</v>
          </cell>
        </row>
        <row r="8271">
          <cell r="A8271">
            <v>257</v>
          </cell>
          <cell r="AC8271">
            <v>1105226548</v>
          </cell>
          <cell r="AE8271">
            <v>1043159000</v>
          </cell>
        </row>
        <row r="8272">
          <cell r="A8272">
            <v>257</v>
          </cell>
          <cell r="AC8272">
            <v>507093648</v>
          </cell>
          <cell r="AE8272">
            <v>652960000</v>
          </cell>
        </row>
        <row r="8273">
          <cell r="A8273">
            <v>257</v>
          </cell>
          <cell r="AC8273">
            <v>1228173935</v>
          </cell>
          <cell r="AE8273">
            <v>1448487000</v>
          </cell>
        </row>
        <row r="8274">
          <cell r="A8274">
            <v>257</v>
          </cell>
          <cell r="AC8274">
            <v>527460693</v>
          </cell>
          <cell r="AE8274">
            <v>734158000</v>
          </cell>
        </row>
        <row r="8275">
          <cell r="A8275">
            <v>257</v>
          </cell>
          <cell r="AC8275">
            <v>651857223</v>
          </cell>
          <cell r="AE8275">
            <v>980270000</v>
          </cell>
        </row>
        <row r="8276">
          <cell r="A8276">
            <v>257</v>
          </cell>
          <cell r="AC8276">
            <v>786248593</v>
          </cell>
          <cell r="AE8276">
            <v>1003611150</v>
          </cell>
        </row>
        <row r="8277">
          <cell r="A8277">
            <v>257</v>
          </cell>
          <cell r="AC8277">
            <v>726535144</v>
          </cell>
          <cell r="AE8277">
            <v>885105000</v>
          </cell>
        </row>
        <row r="8278">
          <cell r="A8278">
            <v>257</v>
          </cell>
          <cell r="AC8278">
            <v>815811198</v>
          </cell>
          <cell r="AE8278">
            <v>574516800</v>
          </cell>
        </row>
        <row r="8279">
          <cell r="A8279">
            <v>282312</v>
          </cell>
          <cell r="AC8279">
            <v>24572.18</v>
          </cell>
          <cell r="AE8279">
            <v>11201.74</v>
          </cell>
        </row>
        <row r="8280">
          <cell r="A8280">
            <v>282312</v>
          </cell>
          <cell r="AC8280">
            <v>127591.29</v>
          </cell>
          <cell r="AE8280">
            <v>165658.45000000001</v>
          </cell>
        </row>
        <row r="8281">
          <cell r="A8281">
            <v>282312</v>
          </cell>
          <cell r="AC8281">
            <v>23249.87</v>
          </cell>
          <cell r="AE8281">
            <v>7992.59</v>
          </cell>
        </row>
        <row r="8282">
          <cell r="A8282">
            <v>282312</v>
          </cell>
          <cell r="AC8282">
            <v>163043.79999999999</v>
          </cell>
          <cell r="AE8282">
            <v>138687.07</v>
          </cell>
        </row>
        <row r="8283">
          <cell r="A8283">
            <v>282312</v>
          </cell>
          <cell r="AC8283">
            <v>78125.27</v>
          </cell>
          <cell r="AE8283">
            <v>62840.87</v>
          </cell>
        </row>
        <row r="8284">
          <cell r="A8284">
            <v>282312</v>
          </cell>
          <cell r="AC8284">
            <v>92488.82</v>
          </cell>
          <cell r="AE8284">
            <v>108131.8</v>
          </cell>
        </row>
        <row r="8285">
          <cell r="A8285">
            <v>282312</v>
          </cell>
          <cell r="AC8285">
            <v>59038.61</v>
          </cell>
          <cell r="AE8285">
            <v>50124.72</v>
          </cell>
        </row>
        <row r="8286">
          <cell r="A8286">
            <v>282312</v>
          </cell>
          <cell r="AC8286">
            <v>54971.89</v>
          </cell>
          <cell r="AE8286">
            <v>33030.31</v>
          </cell>
        </row>
        <row r="8287">
          <cell r="A8287">
            <v>282312</v>
          </cell>
          <cell r="AC8287">
            <v>59940.09</v>
          </cell>
          <cell r="AE8287">
            <v>23561.27</v>
          </cell>
        </row>
        <row r="8288">
          <cell r="A8288">
            <v>282312</v>
          </cell>
          <cell r="AC8288">
            <v>16030.73</v>
          </cell>
          <cell r="AE8288">
            <v>17059.669999999998</v>
          </cell>
        </row>
        <row r="8289">
          <cell r="A8289">
            <v>282312</v>
          </cell>
          <cell r="AC8289">
            <v>41324.019999999997</v>
          </cell>
          <cell r="AE8289">
            <v>29568.13</v>
          </cell>
        </row>
        <row r="8290">
          <cell r="A8290">
            <v>282312</v>
          </cell>
          <cell r="AC8290">
            <v>78913.38</v>
          </cell>
          <cell r="AE8290">
            <v>48111.96</v>
          </cell>
        </row>
        <row r="8291">
          <cell r="A8291">
            <v>282312</v>
          </cell>
          <cell r="AC8291">
            <v>308796.68</v>
          </cell>
          <cell r="AE8291">
            <v>145917</v>
          </cell>
        </row>
        <row r="8292">
          <cell r="A8292">
            <v>282312</v>
          </cell>
          <cell r="AC8292">
            <v>384280.38</v>
          </cell>
          <cell r="AE8292">
            <v>322362.81</v>
          </cell>
        </row>
        <row r="8293">
          <cell r="A8293">
            <v>282312</v>
          </cell>
          <cell r="AC8293">
            <v>81456.12</v>
          </cell>
          <cell r="AE8293">
            <v>44439</v>
          </cell>
        </row>
        <row r="8294">
          <cell r="A8294">
            <v>282312</v>
          </cell>
          <cell r="AC8294">
            <v>24519.79</v>
          </cell>
          <cell r="AE8294">
            <v>9897.27</v>
          </cell>
        </row>
        <row r="8295">
          <cell r="A8295">
            <v>282312</v>
          </cell>
          <cell r="AC8295">
            <v>165038.78</v>
          </cell>
          <cell r="AE8295">
            <v>128949.64</v>
          </cell>
        </row>
        <row r="8296">
          <cell r="A8296">
            <v>282312</v>
          </cell>
          <cell r="AC8296">
            <v>513599.3</v>
          </cell>
          <cell r="AE8296">
            <v>334264.76</v>
          </cell>
        </row>
        <row r="8297">
          <cell r="A8297">
            <v>282312</v>
          </cell>
          <cell r="AC8297">
            <v>61098.01</v>
          </cell>
          <cell r="AE8297">
            <v>100699.77</v>
          </cell>
        </row>
        <row r="8298">
          <cell r="A8298">
            <v>282312</v>
          </cell>
          <cell r="AC8298">
            <v>26651.11</v>
          </cell>
          <cell r="AE8298">
            <v>34823.949999999997</v>
          </cell>
        </row>
        <row r="8299">
          <cell r="A8299">
            <v>282312</v>
          </cell>
          <cell r="AC8299">
            <v>38751.85</v>
          </cell>
          <cell r="AE8299">
            <v>38579.949999999997</v>
          </cell>
        </row>
        <row r="8300">
          <cell r="A8300">
            <v>282312</v>
          </cell>
          <cell r="AC8300">
            <v>423114.05</v>
          </cell>
          <cell r="AE8300">
            <v>192354.81</v>
          </cell>
        </row>
        <row r="8301">
          <cell r="A8301">
            <v>282312</v>
          </cell>
          <cell r="AC8301">
            <v>22755.15</v>
          </cell>
          <cell r="AE8301">
            <v>14012.44</v>
          </cell>
        </row>
        <row r="8302">
          <cell r="A8302">
            <v>282312</v>
          </cell>
          <cell r="AC8302">
            <v>76967.520000000004</v>
          </cell>
          <cell r="AE8302">
            <v>65316.3</v>
          </cell>
        </row>
        <row r="8303">
          <cell r="A8303">
            <v>282312</v>
          </cell>
          <cell r="AC8303">
            <v>434742.84</v>
          </cell>
          <cell r="AE8303">
            <v>443780.81</v>
          </cell>
        </row>
        <row r="8304">
          <cell r="A8304">
            <v>282312</v>
          </cell>
          <cell r="AC8304">
            <v>43731.77</v>
          </cell>
          <cell r="AE8304">
            <v>50250.5</v>
          </cell>
        </row>
        <row r="8305">
          <cell r="A8305">
            <v>282312</v>
          </cell>
          <cell r="AC8305">
            <v>138282.62</v>
          </cell>
          <cell r="AE8305">
            <v>130892.97</v>
          </cell>
        </row>
        <row r="8306">
          <cell r="A8306">
            <v>282312</v>
          </cell>
          <cell r="AC8306">
            <v>172800.98</v>
          </cell>
          <cell r="AE8306">
            <v>187698.4</v>
          </cell>
        </row>
        <row r="8307">
          <cell r="A8307">
            <v>282312</v>
          </cell>
          <cell r="AC8307">
            <v>144300.21</v>
          </cell>
          <cell r="AE8307">
            <v>182033.95</v>
          </cell>
        </row>
        <row r="8308">
          <cell r="A8308">
            <v>282312</v>
          </cell>
          <cell r="AC8308">
            <v>159561.59</v>
          </cell>
          <cell r="AE8308">
            <v>166950.85999999999</v>
          </cell>
        </row>
        <row r="8309">
          <cell r="A8309">
            <v>282312</v>
          </cell>
          <cell r="AC8309">
            <v>50977.69</v>
          </cell>
          <cell r="AE8309">
            <v>37894.730000000003</v>
          </cell>
        </row>
        <row r="8310">
          <cell r="A8310">
            <v>282312</v>
          </cell>
          <cell r="AC8310">
            <v>22430.74</v>
          </cell>
          <cell r="AE8310">
            <v>15037.12</v>
          </cell>
        </row>
        <row r="8311">
          <cell r="A8311">
            <v>282312</v>
          </cell>
          <cell r="AC8311">
            <v>49540.79</v>
          </cell>
          <cell r="AE8311">
            <v>31800.17</v>
          </cell>
        </row>
        <row r="8312">
          <cell r="A8312">
            <v>282312</v>
          </cell>
          <cell r="AC8312">
            <v>387378.05</v>
          </cell>
          <cell r="AE8312">
            <v>226712.22</v>
          </cell>
        </row>
        <row r="8313">
          <cell r="A8313">
            <v>282312</v>
          </cell>
          <cell r="AC8313">
            <v>46196.41</v>
          </cell>
          <cell r="AE8313">
            <v>28065.919999999998</v>
          </cell>
        </row>
        <row r="8314">
          <cell r="A8314">
            <v>282312</v>
          </cell>
          <cell r="AC8314">
            <v>14636</v>
          </cell>
          <cell r="AE8314">
            <v>10998.29</v>
          </cell>
        </row>
        <row r="8315">
          <cell r="A8315">
            <v>282312</v>
          </cell>
          <cell r="AC8315">
            <v>36746.629999999997</v>
          </cell>
          <cell r="AE8315">
            <v>16762.7</v>
          </cell>
        </row>
        <row r="8316">
          <cell r="A8316">
            <v>282312</v>
          </cell>
          <cell r="AC8316">
            <v>29045.19</v>
          </cell>
          <cell r="AE8316">
            <v>24232.720000000001</v>
          </cell>
        </row>
        <row r="8317">
          <cell r="A8317">
            <v>282312</v>
          </cell>
          <cell r="AC8317">
            <v>118200.61</v>
          </cell>
          <cell r="AE8317">
            <v>100996.82</v>
          </cell>
        </row>
        <row r="8318">
          <cell r="A8318">
            <v>282312</v>
          </cell>
          <cell r="AC8318">
            <v>11942.95</v>
          </cell>
          <cell r="AE8318">
            <v>7555.24</v>
          </cell>
        </row>
        <row r="8319">
          <cell r="A8319">
            <v>282312</v>
          </cell>
          <cell r="AC8319">
            <v>47292.44</v>
          </cell>
          <cell r="AE8319">
            <v>38728.11</v>
          </cell>
        </row>
        <row r="8320">
          <cell r="A8320">
            <v>282312</v>
          </cell>
          <cell r="AC8320">
            <v>62236.76</v>
          </cell>
          <cell r="AE8320">
            <v>52560.61</v>
          </cell>
        </row>
        <row r="8321">
          <cell r="A8321">
            <v>282312</v>
          </cell>
          <cell r="AC8321">
            <v>21361.46</v>
          </cell>
          <cell r="AE8321">
            <v>19747.650000000001</v>
          </cell>
        </row>
        <row r="8322">
          <cell r="A8322">
            <v>282312</v>
          </cell>
          <cell r="AC8322">
            <v>18947.59</v>
          </cell>
          <cell r="AE8322">
            <v>18819.77</v>
          </cell>
        </row>
        <row r="8323">
          <cell r="A8323">
            <v>282312</v>
          </cell>
          <cell r="AC8323">
            <v>13526.94</v>
          </cell>
          <cell r="AE8323">
            <v>8694.3700000000008</v>
          </cell>
        </row>
        <row r="8324">
          <cell r="A8324">
            <v>282312</v>
          </cell>
          <cell r="AC8324">
            <v>16477.89</v>
          </cell>
          <cell r="AE8324">
            <v>14290.43</v>
          </cell>
        </row>
        <row r="8325">
          <cell r="A8325">
            <v>282312</v>
          </cell>
          <cell r="AC8325">
            <v>24411.95</v>
          </cell>
          <cell r="AE8325">
            <v>19889.060000000001</v>
          </cell>
        </row>
        <row r="8326">
          <cell r="A8326">
            <v>282312</v>
          </cell>
          <cell r="AC8326">
            <v>33263.919999999998</v>
          </cell>
          <cell r="AE8326">
            <v>30144.2</v>
          </cell>
        </row>
        <row r="8327">
          <cell r="A8327">
            <v>282312</v>
          </cell>
          <cell r="AC8327">
            <v>58390.6</v>
          </cell>
          <cell r="AE8327">
            <v>67770.69</v>
          </cell>
        </row>
        <row r="8328">
          <cell r="A8328">
            <v>282312</v>
          </cell>
          <cell r="AC8328">
            <v>17155.310000000001</v>
          </cell>
          <cell r="AE8328">
            <v>16726.349999999999</v>
          </cell>
        </row>
        <row r="8329">
          <cell r="A8329">
            <v>282312</v>
          </cell>
          <cell r="AC8329">
            <v>35034.1</v>
          </cell>
          <cell r="AE8329">
            <v>30793.96</v>
          </cell>
        </row>
        <row r="8330">
          <cell r="A8330">
            <v>282312</v>
          </cell>
          <cell r="AC8330">
            <v>24936.15</v>
          </cell>
          <cell r="AE8330">
            <v>28114.57</v>
          </cell>
        </row>
        <row r="8331">
          <cell r="A8331">
            <v>282312</v>
          </cell>
          <cell r="AC8331">
            <v>62801.47</v>
          </cell>
          <cell r="AE8331">
            <v>70424.67</v>
          </cell>
        </row>
        <row r="8332">
          <cell r="A8332">
            <v>282312</v>
          </cell>
          <cell r="AC8332">
            <v>17591.650000000001</v>
          </cell>
          <cell r="AE8332">
            <v>15737.49</v>
          </cell>
        </row>
        <row r="8333">
          <cell r="A8333">
            <v>282312</v>
          </cell>
          <cell r="AC8333">
            <v>30068.959999999999</v>
          </cell>
          <cell r="AE8333">
            <v>20149.11</v>
          </cell>
        </row>
        <row r="8334">
          <cell r="A8334">
            <v>282312</v>
          </cell>
          <cell r="AC8334">
            <v>23343.64</v>
          </cell>
          <cell r="AE8334">
            <v>13748.44</v>
          </cell>
        </row>
        <row r="8335">
          <cell r="A8335">
            <v>282312</v>
          </cell>
          <cell r="AC8335">
            <v>17624.96</v>
          </cell>
          <cell r="AE8335">
            <v>11272.75</v>
          </cell>
        </row>
        <row r="8336">
          <cell r="A8336">
            <v>282312</v>
          </cell>
          <cell r="AC8336">
            <v>13812.61</v>
          </cell>
          <cell r="AE8336">
            <v>10957.71</v>
          </cell>
        </row>
        <row r="8337">
          <cell r="A8337">
            <v>282312</v>
          </cell>
          <cell r="AC8337">
            <v>24821.15</v>
          </cell>
          <cell r="AE8337">
            <v>21128.37</v>
          </cell>
        </row>
        <row r="8338">
          <cell r="A8338">
            <v>282312</v>
          </cell>
          <cell r="AC8338">
            <v>12456.48</v>
          </cell>
          <cell r="AE8338">
            <v>13518.53</v>
          </cell>
        </row>
        <row r="8339">
          <cell r="A8339">
            <v>282312</v>
          </cell>
          <cell r="AC8339">
            <v>26623.16</v>
          </cell>
          <cell r="AE8339">
            <v>20878.36</v>
          </cell>
        </row>
        <row r="8340">
          <cell r="A8340">
            <v>282312</v>
          </cell>
          <cell r="AC8340">
            <v>79139.34</v>
          </cell>
          <cell r="AE8340">
            <v>58586.15</v>
          </cell>
        </row>
        <row r="8341">
          <cell r="A8341">
            <v>282312</v>
          </cell>
          <cell r="AC8341">
            <v>25167.64</v>
          </cell>
          <cell r="AE8341">
            <v>28718.39</v>
          </cell>
        </row>
        <row r="8342">
          <cell r="A8342">
            <v>282312</v>
          </cell>
          <cell r="AC8342">
            <v>32219.01</v>
          </cell>
          <cell r="AE8342">
            <v>16923.240000000002</v>
          </cell>
        </row>
        <row r="8343">
          <cell r="A8343">
            <v>282312</v>
          </cell>
          <cell r="AC8343">
            <v>127793.78</v>
          </cell>
          <cell r="AE8343">
            <v>90125.4</v>
          </cell>
        </row>
        <row r="8344">
          <cell r="A8344">
            <v>282312</v>
          </cell>
          <cell r="AC8344">
            <v>52667.18</v>
          </cell>
          <cell r="AE8344">
            <v>31177.86</v>
          </cell>
        </row>
        <row r="8345">
          <cell r="A8345">
            <v>282312</v>
          </cell>
          <cell r="AC8345">
            <v>10030.459999999999</v>
          </cell>
          <cell r="AE8345">
            <v>9155.64</v>
          </cell>
        </row>
        <row r="8346">
          <cell r="A8346">
            <v>282312</v>
          </cell>
          <cell r="AC8346">
            <v>75654.12</v>
          </cell>
          <cell r="AE8346">
            <v>39542.85</v>
          </cell>
        </row>
        <row r="8347">
          <cell r="A8347">
            <v>282312</v>
          </cell>
          <cell r="AC8347">
            <v>125943.2</v>
          </cell>
          <cell r="AE8347">
            <v>81477.100000000006</v>
          </cell>
        </row>
        <row r="8348">
          <cell r="A8348">
            <v>282312</v>
          </cell>
          <cell r="AC8348">
            <v>70123.41</v>
          </cell>
          <cell r="AE8348">
            <v>64371.57</v>
          </cell>
        </row>
        <row r="8349">
          <cell r="A8349">
            <v>282312</v>
          </cell>
          <cell r="AC8349">
            <v>23949.25</v>
          </cell>
          <cell r="AE8349">
            <v>18718.509999999998</v>
          </cell>
        </row>
        <row r="8350">
          <cell r="A8350">
            <v>282312</v>
          </cell>
          <cell r="AC8350">
            <v>33771.33</v>
          </cell>
          <cell r="AE8350">
            <v>34678.449999999997</v>
          </cell>
        </row>
        <row r="8351">
          <cell r="A8351">
            <v>282312</v>
          </cell>
          <cell r="AC8351">
            <v>54357.94</v>
          </cell>
          <cell r="AE8351">
            <v>25926.13</v>
          </cell>
        </row>
        <row r="8352">
          <cell r="A8352">
            <v>282312</v>
          </cell>
          <cell r="AC8352">
            <v>475814.96</v>
          </cell>
          <cell r="AE8352">
            <v>414074.03</v>
          </cell>
        </row>
        <row r="8353">
          <cell r="A8353">
            <v>282312</v>
          </cell>
          <cell r="AC8353">
            <v>26523.439999999999</v>
          </cell>
          <cell r="AE8353">
            <v>8638.18</v>
          </cell>
        </row>
        <row r="8354">
          <cell r="A8354">
            <v>282312</v>
          </cell>
          <cell r="AC8354">
            <v>50634.83</v>
          </cell>
          <cell r="AE8354">
            <v>50019.24</v>
          </cell>
        </row>
        <row r="8355">
          <cell r="A8355">
            <v>282312</v>
          </cell>
          <cell r="AC8355">
            <v>52623.15</v>
          </cell>
          <cell r="AE8355">
            <v>44316.11</v>
          </cell>
        </row>
        <row r="8356">
          <cell r="A8356">
            <v>282312</v>
          </cell>
          <cell r="AC8356">
            <v>74023.87</v>
          </cell>
          <cell r="AE8356">
            <v>38843.9</v>
          </cell>
        </row>
        <row r="8357">
          <cell r="A8357">
            <v>282312</v>
          </cell>
          <cell r="AC8357">
            <v>17350.84</v>
          </cell>
          <cell r="AE8357">
            <v>10303.16</v>
          </cell>
        </row>
        <row r="8358">
          <cell r="A8358">
            <v>282312</v>
          </cell>
          <cell r="AC8358">
            <v>17140.73</v>
          </cell>
          <cell r="AE8358">
            <v>22121.45</v>
          </cell>
        </row>
        <row r="8359">
          <cell r="A8359">
            <v>282312</v>
          </cell>
          <cell r="AC8359">
            <v>103312.79</v>
          </cell>
          <cell r="AE8359">
            <v>76815.78</v>
          </cell>
        </row>
        <row r="8360">
          <cell r="A8360">
            <v>282312</v>
          </cell>
          <cell r="AC8360">
            <v>21209.66</v>
          </cell>
          <cell r="AE8360">
            <v>17322.03</v>
          </cell>
        </row>
        <row r="8361">
          <cell r="A8361">
            <v>282312</v>
          </cell>
          <cell r="AC8361">
            <v>20340.64</v>
          </cell>
          <cell r="AE8361">
            <v>22032.73</v>
          </cell>
        </row>
        <row r="8362">
          <cell r="A8362">
            <v>282312</v>
          </cell>
          <cell r="AC8362">
            <v>46404.3</v>
          </cell>
          <cell r="AE8362">
            <v>41903.15</v>
          </cell>
        </row>
        <row r="8363">
          <cell r="A8363">
            <v>282312</v>
          </cell>
          <cell r="AC8363">
            <v>24714.49</v>
          </cell>
          <cell r="AE8363">
            <v>21569.43</v>
          </cell>
        </row>
        <row r="8364">
          <cell r="A8364">
            <v>282312</v>
          </cell>
          <cell r="AC8364">
            <v>29348.93</v>
          </cell>
          <cell r="AE8364">
            <v>25813.22</v>
          </cell>
        </row>
        <row r="8365">
          <cell r="A8365">
            <v>282312</v>
          </cell>
          <cell r="AC8365">
            <v>22345.91</v>
          </cell>
          <cell r="AE8365">
            <v>18746.39</v>
          </cell>
        </row>
        <row r="8366">
          <cell r="A8366">
            <v>282312</v>
          </cell>
          <cell r="AC8366">
            <v>22699.119999999999</v>
          </cell>
          <cell r="AE8366">
            <v>12285.1</v>
          </cell>
        </row>
        <row r="8367">
          <cell r="A8367">
            <v>282312</v>
          </cell>
          <cell r="AC8367">
            <v>82724.460000000006</v>
          </cell>
          <cell r="AE8367">
            <v>64146.62</v>
          </cell>
        </row>
        <row r="8368">
          <cell r="A8368">
            <v>282312</v>
          </cell>
          <cell r="AC8368">
            <v>17942.490000000002</v>
          </cell>
          <cell r="AE8368">
            <v>11254.34</v>
          </cell>
        </row>
        <row r="8369">
          <cell r="A8369">
            <v>282312</v>
          </cell>
          <cell r="AC8369">
            <v>31992.03</v>
          </cell>
          <cell r="AE8369">
            <v>28057.63</v>
          </cell>
        </row>
        <row r="8370">
          <cell r="A8370">
            <v>282312</v>
          </cell>
          <cell r="AC8370">
            <v>33313.33</v>
          </cell>
          <cell r="AE8370">
            <v>29099.88</v>
          </cell>
        </row>
        <row r="8371">
          <cell r="A8371">
            <v>282312</v>
          </cell>
          <cell r="AC8371">
            <v>20975.18</v>
          </cell>
          <cell r="AE8371">
            <v>17819.27</v>
          </cell>
        </row>
        <row r="8372">
          <cell r="A8372">
            <v>282312</v>
          </cell>
          <cell r="AC8372">
            <v>50599.199999999997</v>
          </cell>
          <cell r="AE8372">
            <v>35483.230000000003</v>
          </cell>
        </row>
        <row r="8373">
          <cell r="A8373">
            <v>282312</v>
          </cell>
          <cell r="AC8373">
            <v>34119.910000000003</v>
          </cell>
          <cell r="AE8373">
            <v>31303.45</v>
          </cell>
        </row>
        <row r="8374">
          <cell r="A8374">
            <v>282312</v>
          </cell>
          <cell r="AC8374">
            <v>141118.13</v>
          </cell>
          <cell r="AE8374">
            <v>162317.39000000001</v>
          </cell>
        </row>
        <row r="8375">
          <cell r="A8375">
            <v>282312</v>
          </cell>
          <cell r="AC8375">
            <v>90886.09</v>
          </cell>
          <cell r="AE8375">
            <v>119156.42</v>
          </cell>
        </row>
        <row r="8376">
          <cell r="A8376">
            <v>282312</v>
          </cell>
          <cell r="AC8376">
            <v>18138.91</v>
          </cell>
          <cell r="AE8376">
            <v>19687.009999999998</v>
          </cell>
        </row>
        <row r="8377">
          <cell r="A8377">
            <v>282312</v>
          </cell>
          <cell r="AC8377">
            <v>103594.63</v>
          </cell>
          <cell r="AE8377">
            <v>95287.25</v>
          </cell>
        </row>
        <row r="8378">
          <cell r="A8378">
            <v>282312</v>
          </cell>
          <cell r="AC8378">
            <v>71833.820000000007</v>
          </cell>
          <cell r="AE8378">
            <v>27689.67</v>
          </cell>
        </row>
        <row r="8379">
          <cell r="A8379">
            <v>282312</v>
          </cell>
          <cell r="AC8379">
            <v>18924.25</v>
          </cell>
          <cell r="AE8379">
            <v>11573.06</v>
          </cell>
        </row>
        <row r="8380">
          <cell r="A8380">
            <v>282312</v>
          </cell>
          <cell r="AC8380">
            <v>20389.560000000001</v>
          </cell>
          <cell r="AE8380">
            <v>9275.09</v>
          </cell>
        </row>
        <row r="8381">
          <cell r="A8381">
            <v>282312</v>
          </cell>
          <cell r="AC8381">
            <v>13101.27</v>
          </cell>
          <cell r="AE8381">
            <v>9184.9</v>
          </cell>
        </row>
        <row r="8382">
          <cell r="A8382">
            <v>282312</v>
          </cell>
          <cell r="AC8382">
            <v>15415.08</v>
          </cell>
          <cell r="AE8382">
            <v>16251.43</v>
          </cell>
        </row>
        <row r="8383">
          <cell r="A8383">
            <v>282312</v>
          </cell>
          <cell r="AC8383">
            <v>19608.09</v>
          </cell>
          <cell r="AE8383">
            <v>17608.72</v>
          </cell>
        </row>
        <row r="8384">
          <cell r="A8384">
            <v>282312</v>
          </cell>
          <cell r="AC8384">
            <v>24002.26</v>
          </cell>
          <cell r="AE8384">
            <v>12166.58</v>
          </cell>
        </row>
        <row r="8385">
          <cell r="A8385">
            <v>282312</v>
          </cell>
          <cell r="AC8385">
            <v>67879.53</v>
          </cell>
          <cell r="AE8385">
            <v>64263</v>
          </cell>
        </row>
        <row r="8386">
          <cell r="A8386">
            <v>282312</v>
          </cell>
          <cell r="AC8386">
            <v>25622.44</v>
          </cell>
          <cell r="AE8386">
            <v>29164.21</v>
          </cell>
        </row>
        <row r="8387">
          <cell r="A8387">
            <v>282312</v>
          </cell>
          <cell r="AC8387">
            <v>46543.49</v>
          </cell>
          <cell r="AE8387">
            <v>48248.4</v>
          </cell>
        </row>
        <row r="8388">
          <cell r="A8388">
            <v>282312</v>
          </cell>
          <cell r="AC8388">
            <v>82295.5</v>
          </cell>
          <cell r="AE8388">
            <v>80827.27</v>
          </cell>
        </row>
        <row r="8389">
          <cell r="A8389">
            <v>282312</v>
          </cell>
          <cell r="AC8389">
            <v>77819.710000000006</v>
          </cell>
          <cell r="AE8389">
            <v>61545.15</v>
          </cell>
        </row>
        <row r="8390">
          <cell r="A8390">
            <v>282312</v>
          </cell>
          <cell r="AC8390">
            <v>19946.55</v>
          </cell>
          <cell r="AE8390">
            <v>19976.63</v>
          </cell>
        </row>
        <row r="8391">
          <cell r="A8391">
            <v>282312</v>
          </cell>
          <cell r="AC8391">
            <v>31449.22</v>
          </cell>
          <cell r="AE8391">
            <v>34556.9</v>
          </cell>
        </row>
        <row r="8392">
          <cell r="A8392">
            <v>282312</v>
          </cell>
          <cell r="AC8392">
            <v>18049.080000000002</v>
          </cell>
          <cell r="AE8392">
            <v>22744.54</v>
          </cell>
        </row>
        <row r="8393">
          <cell r="A8393">
            <v>282312</v>
          </cell>
          <cell r="AC8393">
            <v>23676.57</v>
          </cell>
          <cell r="AE8393">
            <v>23351.05</v>
          </cell>
        </row>
        <row r="8394">
          <cell r="A8394">
            <v>282312</v>
          </cell>
          <cell r="AC8394">
            <v>19846.46</v>
          </cell>
          <cell r="AE8394">
            <v>19204.64</v>
          </cell>
        </row>
        <row r="8395">
          <cell r="A8395">
            <v>282312</v>
          </cell>
          <cell r="AC8395">
            <v>46929.39</v>
          </cell>
          <cell r="AE8395">
            <v>20004.099999999999</v>
          </cell>
        </row>
        <row r="8396">
          <cell r="A8396">
            <v>282312</v>
          </cell>
          <cell r="AC8396">
            <v>12288.12</v>
          </cell>
          <cell r="AE8396">
            <v>11761.18</v>
          </cell>
        </row>
        <row r="8397">
          <cell r="A8397">
            <v>282312</v>
          </cell>
          <cell r="AC8397">
            <v>14476.08</v>
          </cell>
          <cell r="AE8397">
            <v>15351.12</v>
          </cell>
        </row>
        <row r="8398">
          <cell r="A8398">
            <v>282312</v>
          </cell>
          <cell r="AC8398">
            <v>15281.54</v>
          </cell>
          <cell r="AE8398">
            <v>13830.93</v>
          </cell>
        </row>
        <row r="8399">
          <cell r="A8399">
            <v>282312</v>
          </cell>
          <cell r="AC8399">
            <v>12025.82</v>
          </cell>
          <cell r="AE8399">
            <v>13989.95</v>
          </cell>
        </row>
        <row r="8400">
          <cell r="A8400">
            <v>282312</v>
          </cell>
          <cell r="AC8400">
            <v>10665.46</v>
          </cell>
          <cell r="AE8400">
            <v>7930.42</v>
          </cell>
        </row>
        <row r="8401">
          <cell r="A8401">
            <v>282312</v>
          </cell>
          <cell r="AC8401">
            <v>27274.57</v>
          </cell>
          <cell r="AE8401">
            <v>32044.17</v>
          </cell>
        </row>
        <row r="8402">
          <cell r="A8402">
            <v>282312</v>
          </cell>
          <cell r="AC8402">
            <v>57053.59</v>
          </cell>
          <cell r="AE8402">
            <v>51156.06</v>
          </cell>
        </row>
        <row r="8403">
          <cell r="A8403">
            <v>282312</v>
          </cell>
          <cell r="AC8403">
            <v>16142.49</v>
          </cell>
          <cell r="AE8403">
            <v>9353.76</v>
          </cell>
        </row>
        <row r="8404">
          <cell r="A8404">
            <v>282312</v>
          </cell>
          <cell r="AC8404">
            <v>10235.950000000001</v>
          </cell>
          <cell r="AE8404">
            <v>7620.93</v>
          </cell>
        </row>
        <row r="8405">
          <cell r="A8405">
            <v>282312</v>
          </cell>
          <cell r="AC8405">
            <v>22146.880000000001</v>
          </cell>
          <cell r="AE8405">
            <v>21144.85</v>
          </cell>
        </row>
        <row r="8406">
          <cell r="A8406">
            <v>282312</v>
          </cell>
          <cell r="AC8406">
            <v>66069.98</v>
          </cell>
          <cell r="AE8406">
            <v>86411.22</v>
          </cell>
        </row>
        <row r="8407">
          <cell r="A8407">
            <v>282312</v>
          </cell>
          <cell r="AC8407">
            <v>75376.22</v>
          </cell>
          <cell r="AE8407">
            <v>95255.54</v>
          </cell>
        </row>
        <row r="8408">
          <cell r="A8408">
            <v>282312</v>
          </cell>
          <cell r="AC8408">
            <v>83211.62</v>
          </cell>
          <cell r="AE8408">
            <v>78894.990000000005</v>
          </cell>
        </row>
        <row r="8409">
          <cell r="A8409">
            <v>282312</v>
          </cell>
          <cell r="AC8409">
            <v>13573.39</v>
          </cell>
          <cell r="AE8409">
            <v>15643.9</v>
          </cell>
        </row>
        <row r="8410">
          <cell r="A8410">
            <v>282312</v>
          </cell>
          <cell r="AC8410">
            <v>13170.6</v>
          </cell>
          <cell r="AE8410">
            <v>12508.74</v>
          </cell>
        </row>
        <row r="8411">
          <cell r="A8411">
            <v>282312</v>
          </cell>
          <cell r="AC8411">
            <v>15940.91</v>
          </cell>
          <cell r="AE8411">
            <v>14707.16</v>
          </cell>
        </row>
        <row r="8412">
          <cell r="A8412">
            <v>282312</v>
          </cell>
          <cell r="AC8412">
            <v>19819.3</v>
          </cell>
          <cell r="AE8412">
            <v>20099.43</v>
          </cell>
        </row>
        <row r="8413">
          <cell r="A8413">
            <v>282312</v>
          </cell>
          <cell r="AC8413">
            <v>366884.85</v>
          </cell>
          <cell r="AE8413">
            <v>325657.24</v>
          </cell>
        </row>
        <row r="8414">
          <cell r="A8414">
            <v>282312</v>
          </cell>
          <cell r="AC8414">
            <v>34141.31</v>
          </cell>
          <cell r="AE8414">
            <v>37604.85</v>
          </cell>
        </row>
        <row r="8415">
          <cell r="A8415">
            <v>282312</v>
          </cell>
          <cell r="AC8415">
            <v>19556.830000000002</v>
          </cell>
          <cell r="AE8415">
            <v>23211.67</v>
          </cell>
        </row>
        <row r="8416">
          <cell r="A8416">
            <v>282312</v>
          </cell>
          <cell r="AC8416">
            <v>23968.42</v>
          </cell>
          <cell r="AE8416">
            <v>22918.13</v>
          </cell>
        </row>
        <row r="8417">
          <cell r="A8417">
            <v>282312</v>
          </cell>
          <cell r="AC8417">
            <v>13410.41</v>
          </cell>
          <cell r="AE8417">
            <v>12522.8</v>
          </cell>
        </row>
        <row r="8418">
          <cell r="A8418">
            <v>282312</v>
          </cell>
          <cell r="AC8418">
            <v>16323.26</v>
          </cell>
          <cell r="AE8418">
            <v>15805.85</v>
          </cell>
        </row>
        <row r="8419">
          <cell r="A8419">
            <v>280531</v>
          </cell>
          <cell r="AC8419">
            <v>2026500</v>
          </cell>
          <cell r="AE8419">
            <v>1949500</v>
          </cell>
        </row>
        <row r="8420">
          <cell r="A8420">
            <v>280531</v>
          </cell>
          <cell r="AC8420">
            <v>17924552.77</v>
          </cell>
          <cell r="AE8420">
            <v>17442326.460000001</v>
          </cell>
        </row>
        <row r="8421">
          <cell r="A8421">
            <v>280531</v>
          </cell>
          <cell r="AC8421">
            <v>28020455.43</v>
          </cell>
          <cell r="AE8421">
            <v>28235701.010000002</v>
          </cell>
        </row>
        <row r="8422">
          <cell r="A8422">
            <v>280531</v>
          </cell>
          <cell r="AC8422">
            <v>249808527.84</v>
          </cell>
          <cell r="AE8422">
            <v>226138960.97</v>
          </cell>
        </row>
        <row r="8423">
          <cell r="A8423">
            <v>280531</v>
          </cell>
          <cell r="AC8423">
            <v>6944901.3099999996</v>
          </cell>
          <cell r="AE8423">
            <v>6152175.4400000004</v>
          </cell>
        </row>
        <row r="8424">
          <cell r="A8424">
            <v>280531</v>
          </cell>
          <cell r="AC8424">
            <v>3733266.89</v>
          </cell>
          <cell r="AE8424">
            <v>3440465.63</v>
          </cell>
        </row>
        <row r="8425">
          <cell r="A8425">
            <v>280531</v>
          </cell>
          <cell r="AC8425">
            <v>27178000.010000002</v>
          </cell>
          <cell r="AE8425">
            <v>26307343.670000002</v>
          </cell>
        </row>
        <row r="8426">
          <cell r="A8426">
            <v>280531</v>
          </cell>
          <cell r="AC8426">
            <v>21989285.379999999</v>
          </cell>
          <cell r="AE8426">
            <v>20888984.460000001</v>
          </cell>
        </row>
        <row r="8427">
          <cell r="A8427">
            <v>280531</v>
          </cell>
          <cell r="AC8427">
            <v>2035920.4</v>
          </cell>
          <cell r="AE8427">
            <v>1953420</v>
          </cell>
        </row>
        <row r="8428">
          <cell r="A8428">
            <v>280531</v>
          </cell>
          <cell r="AC8428">
            <v>17070018.620000001</v>
          </cell>
          <cell r="AE8428">
            <v>16616942.67</v>
          </cell>
        </row>
        <row r="8429">
          <cell r="A8429">
            <v>280531</v>
          </cell>
          <cell r="AC8429">
            <v>703977.47</v>
          </cell>
          <cell r="AE8429">
            <v>696602.15</v>
          </cell>
        </row>
        <row r="8430">
          <cell r="A8430">
            <v>280531</v>
          </cell>
          <cell r="AC8430">
            <v>48317222.310000002</v>
          </cell>
          <cell r="AE8430">
            <v>40659367.93</v>
          </cell>
        </row>
        <row r="8431">
          <cell r="A8431">
            <v>280531</v>
          </cell>
          <cell r="AC8431">
            <v>4737849.83</v>
          </cell>
          <cell r="AE8431">
            <v>4109483.92</v>
          </cell>
        </row>
        <row r="8432">
          <cell r="A8432">
            <v>280531</v>
          </cell>
          <cell r="AC8432">
            <v>1041353</v>
          </cell>
          <cell r="AE8432">
            <v>916374.85</v>
          </cell>
        </row>
        <row r="8433">
          <cell r="A8433">
            <v>280531</v>
          </cell>
          <cell r="AC8433">
            <v>1231724.77</v>
          </cell>
          <cell r="AE8433">
            <v>1123881.8400000001</v>
          </cell>
        </row>
        <row r="8434">
          <cell r="A8434">
            <v>280531</v>
          </cell>
          <cell r="AC8434">
            <v>794376.99</v>
          </cell>
          <cell r="AE8434">
            <v>712269.55</v>
          </cell>
        </row>
        <row r="8435">
          <cell r="A8435">
            <v>280531</v>
          </cell>
          <cell r="AC8435">
            <v>7676843.5800000001</v>
          </cell>
          <cell r="AE8435">
            <v>7342611.9100000001</v>
          </cell>
        </row>
        <row r="8436">
          <cell r="A8436">
            <v>280531</v>
          </cell>
          <cell r="AC8436">
            <v>4312368.3600000003</v>
          </cell>
          <cell r="AE8436">
            <v>3980271.75</v>
          </cell>
        </row>
        <row r="8437">
          <cell r="A8437">
            <v>280531</v>
          </cell>
          <cell r="AC8437">
            <v>4648235.5999999996</v>
          </cell>
          <cell r="AE8437">
            <v>4442200</v>
          </cell>
        </row>
        <row r="8438">
          <cell r="A8438">
            <v>280531</v>
          </cell>
          <cell r="AC8438">
            <v>14635879.449999999</v>
          </cell>
          <cell r="AE8438">
            <v>14238524.390000001</v>
          </cell>
        </row>
        <row r="8439">
          <cell r="A8439">
            <v>280531</v>
          </cell>
          <cell r="AC8439">
            <v>27864493.27</v>
          </cell>
          <cell r="AE8439">
            <v>26559061.690000001</v>
          </cell>
        </row>
        <row r="8440">
          <cell r="A8440">
            <v>280531</v>
          </cell>
          <cell r="AC8440">
            <v>22637378</v>
          </cell>
          <cell r="AE8440">
            <v>21135173.690000001</v>
          </cell>
        </row>
        <row r="8441">
          <cell r="A8441">
            <v>280531</v>
          </cell>
          <cell r="AC8441">
            <v>2924712.5</v>
          </cell>
          <cell r="AE8441">
            <v>2821000</v>
          </cell>
        </row>
        <row r="8442">
          <cell r="A8442">
            <v>280531</v>
          </cell>
          <cell r="AC8442">
            <v>40189045</v>
          </cell>
          <cell r="AE8442">
            <v>38229341.259999998</v>
          </cell>
        </row>
        <row r="8443">
          <cell r="A8443">
            <v>280531</v>
          </cell>
          <cell r="AC8443">
            <v>31495939.32</v>
          </cell>
          <cell r="AE8443">
            <v>30240126.859999999</v>
          </cell>
        </row>
        <row r="8444">
          <cell r="A8444">
            <v>280531</v>
          </cell>
          <cell r="AC8444">
            <v>37927594.119999997</v>
          </cell>
          <cell r="AE8444">
            <v>35080285.689999998</v>
          </cell>
        </row>
        <row r="8445">
          <cell r="A8445">
            <v>280531</v>
          </cell>
          <cell r="AC8445">
            <v>20875184.34</v>
          </cell>
          <cell r="AE8445">
            <v>19962385.579999998</v>
          </cell>
        </row>
        <row r="8446">
          <cell r="A8446">
            <v>280531</v>
          </cell>
          <cell r="AC8446">
            <v>48202645.719999999</v>
          </cell>
          <cell r="AE8446">
            <v>41974477.509999998</v>
          </cell>
        </row>
        <row r="8447">
          <cell r="A8447">
            <v>280531</v>
          </cell>
          <cell r="AC8447">
            <v>27579173.399999999</v>
          </cell>
          <cell r="AE8447">
            <v>26470997.059999999</v>
          </cell>
        </row>
        <row r="8448">
          <cell r="A8448">
            <v>280531</v>
          </cell>
          <cell r="AC8448">
            <v>7816706.2699999996</v>
          </cell>
          <cell r="AE8448">
            <v>7385441.54</v>
          </cell>
        </row>
        <row r="8449">
          <cell r="A8449">
            <v>280531</v>
          </cell>
          <cell r="AC8449">
            <v>13380022.789999999</v>
          </cell>
          <cell r="AE8449">
            <v>13903137.33</v>
          </cell>
        </row>
        <row r="8450">
          <cell r="A8450">
            <v>280531</v>
          </cell>
          <cell r="AC8450">
            <v>60821849.780000001</v>
          </cell>
          <cell r="AE8450">
            <v>58562616.009999998</v>
          </cell>
        </row>
        <row r="8451">
          <cell r="A8451">
            <v>280531</v>
          </cell>
          <cell r="AC8451">
            <v>25783875.140000001</v>
          </cell>
          <cell r="AE8451">
            <v>23872536.440000001</v>
          </cell>
        </row>
        <row r="8452">
          <cell r="A8452">
            <v>280531</v>
          </cell>
          <cell r="AC8452">
            <v>6530118.6200000001</v>
          </cell>
          <cell r="AE8452">
            <v>5901009.46</v>
          </cell>
        </row>
        <row r="8453">
          <cell r="A8453">
            <v>280531</v>
          </cell>
          <cell r="AC8453">
            <v>22574053.440000001</v>
          </cell>
          <cell r="AE8453">
            <v>21171227.09</v>
          </cell>
        </row>
        <row r="8454">
          <cell r="A8454">
            <v>280531</v>
          </cell>
          <cell r="AC8454">
            <v>843600</v>
          </cell>
          <cell r="AE8454">
            <v>832800</v>
          </cell>
        </row>
        <row r="8455">
          <cell r="A8455">
            <v>280531</v>
          </cell>
          <cell r="AC8455">
            <v>1870500</v>
          </cell>
          <cell r="AE8455">
            <v>1842800</v>
          </cell>
        </row>
        <row r="8456">
          <cell r="A8456">
            <v>258815</v>
          </cell>
          <cell r="AC8456">
            <v>503750</v>
          </cell>
          <cell r="AE8456">
            <v>86087.5</v>
          </cell>
        </row>
        <row r="8457">
          <cell r="A8457">
            <v>258815</v>
          </cell>
          <cell r="AC8457">
            <v>117624.98</v>
          </cell>
          <cell r="AE8457">
            <v>59850</v>
          </cell>
        </row>
        <row r="8458">
          <cell r="A8458">
            <v>258815</v>
          </cell>
          <cell r="AC8458">
            <v>8762175.0700000003</v>
          </cell>
          <cell r="AE8458">
            <v>9175070.8699999992</v>
          </cell>
        </row>
        <row r="8459">
          <cell r="A8459">
            <v>258815</v>
          </cell>
          <cell r="AC8459">
            <v>41605501.030000001</v>
          </cell>
          <cell r="AE8459">
            <v>44347377.450000003</v>
          </cell>
        </row>
        <row r="8460">
          <cell r="A8460">
            <v>258815</v>
          </cell>
          <cell r="AC8460">
            <v>17231816.329999998</v>
          </cell>
          <cell r="AE8460">
            <v>17911530.579999998</v>
          </cell>
        </row>
        <row r="8461">
          <cell r="A8461">
            <v>258815</v>
          </cell>
          <cell r="AC8461">
            <v>63861578.18</v>
          </cell>
          <cell r="AE8461">
            <v>64551584.649999999</v>
          </cell>
        </row>
        <row r="8462">
          <cell r="A8462">
            <v>258815</v>
          </cell>
          <cell r="AC8462">
            <v>6305297</v>
          </cell>
          <cell r="AE8462">
            <v>7110301.8600000003</v>
          </cell>
        </row>
        <row r="8463">
          <cell r="A8463">
            <v>258815</v>
          </cell>
          <cell r="AC8463">
            <v>51205071.590000004</v>
          </cell>
          <cell r="AE8463">
            <v>54246130.399999999</v>
          </cell>
        </row>
        <row r="8464">
          <cell r="A8464">
            <v>258815</v>
          </cell>
          <cell r="AC8464">
            <v>15042227.15</v>
          </cell>
          <cell r="AE8464">
            <v>15312000</v>
          </cell>
        </row>
        <row r="8465">
          <cell r="A8465">
            <v>258815</v>
          </cell>
          <cell r="AC8465">
            <v>20938029.43</v>
          </cell>
          <cell r="AE8465">
            <v>21694020.559999999</v>
          </cell>
        </row>
        <row r="8466">
          <cell r="A8466">
            <v>258815</v>
          </cell>
          <cell r="AC8466">
            <v>5802330.8300000001</v>
          </cell>
          <cell r="AE8466">
            <v>5886226.5899999999</v>
          </cell>
        </row>
        <row r="8467">
          <cell r="A8467">
            <v>258815</v>
          </cell>
          <cell r="AC8467">
            <v>8376721</v>
          </cell>
          <cell r="AE8467">
            <v>8475900</v>
          </cell>
        </row>
        <row r="8468">
          <cell r="A8468">
            <v>258815</v>
          </cell>
          <cell r="AC8468">
            <v>16417500</v>
          </cell>
          <cell r="AE8468">
            <v>17580174.02</v>
          </cell>
        </row>
        <row r="8469">
          <cell r="A8469">
            <v>258815</v>
          </cell>
          <cell r="AC8469">
            <v>10114927.01</v>
          </cell>
          <cell r="AE8469">
            <v>10161986.75</v>
          </cell>
        </row>
        <row r="8470">
          <cell r="A8470">
            <v>258815</v>
          </cell>
          <cell r="AC8470">
            <v>5858270.3300000001</v>
          </cell>
          <cell r="AE8470">
            <v>5490000.04</v>
          </cell>
        </row>
        <row r="8471">
          <cell r="A8471">
            <v>258815</v>
          </cell>
          <cell r="AC8471">
            <v>22419480</v>
          </cell>
          <cell r="AE8471">
            <v>22401760</v>
          </cell>
        </row>
        <row r="8472">
          <cell r="A8472">
            <v>258815</v>
          </cell>
          <cell r="AC8472">
            <v>6845995.9500000002</v>
          </cell>
          <cell r="AE8472">
            <v>8036203.1100000003</v>
          </cell>
        </row>
        <row r="8473">
          <cell r="A8473">
            <v>258815</v>
          </cell>
          <cell r="AC8473">
            <v>4179110.11</v>
          </cell>
          <cell r="AE8473">
            <v>4300988.07</v>
          </cell>
        </row>
        <row r="8474">
          <cell r="A8474">
            <v>258815</v>
          </cell>
          <cell r="AC8474">
            <v>7005864.4400000004</v>
          </cell>
          <cell r="AE8474">
            <v>7120200</v>
          </cell>
        </row>
        <row r="8475">
          <cell r="A8475">
            <v>258815</v>
          </cell>
          <cell r="AC8475">
            <v>18299282.949999999</v>
          </cell>
          <cell r="AE8475">
            <v>18661527.550000001</v>
          </cell>
        </row>
        <row r="8476">
          <cell r="A8476">
            <v>258815</v>
          </cell>
          <cell r="AC8476">
            <v>13334664.24</v>
          </cell>
          <cell r="AE8476">
            <v>14546000</v>
          </cell>
        </row>
        <row r="8477">
          <cell r="A8477">
            <v>258815</v>
          </cell>
          <cell r="AC8477">
            <v>7224281.2000000002</v>
          </cell>
          <cell r="AE8477">
            <v>7325888.1900000004</v>
          </cell>
        </row>
        <row r="8478">
          <cell r="A8478">
            <v>258815</v>
          </cell>
          <cell r="AC8478">
            <v>8863018.5700000003</v>
          </cell>
          <cell r="AE8478">
            <v>9639191.4700000007</v>
          </cell>
        </row>
        <row r="8479">
          <cell r="A8479">
            <v>258815</v>
          </cell>
          <cell r="AC8479">
            <v>4963717.33</v>
          </cell>
          <cell r="AE8479">
            <v>5115300.45</v>
          </cell>
        </row>
        <row r="8480">
          <cell r="A8480">
            <v>258815</v>
          </cell>
          <cell r="AC8480">
            <v>3466139.35</v>
          </cell>
          <cell r="AE8480">
            <v>3606574.48</v>
          </cell>
        </row>
        <row r="8481">
          <cell r="A8481">
            <v>258815</v>
          </cell>
          <cell r="AC8481">
            <v>1879124.13</v>
          </cell>
          <cell r="AE8481">
            <v>1873866.57</v>
          </cell>
        </row>
        <row r="8482">
          <cell r="A8482">
            <v>258815</v>
          </cell>
          <cell r="AC8482">
            <v>3991960.63</v>
          </cell>
          <cell r="AE8482">
            <v>3811309.6</v>
          </cell>
        </row>
        <row r="8483">
          <cell r="A8483">
            <v>258815</v>
          </cell>
          <cell r="AC8483">
            <v>6729229.1699999999</v>
          </cell>
          <cell r="AE8483">
            <v>6860208.1200000001</v>
          </cell>
        </row>
        <row r="8484">
          <cell r="A8484">
            <v>258815</v>
          </cell>
          <cell r="AC8484">
            <v>8055662.4500000002</v>
          </cell>
          <cell r="AE8484">
            <v>7966981.2800000003</v>
          </cell>
        </row>
        <row r="8485">
          <cell r="A8485">
            <v>258815</v>
          </cell>
          <cell r="AC8485">
            <v>8057908</v>
          </cell>
          <cell r="AE8485">
            <v>8191200</v>
          </cell>
        </row>
        <row r="8486">
          <cell r="A8486">
            <v>258815</v>
          </cell>
          <cell r="AC8486">
            <v>3972000</v>
          </cell>
          <cell r="AE8486">
            <v>3897424.62</v>
          </cell>
        </row>
        <row r="8487">
          <cell r="A8487">
            <v>280112</v>
          </cell>
          <cell r="AC8487">
            <v>421897.49</v>
          </cell>
          <cell r="AE8487">
            <v>444018.87</v>
          </cell>
        </row>
        <row r="8488">
          <cell r="A8488">
            <v>280112</v>
          </cell>
          <cell r="AC8488">
            <v>969229.43</v>
          </cell>
          <cell r="AE8488">
            <v>1160683.3999999999</v>
          </cell>
        </row>
        <row r="8489">
          <cell r="A8489">
            <v>280112</v>
          </cell>
          <cell r="AC8489">
            <v>1421353.43</v>
          </cell>
          <cell r="AE8489">
            <v>1522498.15</v>
          </cell>
        </row>
        <row r="8490">
          <cell r="A8490">
            <v>280112</v>
          </cell>
          <cell r="AC8490">
            <v>1202438.58</v>
          </cell>
          <cell r="AE8490">
            <v>1213172.67</v>
          </cell>
        </row>
        <row r="8491">
          <cell r="A8491">
            <v>280112</v>
          </cell>
          <cell r="AC8491">
            <v>1709825.6</v>
          </cell>
          <cell r="AE8491">
            <v>1741325.64</v>
          </cell>
        </row>
        <row r="8492">
          <cell r="A8492">
            <v>280112</v>
          </cell>
          <cell r="AC8492">
            <v>1305145.55</v>
          </cell>
          <cell r="AE8492">
            <v>1353033.09</v>
          </cell>
        </row>
        <row r="8493">
          <cell r="A8493">
            <v>280112</v>
          </cell>
          <cell r="AC8493">
            <v>6435023.8200000003</v>
          </cell>
          <cell r="AE8493">
            <v>8347946.5300000003</v>
          </cell>
        </row>
        <row r="8494">
          <cell r="A8494">
            <v>280112</v>
          </cell>
          <cell r="AC8494">
            <v>1478184.62</v>
          </cell>
          <cell r="AE8494">
            <v>1501961.18</v>
          </cell>
        </row>
        <row r="8495">
          <cell r="A8495">
            <v>280112</v>
          </cell>
          <cell r="AC8495">
            <v>10790111.310000001</v>
          </cell>
          <cell r="AE8495">
            <v>11334849.49</v>
          </cell>
        </row>
        <row r="8496">
          <cell r="A8496">
            <v>280112</v>
          </cell>
          <cell r="AC8496">
            <v>3944166.83</v>
          </cell>
          <cell r="AE8496">
            <v>3880820.77</v>
          </cell>
        </row>
        <row r="8497">
          <cell r="A8497">
            <v>280112</v>
          </cell>
          <cell r="AC8497">
            <v>443878.47</v>
          </cell>
          <cell r="AE8497">
            <v>467388.56</v>
          </cell>
        </row>
        <row r="8498">
          <cell r="A8498">
            <v>280112</v>
          </cell>
          <cell r="AC8498">
            <v>1682806.87</v>
          </cell>
          <cell r="AE8498">
            <v>1622153.32</v>
          </cell>
        </row>
        <row r="8499">
          <cell r="A8499">
            <v>280112</v>
          </cell>
          <cell r="AC8499">
            <v>995744.34</v>
          </cell>
          <cell r="AE8499">
            <v>928633.89</v>
          </cell>
        </row>
        <row r="8500">
          <cell r="A8500">
            <v>280112</v>
          </cell>
          <cell r="AC8500">
            <v>1124816.3600000001</v>
          </cell>
          <cell r="AE8500">
            <v>1245713.8400000001</v>
          </cell>
        </row>
        <row r="8501">
          <cell r="A8501">
            <v>280112</v>
          </cell>
          <cell r="AC8501">
            <v>904713.54</v>
          </cell>
          <cell r="AE8501">
            <v>910162.54</v>
          </cell>
        </row>
        <row r="8502">
          <cell r="A8502">
            <v>280112</v>
          </cell>
          <cell r="AC8502">
            <v>3009130.34</v>
          </cell>
          <cell r="AE8502">
            <v>3274753.45</v>
          </cell>
        </row>
        <row r="8503">
          <cell r="A8503">
            <v>280112</v>
          </cell>
          <cell r="AC8503">
            <v>3562925.58</v>
          </cell>
          <cell r="AE8503">
            <v>4214725.16</v>
          </cell>
        </row>
        <row r="8504">
          <cell r="A8504">
            <v>280112</v>
          </cell>
          <cell r="AC8504">
            <v>2185239.36</v>
          </cell>
          <cell r="AE8504">
            <v>2136596.38</v>
          </cell>
        </row>
        <row r="8505">
          <cell r="A8505">
            <v>280112</v>
          </cell>
          <cell r="AC8505">
            <v>1432065.7</v>
          </cell>
          <cell r="AE8505">
            <v>1562142.99</v>
          </cell>
        </row>
        <row r="8506">
          <cell r="A8506">
            <v>280112</v>
          </cell>
          <cell r="AC8506">
            <v>2946010.65</v>
          </cell>
          <cell r="AE8506">
            <v>3358640.06</v>
          </cell>
        </row>
        <row r="8507">
          <cell r="A8507">
            <v>280112</v>
          </cell>
          <cell r="AC8507">
            <v>1270642.27</v>
          </cell>
          <cell r="AE8507">
            <v>767282.43</v>
          </cell>
        </row>
        <row r="8508">
          <cell r="A8508">
            <v>280112</v>
          </cell>
          <cell r="AC8508">
            <v>1205263.77</v>
          </cell>
          <cell r="AE8508">
            <v>1261141.3600000001</v>
          </cell>
        </row>
        <row r="8509">
          <cell r="A8509">
            <v>280112</v>
          </cell>
          <cell r="AC8509">
            <v>752403.34</v>
          </cell>
          <cell r="AE8509">
            <v>679759.96</v>
          </cell>
        </row>
        <row r="8510">
          <cell r="A8510">
            <v>280112</v>
          </cell>
          <cell r="AC8510">
            <v>2834415.35</v>
          </cell>
          <cell r="AE8510">
            <v>3159377.43</v>
          </cell>
        </row>
        <row r="8511">
          <cell r="A8511">
            <v>280112</v>
          </cell>
          <cell r="AC8511">
            <v>10135617.65</v>
          </cell>
          <cell r="AE8511">
            <v>10092620.109999999</v>
          </cell>
        </row>
        <row r="8512">
          <cell r="A8512">
            <v>280112</v>
          </cell>
          <cell r="AC8512">
            <v>701379.38</v>
          </cell>
          <cell r="AE8512">
            <v>582137.69999999995</v>
          </cell>
        </row>
        <row r="8513">
          <cell r="A8513">
            <v>280112</v>
          </cell>
          <cell r="AC8513">
            <v>809786.9</v>
          </cell>
          <cell r="AE8513">
            <v>658037.96</v>
          </cell>
        </row>
        <row r="8514">
          <cell r="A8514">
            <v>280112</v>
          </cell>
          <cell r="AC8514">
            <v>449086.44</v>
          </cell>
          <cell r="AE8514">
            <v>351591.1</v>
          </cell>
        </row>
        <row r="8515">
          <cell r="A8515">
            <v>280112</v>
          </cell>
          <cell r="AC8515">
            <v>2054317.19</v>
          </cell>
          <cell r="AE8515">
            <v>1727088.35</v>
          </cell>
        </row>
        <row r="8516">
          <cell r="A8516">
            <v>280112</v>
          </cell>
          <cell r="AC8516">
            <v>1362067.56</v>
          </cell>
          <cell r="AE8516">
            <v>1410692.59</v>
          </cell>
        </row>
        <row r="8517">
          <cell r="A8517">
            <v>280112</v>
          </cell>
          <cell r="AC8517">
            <v>615405.96</v>
          </cell>
          <cell r="AE8517">
            <v>583618.28</v>
          </cell>
        </row>
        <row r="8518">
          <cell r="A8518">
            <v>280112</v>
          </cell>
          <cell r="AC8518">
            <v>5820458.25</v>
          </cell>
          <cell r="AE8518">
            <v>6174977.8099999996</v>
          </cell>
        </row>
        <row r="8519">
          <cell r="A8519">
            <v>280112</v>
          </cell>
          <cell r="AC8519">
            <v>1520499.06</v>
          </cell>
          <cell r="AE8519">
            <v>1799801.05</v>
          </cell>
        </row>
        <row r="8520">
          <cell r="A8520">
            <v>280112</v>
          </cell>
          <cell r="AC8520">
            <v>2898051.41</v>
          </cell>
          <cell r="AE8520">
            <v>3287888.42</v>
          </cell>
        </row>
        <row r="8521">
          <cell r="A8521">
            <v>280112</v>
          </cell>
          <cell r="AC8521">
            <v>3175279.42</v>
          </cell>
          <cell r="AE8521">
            <v>3291197.19</v>
          </cell>
        </row>
        <row r="8522">
          <cell r="A8522">
            <v>280112</v>
          </cell>
          <cell r="AC8522">
            <v>2751570.7</v>
          </cell>
          <cell r="AE8522">
            <v>2892365.71</v>
          </cell>
        </row>
        <row r="8523">
          <cell r="A8523">
            <v>280112</v>
          </cell>
          <cell r="AC8523">
            <v>3221649.05</v>
          </cell>
          <cell r="AE8523">
            <v>3706186.35</v>
          </cell>
        </row>
        <row r="8524">
          <cell r="A8524">
            <v>280112</v>
          </cell>
          <cell r="AC8524">
            <v>6471143.8399999999</v>
          </cell>
          <cell r="AE8524">
            <v>6958718.8099999996</v>
          </cell>
        </row>
        <row r="8525">
          <cell r="A8525">
            <v>280112</v>
          </cell>
          <cell r="AC8525">
            <v>1674265.07</v>
          </cell>
          <cell r="AE8525">
            <v>1614108.64</v>
          </cell>
        </row>
        <row r="8526">
          <cell r="A8526">
            <v>280112</v>
          </cell>
          <cell r="AC8526">
            <v>2058506.61</v>
          </cell>
          <cell r="AE8526">
            <v>2182243.92</v>
          </cell>
        </row>
        <row r="8527">
          <cell r="A8527">
            <v>280112</v>
          </cell>
          <cell r="AC8527">
            <v>6051905.5099999998</v>
          </cell>
          <cell r="AE8527">
            <v>6222794.0599999996</v>
          </cell>
        </row>
        <row r="8528">
          <cell r="A8528">
            <v>280112</v>
          </cell>
          <cell r="AC8528">
            <v>756290.91</v>
          </cell>
          <cell r="AE8528">
            <v>808846.46</v>
          </cell>
        </row>
        <row r="8529">
          <cell r="A8529">
            <v>280112</v>
          </cell>
          <cell r="AC8529">
            <v>1301951.45</v>
          </cell>
          <cell r="AE8529">
            <v>1254500.57</v>
          </cell>
        </row>
        <row r="8530">
          <cell r="A8530">
            <v>280112</v>
          </cell>
          <cell r="AC8530">
            <v>1020667.02</v>
          </cell>
          <cell r="AE8530">
            <v>1143714.68</v>
          </cell>
        </row>
        <row r="8531">
          <cell r="A8531">
            <v>280112</v>
          </cell>
          <cell r="AC8531">
            <v>653121.19999999995</v>
          </cell>
          <cell r="AE8531">
            <v>593087.55000000005</v>
          </cell>
        </row>
        <row r="8532">
          <cell r="A8532">
            <v>280112</v>
          </cell>
          <cell r="AC8532">
            <v>7104112.8399999999</v>
          </cell>
          <cell r="AE8532">
            <v>6081500.4400000004</v>
          </cell>
        </row>
        <row r="8533">
          <cell r="A8533">
            <v>280112</v>
          </cell>
          <cell r="AC8533">
            <v>19397564.949999999</v>
          </cell>
          <cell r="AE8533">
            <v>19927357.219999999</v>
          </cell>
        </row>
        <row r="8534">
          <cell r="A8534">
            <v>280112</v>
          </cell>
          <cell r="AC8534">
            <v>2538040.38</v>
          </cell>
          <cell r="AE8534">
            <v>3226988.52</v>
          </cell>
        </row>
        <row r="8535">
          <cell r="A8535">
            <v>280112</v>
          </cell>
          <cell r="AC8535">
            <v>30898692.390000001</v>
          </cell>
          <cell r="AE8535">
            <v>25515655.899999999</v>
          </cell>
        </row>
        <row r="8536">
          <cell r="A8536">
            <v>280112</v>
          </cell>
          <cell r="AC8536">
            <v>1546478.63</v>
          </cell>
          <cell r="AE8536">
            <v>1539106.51</v>
          </cell>
        </row>
        <row r="8537">
          <cell r="A8537">
            <v>280112</v>
          </cell>
          <cell r="AC8537">
            <v>586895.69999999995</v>
          </cell>
          <cell r="AE8537">
            <v>463656.61</v>
          </cell>
        </row>
        <row r="8538">
          <cell r="A8538">
            <v>280112</v>
          </cell>
          <cell r="AC8538">
            <v>1464636.17</v>
          </cell>
          <cell r="AE8538">
            <v>1831929.45</v>
          </cell>
        </row>
        <row r="8539">
          <cell r="A8539">
            <v>280112</v>
          </cell>
          <cell r="AC8539">
            <v>17872805.260000002</v>
          </cell>
          <cell r="AE8539">
            <v>17973598.129999999</v>
          </cell>
        </row>
        <row r="8540">
          <cell r="A8540">
            <v>280112</v>
          </cell>
          <cell r="AC8540">
            <v>4809473.0599999996</v>
          </cell>
          <cell r="AE8540">
            <v>3674655.39</v>
          </cell>
        </row>
        <row r="8541">
          <cell r="A8541">
            <v>280112</v>
          </cell>
          <cell r="AC8541">
            <v>3447580.14</v>
          </cell>
          <cell r="AE8541">
            <v>3141219.93</v>
          </cell>
        </row>
        <row r="8542">
          <cell r="A8542">
            <v>280112</v>
          </cell>
          <cell r="AC8542">
            <v>22580226.77</v>
          </cell>
          <cell r="AE8542">
            <v>23439779.149999999</v>
          </cell>
        </row>
        <row r="8543">
          <cell r="A8543">
            <v>280112</v>
          </cell>
          <cell r="AC8543">
            <v>7676431.1200000001</v>
          </cell>
          <cell r="AE8543">
            <v>7058303.6399999997</v>
          </cell>
        </row>
        <row r="8544">
          <cell r="A8544">
            <v>280112</v>
          </cell>
          <cell r="AC8544">
            <v>708631.81</v>
          </cell>
          <cell r="AE8544">
            <v>671542.44</v>
          </cell>
        </row>
        <row r="8545">
          <cell r="A8545">
            <v>280112</v>
          </cell>
          <cell r="AC8545">
            <v>26960740.52</v>
          </cell>
          <cell r="AE8545">
            <v>28641938.59</v>
          </cell>
        </row>
        <row r="8546">
          <cell r="A8546">
            <v>280112</v>
          </cell>
          <cell r="AC8546">
            <v>1550232.01</v>
          </cell>
          <cell r="AE8546">
            <v>1195476.6399999999</v>
          </cell>
        </row>
        <row r="8547">
          <cell r="A8547">
            <v>280112</v>
          </cell>
          <cell r="AC8547">
            <v>4294594.6399999997</v>
          </cell>
          <cell r="AE8547">
            <v>1908101.15</v>
          </cell>
        </row>
        <row r="8548">
          <cell r="A8548">
            <v>280112</v>
          </cell>
          <cell r="AC8548">
            <v>1136799.47</v>
          </cell>
          <cell r="AE8548">
            <v>1202022.79</v>
          </cell>
        </row>
        <row r="8549">
          <cell r="A8549">
            <v>280112</v>
          </cell>
          <cell r="AC8549">
            <v>4079043.4</v>
          </cell>
          <cell r="AE8549">
            <v>4085900.9</v>
          </cell>
        </row>
        <row r="8550">
          <cell r="A8550">
            <v>280112</v>
          </cell>
          <cell r="AC8550">
            <v>4794231.75</v>
          </cell>
          <cell r="AE8550">
            <v>5440449.8799999999</v>
          </cell>
        </row>
        <row r="8551">
          <cell r="A8551">
            <v>280112</v>
          </cell>
          <cell r="AC8551">
            <v>989608.15</v>
          </cell>
          <cell r="AE8551">
            <v>1144949.93</v>
          </cell>
        </row>
        <row r="8552">
          <cell r="A8552">
            <v>280112</v>
          </cell>
          <cell r="AC8552">
            <v>5493166.75</v>
          </cell>
          <cell r="AE8552">
            <v>6665486.8700000001</v>
          </cell>
        </row>
        <row r="8553">
          <cell r="A8553">
            <v>280112</v>
          </cell>
          <cell r="AC8553">
            <v>899340.1</v>
          </cell>
          <cell r="AE8553">
            <v>837275.91</v>
          </cell>
        </row>
        <row r="8554">
          <cell r="A8554">
            <v>280112</v>
          </cell>
          <cell r="AC8554">
            <v>1012112.38</v>
          </cell>
          <cell r="AE8554">
            <v>983025.27</v>
          </cell>
        </row>
        <row r="8555">
          <cell r="A8555">
            <v>280112</v>
          </cell>
          <cell r="AC8555">
            <v>504878.89</v>
          </cell>
          <cell r="AE8555">
            <v>496726.31</v>
          </cell>
        </row>
        <row r="8556">
          <cell r="A8556">
            <v>280112</v>
          </cell>
          <cell r="AC8556">
            <v>5426927.0800000001</v>
          </cell>
          <cell r="AE8556">
            <v>6006820.7199999997</v>
          </cell>
        </row>
        <row r="8557">
          <cell r="A8557">
            <v>280112</v>
          </cell>
          <cell r="AC8557">
            <v>532733.91</v>
          </cell>
          <cell r="AE8557">
            <v>627648</v>
          </cell>
        </row>
        <row r="8558">
          <cell r="A8558">
            <v>280112</v>
          </cell>
          <cell r="AC8558">
            <v>2085266.88</v>
          </cell>
          <cell r="AE8558">
            <v>1632947.35</v>
          </cell>
        </row>
        <row r="8559">
          <cell r="A8559">
            <v>280112</v>
          </cell>
          <cell r="AC8559">
            <v>3740435.37</v>
          </cell>
          <cell r="AE8559">
            <v>3795875.58</v>
          </cell>
        </row>
        <row r="8560">
          <cell r="A8560">
            <v>280112</v>
          </cell>
          <cell r="AC8560">
            <v>998670.16</v>
          </cell>
          <cell r="AE8560">
            <v>1010457.05</v>
          </cell>
        </row>
        <row r="8561">
          <cell r="A8561">
            <v>280112</v>
          </cell>
          <cell r="AC8561">
            <v>492283.25</v>
          </cell>
          <cell r="AE8561">
            <v>679799.24</v>
          </cell>
        </row>
        <row r="8562">
          <cell r="A8562">
            <v>280112</v>
          </cell>
          <cell r="AC8562">
            <v>809177.69</v>
          </cell>
          <cell r="AE8562">
            <v>1001136.79</v>
          </cell>
        </row>
        <row r="8563">
          <cell r="A8563">
            <v>280112</v>
          </cell>
          <cell r="AC8563">
            <v>635522.67000000004</v>
          </cell>
          <cell r="AE8563">
            <v>609425.41</v>
          </cell>
        </row>
        <row r="8564">
          <cell r="A8564">
            <v>280112</v>
          </cell>
          <cell r="AC8564">
            <v>973746.62</v>
          </cell>
          <cell r="AE8564">
            <v>919317.46</v>
          </cell>
        </row>
        <row r="8565">
          <cell r="A8565">
            <v>280112</v>
          </cell>
          <cell r="AC8565">
            <v>653528.21</v>
          </cell>
          <cell r="AE8565">
            <v>696583.85</v>
          </cell>
        </row>
        <row r="8566">
          <cell r="A8566">
            <v>280112</v>
          </cell>
          <cell r="AC8566">
            <v>957552.72</v>
          </cell>
          <cell r="AE8566">
            <v>982082.02</v>
          </cell>
        </row>
        <row r="8567">
          <cell r="A8567">
            <v>280112</v>
          </cell>
          <cell r="AC8567">
            <v>712372.38</v>
          </cell>
          <cell r="AE8567">
            <v>682847.74</v>
          </cell>
        </row>
        <row r="8568">
          <cell r="A8568">
            <v>280112</v>
          </cell>
          <cell r="AC8568">
            <v>954528.68</v>
          </cell>
          <cell r="AE8568">
            <v>983986.44</v>
          </cell>
        </row>
        <row r="8569">
          <cell r="A8569">
            <v>280112</v>
          </cell>
          <cell r="AC8569">
            <v>1306644.49</v>
          </cell>
          <cell r="AE8569">
            <v>1401262.18</v>
          </cell>
        </row>
        <row r="8570">
          <cell r="A8570">
            <v>280112</v>
          </cell>
          <cell r="AC8570">
            <v>1135335.99</v>
          </cell>
          <cell r="AE8570">
            <v>1054976.53</v>
          </cell>
        </row>
        <row r="8571">
          <cell r="A8571">
            <v>280112</v>
          </cell>
          <cell r="AC8571">
            <v>247435.79</v>
          </cell>
          <cell r="AE8571">
            <v>248040.26</v>
          </cell>
        </row>
        <row r="8572">
          <cell r="A8572">
            <v>280112</v>
          </cell>
          <cell r="AC8572">
            <v>1014345.51</v>
          </cell>
          <cell r="AE8572">
            <v>1062116.1200000001</v>
          </cell>
        </row>
        <row r="8573">
          <cell r="A8573">
            <v>280112</v>
          </cell>
          <cell r="AC8573">
            <v>599530.65</v>
          </cell>
          <cell r="AE8573">
            <v>871299.38</v>
          </cell>
        </row>
        <row r="8574">
          <cell r="A8574">
            <v>280112</v>
          </cell>
          <cell r="AC8574">
            <v>1332794.77</v>
          </cell>
          <cell r="AE8574">
            <v>1186237.71</v>
          </cell>
        </row>
        <row r="8575">
          <cell r="A8575">
            <v>280112</v>
          </cell>
          <cell r="AC8575">
            <v>5553129.0300000003</v>
          </cell>
          <cell r="AE8575">
            <v>5959617.4199999999</v>
          </cell>
        </row>
        <row r="8576">
          <cell r="A8576">
            <v>280112</v>
          </cell>
          <cell r="AC8576">
            <v>2650614.36</v>
          </cell>
          <cell r="AE8576">
            <v>3597982.71</v>
          </cell>
        </row>
        <row r="8577">
          <cell r="A8577">
            <v>280112</v>
          </cell>
          <cell r="AC8577">
            <v>3570996.73</v>
          </cell>
          <cell r="AE8577">
            <v>3646445.9</v>
          </cell>
        </row>
        <row r="8578">
          <cell r="A8578">
            <v>280112</v>
          </cell>
          <cell r="AC8578">
            <v>1053142.9099999999</v>
          </cell>
          <cell r="AE8578">
            <v>985165.94</v>
          </cell>
        </row>
        <row r="8579">
          <cell r="A8579">
            <v>280112</v>
          </cell>
          <cell r="AC8579">
            <v>1827607.81</v>
          </cell>
          <cell r="AE8579">
            <v>1257799.33</v>
          </cell>
        </row>
        <row r="8580">
          <cell r="A8580">
            <v>280112</v>
          </cell>
          <cell r="AC8580">
            <v>1092651.3400000001</v>
          </cell>
          <cell r="AE8580">
            <v>744258.66</v>
          </cell>
        </row>
        <row r="8581">
          <cell r="A8581">
            <v>280112</v>
          </cell>
          <cell r="AC8581">
            <v>5831704.7599999998</v>
          </cell>
          <cell r="AE8581">
            <v>6397591.8200000003</v>
          </cell>
        </row>
        <row r="8582">
          <cell r="A8582">
            <v>280112</v>
          </cell>
          <cell r="AC8582">
            <v>1071036.1200000001</v>
          </cell>
          <cell r="AE8582">
            <v>1078522.03</v>
          </cell>
        </row>
        <row r="8583">
          <cell r="A8583">
            <v>280112</v>
          </cell>
          <cell r="AC8583">
            <v>2403247.4500000002</v>
          </cell>
          <cell r="AE8583">
            <v>2147247.0699999998</v>
          </cell>
        </row>
        <row r="8584">
          <cell r="A8584">
            <v>280112</v>
          </cell>
          <cell r="AC8584">
            <v>3048507.58</v>
          </cell>
          <cell r="AE8584">
            <v>3470823.35</v>
          </cell>
        </row>
        <row r="8585">
          <cell r="A8585">
            <v>280112</v>
          </cell>
          <cell r="AC8585">
            <v>667185.27</v>
          </cell>
          <cell r="AE8585">
            <v>613657.81999999995</v>
          </cell>
        </row>
        <row r="8586">
          <cell r="A8586">
            <v>280112</v>
          </cell>
          <cell r="AC8586">
            <v>496356.59</v>
          </cell>
          <cell r="AE8586">
            <v>462618.03</v>
          </cell>
        </row>
        <row r="8587">
          <cell r="A8587">
            <v>280112</v>
          </cell>
          <cell r="AC8587">
            <v>3065466.38</v>
          </cell>
          <cell r="AE8587">
            <v>3226525.55</v>
          </cell>
        </row>
        <row r="8588">
          <cell r="A8588">
            <v>280112</v>
          </cell>
          <cell r="AC8588">
            <v>1306190.57</v>
          </cell>
          <cell r="AE8588">
            <v>1380403.51</v>
          </cell>
        </row>
        <row r="8589">
          <cell r="A8589">
            <v>280112</v>
          </cell>
          <cell r="AC8589">
            <v>1922909.36</v>
          </cell>
          <cell r="AE8589">
            <v>2097390.52</v>
          </cell>
        </row>
        <row r="8590">
          <cell r="A8590">
            <v>280112</v>
          </cell>
          <cell r="AC8590">
            <v>1281093.2</v>
          </cell>
          <cell r="AE8590">
            <v>1118111.1499999999</v>
          </cell>
        </row>
        <row r="8591">
          <cell r="A8591">
            <v>280112</v>
          </cell>
          <cell r="AC8591">
            <v>446589.46</v>
          </cell>
          <cell r="AE8591">
            <v>523338.61</v>
          </cell>
        </row>
        <row r="8592">
          <cell r="A8592">
            <v>280112</v>
          </cell>
          <cell r="AC8592">
            <v>1297571.79</v>
          </cell>
          <cell r="AE8592">
            <v>1437085.87</v>
          </cell>
        </row>
        <row r="8593">
          <cell r="A8593">
            <v>280112</v>
          </cell>
          <cell r="AC8593">
            <v>3476599.32</v>
          </cell>
          <cell r="AE8593">
            <v>3902338.22</v>
          </cell>
        </row>
        <row r="8594">
          <cell r="A8594">
            <v>280112</v>
          </cell>
          <cell r="AC8594">
            <v>1162354.8</v>
          </cell>
          <cell r="AE8594">
            <v>1214836.6599999999</v>
          </cell>
        </row>
        <row r="8595">
          <cell r="A8595">
            <v>280112</v>
          </cell>
          <cell r="AC8595">
            <v>676895.22</v>
          </cell>
          <cell r="AE8595">
            <v>641139.4</v>
          </cell>
        </row>
        <row r="8596">
          <cell r="A8596">
            <v>280112</v>
          </cell>
          <cell r="AC8596">
            <v>1726628.18</v>
          </cell>
          <cell r="AE8596">
            <v>1284117.8899999999</v>
          </cell>
        </row>
        <row r="8597">
          <cell r="A8597">
            <v>280112</v>
          </cell>
          <cell r="AC8597">
            <v>1105259.49</v>
          </cell>
          <cell r="AE8597">
            <v>1179128.67</v>
          </cell>
        </row>
        <row r="8598">
          <cell r="A8598">
            <v>280112</v>
          </cell>
          <cell r="AC8598">
            <v>1807357.01</v>
          </cell>
          <cell r="AE8598">
            <v>1472386.17</v>
          </cell>
        </row>
        <row r="8599">
          <cell r="A8599">
            <v>280112</v>
          </cell>
          <cell r="AC8599">
            <v>859786.44</v>
          </cell>
          <cell r="AE8599">
            <v>758838.56</v>
          </cell>
        </row>
        <row r="8600">
          <cell r="A8600">
            <v>280112</v>
          </cell>
          <cell r="AC8600">
            <v>1411351.51</v>
          </cell>
          <cell r="AE8600">
            <v>1416786.11</v>
          </cell>
        </row>
        <row r="8601">
          <cell r="A8601">
            <v>280112</v>
          </cell>
          <cell r="AC8601">
            <v>1323291.33</v>
          </cell>
          <cell r="AE8601">
            <v>1053093.74</v>
          </cell>
        </row>
        <row r="8602">
          <cell r="A8602">
            <v>280112</v>
          </cell>
          <cell r="AC8602">
            <v>5575074.6600000001</v>
          </cell>
          <cell r="AE8602">
            <v>6428218.5300000003</v>
          </cell>
        </row>
        <row r="8603">
          <cell r="A8603">
            <v>280112</v>
          </cell>
          <cell r="AC8603">
            <v>780618.05</v>
          </cell>
          <cell r="AE8603">
            <v>547053.1</v>
          </cell>
        </row>
        <row r="8604">
          <cell r="A8604">
            <v>280112</v>
          </cell>
          <cell r="AC8604">
            <v>1202961.68</v>
          </cell>
          <cell r="AE8604">
            <v>990828.86</v>
          </cell>
        </row>
        <row r="8605">
          <cell r="A8605">
            <v>280112</v>
          </cell>
          <cell r="AC8605">
            <v>0</v>
          </cell>
          <cell r="AE8605">
            <v>0</v>
          </cell>
        </row>
        <row r="8606">
          <cell r="A8606">
            <v>280112</v>
          </cell>
          <cell r="AC8606">
            <v>1353546.02</v>
          </cell>
          <cell r="AE8606">
            <v>1343242.59</v>
          </cell>
        </row>
        <row r="8607">
          <cell r="A8607">
            <v>280112</v>
          </cell>
          <cell r="AC8607">
            <v>3184222.09</v>
          </cell>
          <cell r="AE8607">
            <v>3374637.44</v>
          </cell>
        </row>
        <row r="8608">
          <cell r="A8608">
            <v>280112</v>
          </cell>
          <cell r="AC8608">
            <v>1059928.48</v>
          </cell>
          <cell r="AE8608">
            <v>1217013.8400000001</v>
          </cell>
        </row>
        <row r="8609">
          <cell r="A8609">
            <v>280112</v>
          </cell>
          <cell r="AC8609">
            <v>995548.63</v>
          </cell>
          <cell r="AE8609">
            <v>973952.84</v>
          </cell>
        </row>
        <row r="8610">
          <cell r="A8610">
            <v>280112</v>
          </cell>
          <cell r="AC8610">
            <v>13850459.050000001</v>
          </cell>
          <cell r="AE8610">
            <v>16755282.960000001</v>
          </cell>
        </row>
        <row r="8611">
          <cell r="A8611">
            <v>280112</v>
          </cell>
          <cell r="AC8611">
            <v>1698129.61</v>
          </cell>
          <cell r="AE8611">
            <v>1772172.07</v>
          </cell>
        </row>
        <row r="8612">
          <cell r="A8612">
            <v>280112</v>
          </cell>
          <cell r="AC8612">
            <v>1078564.98</v>
          </cell>
          <cell r="AE8612">
            <v>1556190.51</v>
          </cell>
        </row>
        <row r="8613">
          <cell r="A8613">
            <v>280112</v>
          </cell>
          <cell r="AC8613">
            <v>1240549.8</v>
          </cell>
          <cell r="AE8613">
            <v>1078700</v>
          </cell>
        </row>
        <row r="8614">
          <cell r="A8614">
            <v>280112</v>
          </cell>
          <cell r="AC8614">
            <v>791565.64</v>
          </cell>
          <cell r="AE8614">
            <v>631701.11</v>
          </cell>
        </row>
        <row r="8615">
          <cell r="A8615">
            <v>280112</v>
          </cell>
          <cell r="AC8615">
            <v>2516110.27</v>
          </cell>
          <cell r="AE8615">
            <v>1806870.15</v>
          </cell>
        </row>
        <row r="8616">
          <cell r="A8616">
            <v>280112</v>
          </cell>
          <cell r="AC8616">
            <v>606907.35</v>
          </cell>
          <cell r="AE8616">
            <v>729726.92</v>
          </cell>
        </row>
        <row r="8617">
          <cell r="A8617">
            <v>280112</v>
          </cell>
          <cell r="AC8617">
            <v>704573.37</v>
          </cell>
          <cell r="AE8617">
            <v>840326.99</v>
          </cell>
        </row>
        <row r="8618">
          <cell r="A8618">
            <v>280112</v>
          </cell>
          <cell r="AC8618">
            <v>918893.06</v>
          </cell>
          <cell r="AE8618">
            <v>1068673.05</v>
          </cell>
        </row>
        <row r="8619">
          <cell r="A8619">
            <v>280112</v>
          </cell>
          <cell r="AC8619">
            <v>905792.38</v>
          </cell>
          <cell r="AE8619">
            <v>501830.62</v>
          </cell>
        </row>
        <row r="8620">
          <cell r="A8620">
            <v>280112</v>
          </cell>
          <cell r="AC8620">
            <v>529771.22</v>
          </cell>
          <cell r="AE8620">
            <v>538212.30000000005</v>
          </cell>
        </row>
        <row r="8621">
          <cell r="A8621">
            <v>280112</v>
          </cell>
          <cell r="AC8621">
            <v>2336054.86</v>
          </cell>
          <cell r="AE8621">
            <v>2282537.21</v>
          </cell>
        </row>
        <row r="8622">
          <cell r="A8622">
            <v>280112</v>
          </cell>
          <cell r="AC8622">
            <v>844533.5</v>
          </cell>
          <cell r="AE8622">
            <v>877110.8</v>
          </cell>
        </row>
        <row r="8623">
          <cell r="A8623">
            <v>280112</v>
          </cell>
          <cell r="AC8623">
            <v>1107437.95</v>
          </cell>
          <cell r="AE8623">
            <v>996001.14</v>
          </cell>
        </row>
        <row r="8624">
          <cell r="A8624">
            <v>280112</v>
          </cell>
          <cell r="AC8624">
            <v>547937.03</v>
          </cell>
          <cell r="AE8624">
            <v>520834.73</v>
          </cell>
        </row>
        <row r="8625">
          <cell r="A8625">
            <v>280112</v>
          </cell>
          <cell r="AC8625">
            <v>701294.31</v>
          </cell>
          <cell r="AE8625">
            <v>768750.98</v>
          </cell>
        </row>
        <row r="8626">
          <cell r="A8626">
            <v>280112</v>
          </cell>
          <cell r="AC8626">
            <v>431474.46</v>
          </cell>
          <cell r="AE8626">
            <v>284047.99</v>
          </cell>
        </row>
        <row r="8627">
          <cell r="A8627">
            <v>280112</v>
          </cell>
          <cell r="AC8627">
            <v>398497.3</v>
          </cell>
          <cell r="AE8627">
            <v>432616.48</v>
          </cell>
        </row>
        <row r="8628">
          <cell r="A8628">
            <v>280112</v>
          </cell>
          <cell r="AC8628">
            <v>3114635.08</v>
          </cell>
          <cell r="AE8628">
            <v>3450844.68</v>
          </cell>
        </row>
        <row r="8629">
          <cell r="A8629">
            <v>280112</v>
          </cell>
          <cell r="AC8629">
            <v>4070859.1</v>
          </cell>
          <cell r="AE8629">
            <v>4112617.21</v>
          </cell>
        </row>
        <row r="8630">
          <cell r="A8630">
            <v>280112</v>
          </cell>
          <cell r="AC8630">
            <v>496436.45</v>
          </cell>
          <cell r="AE8630">
            <v>555273.24</v>
          </cell>
        </row>
        <row r="8631">
          <cell r="A8631">
            <v>200354</v>
          </cell>
          <cell r="AC8631">
            <v>229044.47</v>
          </cell>
          <cell r="AE8631">
            <v>233310</v>
          </cell>
        </row>
        <row r="8632">
          <cell r="A8632">
            <v>200354</v>
          </cell>
          <cell r="AC8632">
            <v>220091.62</v>
          </cell>
          <cell r="AE8632">
            <v>255780</v>
          </cell>
        </row>
        <row r="8633">
          <cell r="A8633">
            <v>200354</v>
          </cell>
          <cell r="AC8633">
            <v>197453.17</v>
          </cell>
          <cell r="AE8633">
            <v>164484</v>
          </cell>
        </row>
        <row r="8634">
          <cell r="A8634">
            <v>200354</v>
          </cell>
          <cell r="AC8634">
            <v>1743515.25</v>
          </cell>
          <cell r="AE8634">
            <v>2035075</v>
          </cell>
        </row>
        <row r="8635">
          <cell r="A8635">
            <v>200354</v>
          </cell>
          <cell r="AC8635">
            <v>124466.43</v>
          </cell>
          <cell r="AE8635">
            <v>132600</v>
          </cell>
        </row>
        <row r="8636">
          <cell r="A8636">
            <v>200354</v>
          </cell>
          <cell r="AC8636">
            <v>1481462.69</v>
          </cell>
          <cell r="AE8636">
            <v>1880010</v>
          </cell>
        </row>
        <row r="8637">
          <cell r="A8637">
            <v>200354</v>
          </cell>
          <cell r="AC8637">
            <v>293569.78999999998</v>
          </cell>
          <cell r="AE8637">
            <v>300020</v>
          </cell>
        </row>
        <row r="8638">
          <cell r="A8638">
            <v>200354</v>
          </cell>
          <cell r="AC8638">
            <v>64220.97</v>
          </cell>
          <cell r="AE8638">
            <v>64500</v>
          </cell>
        </row>
        <row r="8639">
          <cell r="A8639">
            <v>200354</v>
          </cell>
          <cell r="AC8639">
            <v>280147.14</v>
          </cell>
          <cell r="AE8639">
            <v>240975</v>
          </cell>
        </row>
        <row r="8640">
          <cell r="A8640">
            <v>200354</v>
          </cell>
          <cell r="AC8640">
            <v>259817.1</v>
          </cell>
          <cell r="AE8640">
            <v>252000</v>
          </cell>
        </row>
        <row r="8641">
          <cell r="A8641">
            <v>200354</v>
          </cell>
          <cell r="AC8641">
            <v>261398.12</v>
          </cell>
          <cell r="AE8641">
            <v>364080</v>
          </cell>
        </row>
        <row r="8642">
          <cell r="A8642">
            <v>200354</v>
          </cell>
          <cell r="AC8642">
            <v>112663.75</v>
          </cell>
          <cell r="AE8642">
            <v>114600</v>
          </cell>
        </row>
        <row r="8643">
          <cell r="A8643">
            <v>200354</v>
          </cell>
          <cell r="AC8643">
            <v>168501.15</v>
          </cell>
          <cell r="AE8643">
            <v>211500</v>
          </cell>
        </row>
        <row r="8644">
          <cell r="A8644">
            <v>200354</v>
          </cell>
          <cell r="AC8644">
            <v>66413.5</v>
          </cell>
          <cell r="AE8644">
            <v>59130</v>
          </cell>
        </row>
        <row r="8645">
          <cell r="A8645">
            <v>200354</v>
          </cell>
          <cell r="AC8645">
            <v>709464</v>
          </cell>
          <cell r="AE8645">
            <v>698480</v>
          </cell>
        </row>
        <row r="8646">
          <cell r="A8646">
            <v>200354</v>
          </cell>
          <cell r="AC8646">
            <v>14437216</v>
          </cell>
          <cell r="AE8646">
            <v>14721048</v>
          </cell>
        </row>
        <row r="8647">
          <cell r="A8647">
            <v>200354</v>
          </cell>
          <cell r="AC8647">
            <v>911534.53</v>
          </cell>
          <cell r="AE8647">
            <v>934275.1</v>
          </cell>
        </row>
        <row r="8648">
          <cell r="A8648">
            <v>200354</v>
          </cell>
          <cell r="AC8648">
            <v>1906605.85</v>
          </cell>
          <cell r="AE8648">
            <v>2155993.67</v>
          </cell>
        </row>
        <row r="8649">
          <cell r="A8649">
            <v>200354</v>
          </cell>
          <cell r="AC8649">
            <v>1633532.64</v>
          </cell>
          <cell r="AE8649">
            <v>2021698.8</v>
          </cell>
        </row>
        <row r="8650">
          <cell r="A8650">
            <v>200354</v>
          </cell>
          <cell r="AC8650">
            <v>2778616.17</v>
          </cell>
          <cell r="AE8650">
            <v>2953869.17</v>
          </cell>
        </row>
        <row r="8651">
          <cell r="A8651">
            <v>200354</v>
          </cell>
          <cell r="AC8651">
            <v>14531604.33</v>
          </cell>
          <cell r="AE8651">
            <v>15160000</v>
          </cell>
        </row>
        <row r="8652">
          <cell r="A8652">
            <v>200354</v>
          </cell>
          <cell r="AC8652">
            <v>732907.3</v>
          </cell>
          <cell r="AE8652">
            <v>796143.92</v>
          </cell>
        </row>
        <row r="8653">
          <cell r="A8653">
            <v>200354</v>
          </cell>
          <cell r="AC8653">
            <v>3604780.65</v>
          </cell>
          <cell r="AE8653">
            <v>3745817.17</v>
          </cell>
        </row>
        <row r="8654">
          <cell r="A8654">
            <v>200354</v>
          </cell>
          <cell r="AC8654">
            <v>836388.98</v>
          </cell>
          <cell r="AE8654">
            <v>927969.39</v>
          </cell>
        </row>
        <row r="8655">
          <cell r="A8655">
            <v>200354</v>
          </cell>
          <cell r="AC8655">
            <v>6421382.8700000001</v>
          </cell>
          <cell r="AE8655">
            <v>6979364.5</v>
          </cell>
        </row>
        <row r="8656">
          <cell r="A8656">
            <v>200354</v>
          </cell>
          <cell r="AC8656">
            <v>60205.65</v>
          </cell>
          <cell r="AE8656">
            <v>63062.5</v>
          </cell>
        </row>
        <row r="8657">
          <cell r="A8657">
            <v>200354</v>
          </cell>
          <cell r="AC8657">
            <v>1250291.3700000001</v>
          </cell>
          <cell r="AE8657">
            <v>1279058</v>
          </cell>
        </row>
        <row r="8658">
          <cell r="A8658">
            <v>200354</v>
          </cell>
          <cell r="AC8658">
            <v>355443.84</v>
          </cell>
          <cell r="AE8658">
            <v>354549.52</v>
          </cell>
        </row>
        <row r="8659">
          <cell r="A8659">
            <v>200354</v>
          </cell>
          <cell r="AC8659">
            <v>634154.02</v>
          </cell>
          <cell r="AE8659">
            <v>578858</v>
          </cell>
        </row>
        <row r="8660">
          <cell r="A8660">
            <v>200354</v>
          </cell>
          <cell r="AC8660">
            <v>69283.899999999994</v>
          </cell>
          <cell r="AE8660">
            <v>92220</v>
          </cell>
        </row>
        <row r="8661">
          <cell r="A8661">
            <v>200354</v>
          </cell>
          <cell r="AC8661">
            <v>1609470.56</v>
          </cell>
          <cell r="AE8661">
            <v>1774800</v>
          </cell>
        </row>
        <row r="8662">
          <cell r="A8662">
            <v>200354</v>
          </cell>
          <cell r="AC8662">
            <v>195588.61</v>
          </cell>
          <cell r="AE8662">
            <v>204720</v>
          </cell>
        </row>
        <row r="8663">
          <cell r="A8663">
            <v>200354</v>
          </cell>
          <cell r="AC8663">
            <v>89996.33</v>
          </cell>
          <cell r="AE8663">
            <v>64995</v>
          </cell>
        </row>
        <row r="8664">
          <cell r="A8664">
            <v>200354</v>
          </cell>
          <cell r="AC8664">
            <v>111677.28</v>
          </cell>
          <cell r="AE8664">
            <v>114300</v>
          </cell>
        </row>
        <row r="8665">
          <cell r="A8665">
            <v>200354</v>
          </cell>
          <cell r="AC8665">
            <v>89458.07</v>
          </cell>
          <cell r="AE8665">
            <v>91910</v>
          </cell>
        </row>
        <row r="8666">
          <cell r="A8666">
            <v>200354</v>
          </cell>
          <cell r="AC8666">
            <v>454319.88</v>
          </cell>
          <cell r="AE8666">
            <v>395000</v>
          </cell>
        </row>
        <row r="8667">
          <cell r="A8667">
            <v>200354</v>
          </cell>
          <cell r="AC8667">
            <v>150046.9</v>
          </cell>
          <cell r="AE8667">
            <v>155325</v>
          </cell>
        </row>
        <row r="8668">
          <cell r="A8668" t="str">
            <v>20304E</v>
          </cell>
          <cell r="AC8668">
            <v>3911813.94</v>
          </cell>
          <cell r="AE8668">
            <v>2597242</v>
          </cell>
        </row>
        <row r="8669">
          <cell r="A8669" t="str">
            <v>20304E</v>
          </cell>
          <cell r="AC8669">
            <v>17184856.84</v>
          </cell>
          <cell r="AE8669">
            <v>17811836.780000001</v>
          </cell>
        </row>
        <row r="8670">
          <cell r="A8670" t="str">
            <v>20304E</v>
          </cell>
          <cell r="AC8670">
            <v>33003925.030000001</v>
          </cell>
          <cell r="AE8670">
            <v>34045677.340000004</v>
          </cell>
        </row>
        <row r="8671">
          <cell r="A8671" t="str">
            <v>20304E</v>
          </cell>
          <cell r="AC8671">
            <v>13893180.539999999</v>
          </cell>
          <cell r="AE8671">
            <v>14339040.210000001</v>
          </cell>
        </row>
        <row r="8672">
          <cell r="A8672" t="str">
            <v>20304E</v>
          </cell>
          <cell r="AC8672">
            <v>13574939.98</v>
          </cell>
          <cell r="AE8672">
            <v>20287113.359999999</v>
          </cell>
        </row>
        <row r="8673">
          <cell r="A8673" t="str">
            <v>20304E</v>
          </cell>
          <cell r="AC8673">
            <v>35489318.630000003</v>
          </cell>
          <cell r="AE8673">
            <v>38128475.259999998</v>
          </cell>
        </row>
        <row r="8674">
          <cell r="A8674" t="str">
            <v>20304E</v>
          </cell>
          <cell r="AC8674">
            <v>24311435.359999999</v>
          </cell>
          <cell r="AE8674">
            <v>25151741.27</v>
          </cell>
        </row>
        <row r="8675">
          <cell r="A8675" t="str">
            <v>20304E</v>
          </cell>
          <cell r="AC8675">
            <v>3576555.64</v>
          </cell>
          <cell r="AE8675">
            <v>4846608.01</v>
          </cell>
        </row>
        <row r="8676">
          <cell r="A8676" t="str">
            <v>20304E</v>
          </cell>
          <cell r="AC8676">
            <v>12531585.210000001</v>
          </cell>
          <cell r="AE8676">
            <v>18247791.93</v>
          </cell>
        </row>
        <row r="8677">
          <cell r="A8677" t="str">
            <v>20304E</v>
          </cell>
          <cell r="AC8677">
            <v>24218320.23</v>
          </cell>
          <cell r="AE8677">
            <v>22823502.420000002</v>
          </cell>
        </row>
        <row r="8678">
          <cell r="A8678" t="str">
            <v>20304E</v>
          </cell>
          <cell r="AC8678">
            <v>37410224.899999999</v>
          </cell>
          <cell r="AE8678">
            <v>38991600.420000002</v>
          </cell>
        </row>
        <row r="8679">
          <cell r="A8679" t="str">
            <v>20304E</v>
          </cell>
          <cell r="AC8679">
            <v>23719588.350000001</v>
          </cell>
          <cell r="AE8679">
            <v>29351904.09</v>
          </cell>
        </row>
        <row r="8680">
          <cell r="A8680" t="str">
            <v>20304E</v>
          </cell>
          <cell r="AC8680">
            <v>9024779.7200000007</v>
          </cell>
          <cell r="AE8680">
            <v>8169842.8399999999</v>
          </cell>
        </row>
        <row r="8681">
          <cell r="A8681" t="str">
            <v>20304E</v>
          </cell>
          <cell r="AC8681">
            <v>40290219.5</v>
          </cell>
          <cell r="AE8681">
            <v>46533911.539999999</v>
          </cell>
        </row>
        <row r="8682">
          <cell r="A8682" t="str">
            <v>20304E</v>
          </cell>
          <cell r="AC8682">
            <v>11025553.529999999</v>
          </cell>
          <cell r="AE8682">
            <v>10681543.01</v>
          </cell>
        </row>
        <row r="8683">
          <cell r="A8683" t="str">
            <v>20304E</v>
          </cell>
          <cell r="AC8683">
            <v>24619278.760000002</v>
          </cell>
          <cell r="AE8683">
            <v>28130980.41</v>
          </cell>
        </row>
        <row r="8684">
          <cell r="A8684" t="str">
            <v>20304E</v>
          </cell>
          <cell r="AC8684">
            <v>23847558.890000001</v>
          </cell>
          <cell r="AE8684">
            <v>30559250.219999999</v>
          </cell>
        </row>
        <row r="8685">
          <cell r="A8685" t="str">
            <v>20304E</v>
          </cell>
          <cell r="AC8685">
            <v>16198357</v>
          </cell>
          <cell r="AE8685">
            <v>18289738.760000002</v>
          </cell>
        </row>
        <row r="8686">
          <cell r="A8686" t="str">
            <v>20304E</v>
          </cell>
          <cell r="AC8686">
            <v>25660383.02</v>
          </cell>
          <cell r="AE8686">
            <v>27743794.809999999</v>
          </cell>
        </row>
        <row r="8687">
          <cell r="A8687" t="str">
            <v>20304E</v>
          </cell>
          <cell r="AC8687">
            <v>32631577.98</v>
          </cell>
          <cell r="AE8687">
            <v>57514208.780000001</v>
          </cell>
        </row>
        <row r="8688">
          <cell r="A8688" t="str">
            <v>20304E</v>
          </cell>
          <cell r="AC8688">
            <v>19889008.129999999</v>
          </cell>
          <cell r="AE8688">
            <v>27215110.460000001</v>
          </cell>
        </row>
        <row r="8689">
          <cell r="A8689" t="str">
            <v>20304E</v>
          </cell>
          <cell r="AC8689">
            <v>10055791.630000001</v>
          </cell>
          <cell r="AE8689">
            <v>16596324.960000001</v>
          </cell>
        </row>
        <row r="8690">
          <cell r="A8690" t="str">
            <v>20304E</v>
          </cell>
          <cell r="AC8690">
            <v>15119480.49</v>
          </cell>
          <cell r="AE8690">
            <v>17954987.219999999</v>
          </cell>
        </row>
        <row r="8691">
          <cell r="A8691" t="str">
            <v>20304E</v>
          </cell>
          <cell r="AC8691">
            <v>8965573.9499999993</v>
          </cell>
          <cell r="AE8691">
            <v>4216538.1500000004</v>
          </cell>
        </row>
        <row r="8692">
          <cell r="A8692" t="str">
            <v>20304E</v>
          </cell>
          <cell r="AC8692">
            <v>12640373.380000001</v>
          </cell>
          <cell r="AE8692">
            <v>8301089.7599999998</v>
          </cell>
        </row>
        <row r="8693">
          <cell r="A8693" t="str">
            <v>20304E</v>
          </cell>
          <cell r="AC8693">
            <v>25606611.890000001</v>
          </cell>
          <cell r="AE8693">
            <v>34402794.43</v>
          </cell>
        </row>
        <row r="8694">
          <cell r="A8694" t="str">
            <v>20304E</v>
          </cell>
          <cell r="AC8694">
            <v>37807422.329999998</v>
          </cell>
          <cell r="AE8694">
            <v>50382167.859999999</v>
          </cell>
        </row>
        <row r="8695">
          <cell r="A8695" t="str">
            <v>20304E</v>
          </cell>
          <cell r="AC8695">
            <v>5652975.79</v>
          </cell>
          <cell r="AE8695">
            <v>6743471.7000000002</v>
          </cell>
        </row>
        <row r="8696">
          <cell r="A8696" t="str">
            <v>20304E</v>
          </cell>
          <cell r="AC8696">
            <v>1911052.76</v>
          </cell>
          <cell r="AE8696">
            <v>4543961.3</v>
          </cell>
        </row>
        <row r="8697">
          <cell r="A8697" t="str">
            <v>20304E</v>
          </cell>
          <cell r="AC8697">
            <v>9096626.8499999996</v>
          </cell>
          <cell r="AE8697">
            <v>10650207.43</v>
          </cell>
        </row>
        <row r="8698">
          <cell r="A8698" t="str">
            <v>20304E</v>
          </cell>
          <cell r="AC8698">
            <v>11715416.970000001</v>
          </cell>
          <cell r="AE8698">
            <v>15944432.439999999</v>
          </cell>
        </row>
        <row r="8699">
          <cell r="A8699" t="str">
            <v>20304E</v>
          </cell>
          <cell r="AC8699">
            <v>33922296.810000002</v>
          </cell>
          <cell r="AE8699">
            <v>33875959.859999999</v>
          </cell>
        </row>
        <row r="8700">
          <cell r="A8700" t="str">
            <v>20304E</v>
          </cell>
          <cell r="AC8700">
            <v>16933477.829999998</v>
          </cell>
          <cell r="AE8700">
            <v>19928792.940000001</v>
          </cell>
        </row>
        <row r="8701">
          <cell r="A8701" t="str">
            <v>20304E</v>
          </cell>
          <cell r="AC8701">
            <v>17471079.739999998</v>
          </cell>
          <cell r="AE8701">
            <v>24671989.02</v>
          </cell>
        </row>
        <row r="8702">
          <cell r="A8702" t="str">
            <v>20304E</v>
          </cell>
          <cell r="AC8702">
            <v>11211329.890000001</v>
          </cell>
          <cell r="AE8702">
            <v>13820530.359999999</v>
          </cell>
        </row>
        <row r="8703">
          <cell r="A8703" t="str">
            <v>20304E</v>
          </cell>
          <cell r="AC8703">
            <v>8662817.2100000009</v>
          </cell>
          <cell r="AE8703">
            <v>8285166.71</v>
          </cell>
        </row>
        <row r="8704">
          <cell r="A8704" t="str">
            <v>20304E</v>
          </cell>
          <cell r="AC8704">
            <v>9173961.9199999999</v>
          </cell>
          <cell r="AE8704">
            <v>8714439.6799999997</v>
          </cell>
        </row>
        <row r="8705">
          <cell r="A8705" t="str">
            <v>20304E</v>
          </cell>
          <cell r="AC8705">
            <v>0</v>
          </cell>
          <cell r="AE8705">
            <v>41552.230000000003</v>
          </cell>
        </row>
        <row r="8706">
          <cell r="A8706">
            <v>244061</v>
          </cell>
          <cell r="AC8706">
            <v>8880621.7100000009</v>
          </cell>
          <cell r="AE8706">
            <v>7635652.5499999998</v>
          </cell>
        </row>
        <row r="8707">
          <cell r="A8707">
            <v>244061</v>
          </cell>
          <cell r="AC8707">
            <v>7509603.0899999999</v>
          </cell>
          <cell r="AE8707">
            <v>7125288</v>
          </cell>
        </row>
        <row r="8708">
          <cell r="A8708">
            <v>244061</v>
          </cell>
          <cell r="AC8708">
            <v>8109288.1500000004</v>
          </cell>
          <cell r="AE8708">
            <v>7724374</v>
          </cell>
        </row>
        <row r="8709">
          <cell r="A8709">
            <v>244061</v>
          </cell>
          <cell r="AC8709">
            <v>2566480.65</v>
          </cell>
          <cell r="AE8709">
            <v>2483776</v>
          </cell>
        </row>
        <row r="8710">
          <cell r="A8710">
            <v>244061</v>
          </cell>
          <cell r="AC8710">
            <v>2868125.68</v>
          </cell>
          <cell r="AE8710">
            <v>2848768</v>
          </cell>
        </row>
        <row r="8711">
          <cell r="A8711">
            <v>244061</v>
          </cell>
          <cell r="AC8711">
            <v>1237503.01</v>
          </cell>
          <cell r="AE8711">
            <v>1216684</v>
          </cell>
        </row>
        <row r="8712">
          <cell r="A8712">
            <v>244061</v>
          </cell>
          <cell r="AC8712">
            <v>1348612.3</v>
          </cell>
          <cell r="AE8712">
            <v>1385160</v>
          </cell>
        </row>
        <row r="8713">
          <cell r="A8713">
            <v>244061</v>
          </cell>
          <cell r="AC8713">
            <v>946364.53</v>
          </cell>
          <cell r="AE8713">
            <v>969072</v>
          </cell>
        </row>
        <row r="8714">
          <cell r="A8714">
            <v>244061</v>
          </cell>
          <cell r="AC8714">
            <v>1204853.6399999999</v>
          </cell>
          <cell r="AE8714">
            <v>1077003</v>
          </cell>
        </row>
        <row r="8715">
          <cell r="A8715">
            <v>244061</v>
          </cell>
          <cell r="AC8715">
            <v>2586524.3199999998</v>
          </cell>
          <cell r="AE8715">
            <v>2298413.52</v>
          </cell>
        </row>
        <row r="8716">
          <cell r="A8716">
            <v>244061</v>
          </cell>
          <cell r="AC8716">
            <v>1378006.79</v>
          </cell>
          <cell r="AE8716">
            <v>1196777.17</v>
          </cell>
        </row>
        <row r="8717">
          <cell r="A8717">
            <v>244061</v>
          </cell>
          <cell r="AC8717">
            <v>912490.76</v>
          </cell>
          <cell r="AE8717">
            <v>1056763.17</v>
          </cell>
        </row>
        <row r="8718">
          <cell r="A8718">
            <v>244061</v>
          </cell>
          <cell r="AC8718">
            <v>3027623.61</v>
          </cell>
          <cell r="AE8718">
            <v>3049915.11</v>
          </cell>
        </row>
        <row r="8719">
          <cell r="A8719">
            <v>244061</v>
          </cell>
          <cell r="AC8719">
            <v>2717472.5</v>
          </cell>
          <cell r="AE8719">
            <v>2200885.5699999998</v>
          </cell>
        </row>
        <row r="8720">
          <cell r="A8720">
            <v>244061</v>
          </cell>
          <cell r="AC8720">
            <v>2274829.75</v>
          </cell>
          <cell r="AE8720">
            <v>2303523.09</v>
          </cell>
        </row>
        <row r="8721">
          <cell r="A8721">
            <v>244061</v>
          </cell>
          <cell r="AC8721">
            <v>913436.17</v>
          </cell>
          <cell r="AE8721">
            <v>835775.42</v>
          </cell>
        </row>
        <row r="8722">
          <cell r="A8722">
            <v>244061</v>
          </cell>
          <cell r="AC8722">
            <v>7978904.0499999998</v>
          </cell>
          <cell r="AE8722">
            <v>7035124.7300000004</v>
          </cell>
        </row>
        <row r="8723">
          <cell r="A8723">
            <v>244061</v>
          </cell>
          <cell r="AC8723">
            <v>1118391.77</v>
          </cell>
          <cell r="AE8723">
            <v>1044316</v>
          </cell>
        </row>
        <row r="8724">
          <cell r="A8724">
            <v>244061</v>
          </cell>
          <cell r="AC8724">
            <v>2273390.4700000002</v>
          </cell>
          <cell r="AE8724">
            <v>2064377.98</v>
          </cell>
        </row>
        <row r="8725">
          <cell r="A8725">
            <v>244061</v>
          </cell>
          <cell r="AC8725">
            <v>2906652.25</v>
          </cell>
          <cell r="AE8725">
            <v>2552442.96</v>
          </cell>
        </row>
        <row r="8726">
          <cell r="A8726">
            <v>244061</v>
          </cell>
          <cell r="AC8726">
            <v>7825563.0800000001</v>
          </cell>
          <cell r="AE8726">
            <v>8160021.0300000003</v>
          </cell>
        </row>
        <row r="8727">
          <cell r="A8727">
            <v>244061</v>
          </cell>
          <cell r="AC8727">
            <v>8190337.6799999997</v>
          </cell>
          <cell r="AE8727">
            <v>8497298.6999999993</v>
          </cell>
        </row>
        <row r="8728">
          <cell r="A8728">
            <v>244061</v>
          </cell>
          <cell r="AC8728">
            <v>8070404.4199999999</v>
          </cell>
          <cell r="AE8728">
            <v>7666980</v>
          </cell>
        </row>
        <row r="8729">
          <cell r="A8729">
            <v>244061</v>
          </cell>
          <cell r="AC8729">
            <v>1418198.94</v>
          </cell>
          <cell r="AE8729">
            <v>1329360</v>
          </cell>
        </row>
        <row r="8730">
          <cell r="A8730">
            <v>244061</v>
          </cell>
          <cell r="AC8730">
            <v>1549866.74</v>
          </cell>
          <cell r="AE8730">
            <v>1425766.65</v>
          </cell>
        </row>
        <row r="8731">
          <cell r="A8731">
            <v>244061</v>
          </cell>
          <cell r="AC8731">
            <v>5379527.4500000002</v>
          </cell>
          <cell r="AE8731">
            <v>5886666</v>
          </cell>
        </row>
        <row r="8732">
          <cell r="A8732">
            <v>244061</v>
          </cell>
          <cell r="AC8732">
            <v>1378046.72</v>
          </cell>
          <cell r="AE8732">
            <v>1269876</v>
          </cell>
        </row>
        <row r="8733">
          <cell r="A8733">
            <v>244061</v>
          </cell>
          <cell r="AC8733">
            <v>1222026.76</v>
          </cell>
          <cell r="AE8733">
            <v>1048213.39</v>
          </cell>
        </row>
        <row r="8734">
          <cell r="A8734">
            <v>244061</v>
          </cell>
          <cell r="AC8734">
            <v>2131875.7999999998</v>
          </cell>
          <cell r="AE8734">
            <v>2075639.71</v>
          </cell>
        </row>
        <row r="8735">
          <cell r="A8735">
            <v>244061</v>
          </cell>
          <cell r="AC8735">
            <v>2114173.66</v>
          </cell>
          <cell r="AE8735">
            <v>2063154</v>
          </cell>
        </row>
        <row r="8736">
          <cell r="A8736">
            <v>244061</v>
          </cell>
          <cell r="AC8736">
            <v>1758843.07</v>
          </cell>
          <cell r="AE8736">
            <v>1643608</v>
          </cell>
        </row>
        <row r="8737">
          <cell r="A8737">
            <v>244061</v>
          </cell>
          <cell r="AC8737">
            <v>7455753.3700000001</v>
          </cell>
          <cell r="AE8737">
            <v>7488208</v>
          </cell>
        </row>
        <row r="8738">
          <cell r="A8738">
            <v>244061</v>
          </cell>
          <cell r="AC8738">
            <v>1739209.43</v>
          </cell>
          <cell r="AE8738">
            <v>1259086</v>
          </cell>
        </row>
        <row r="8739">
          <cell r="A8739">
            <v>244061</v>
          </cell>
          <cell r="AC8739">
            <v>1063563.1200000001</v>
          </cell>
          <cell r="AE8739">
            <v>1026432</v>
          </cell>
        </row>
        <row r="8740">
          <cell r="A8740">
            <v>244061</v>
          </cell>
          <cell r="AC8740">
            <v>1063820</v>
          </cell>
          <cell r="AE8740">
            <v>859907.83</v>
          </cell>
        </row>
        <row r="8741">
          <cell r="A8741">
            <v>244061</v>
          </cell>
          <cell r="AC8741">
            <v>2774070.25</v>
          </cell>
          <cell r="AE8741">
            <v>2524773.84</v>
          </cell>
        </row>
        <row r="8742">
          <cell r="A8742">
            <v>244061</v>
          </cell>
          <cell r="AC8742">
            <v>1563024.09</v>
          </cell>
          <cell r="AE8742">
            <v>1971570.18</v>
          </cell>
        </row>
        <row r="8743">
          <cell r="A8743">
            <v>244061</v>
          </cell>
          <cell r="AC8743">
            <v>2431524.41</v>
          </cell>
          <cell r="AE8743">
            <v>2316023.0099999998</v>
          </cell>
        </row>
        <row r="8744">
          <cell r="A8744">
            <v>244061</v>
          </cell>
          <cell r="AC8744">
            <v>2788775.1</v>
          </cell>
          <cell r="AE8744">
            <v>2376887.9</v>
          </cell>
        </row>
        <row r="8745">
          <cell r="A8745">
            <v>244061</v>
          </cell>
          <cell r="AC8745">
            <v>1080254.56</v>
          </cell>
          <cell r="AE8745">
            <v>945526.6</v>
          </cell>
        </row>
        <row r="8746">
          <cell r="A8746">
            <v>244061</v>
          </cell>
          <cell r="AC8746">
            <v>1216800.1599999999</v>
          </cell>
          <cell r="AE8746">
            <v>1041387.44</v>
          </cell>
        </row>
        <row r="8747">
          <cell r="A8747">
            <v>244061</v>
          </cell>
          <cell r="AC8747">
            <v>2660227.7200000002</v>
          </cell>
          <cell r="AE8747">
            <v>1668040.61</v>
          </cell>
        </row>
        <row r="8748">
          <cell r="A8748">
            <v>244061</v>
          </cell>
          <cell r="AC8748">
            <v>1213785.42</v>
          </cell>
          <cell r="AE8748">
            <v>934979.85</v>
          </cell>
        </row>
        <row r="8749">
          <cell r="A8749">
            <v>244061</v>
          </cell>
          <cell r="AC8749">
            <v>5495395.0300000003</v>
          </cell>
          <cell r="AE8749">
            <v>5543509.4500000002</v>
          </cell>
        </row>
        <row r="8750">
          <cell r="A8750">
            <v>244061</v>
          </cell>
          <cell r="AC8750">
            <v>3859328.02</v>
          </cell>
          <cell r="AE8750">
            <v>3941929.24</v>
          </cell>
        </row>
        <row r="8751">
          <cell r="A8751">
            <v>244061</v>
          </cell>
          <cell r="AC8751">
            <v>1397929.89</v>
          </cell>
          <cell r="AE8751">
            <v>1310625.18</v>
          </cell>
        </row>
        <row r="8752">
          <cell r="A8752">
            <v>244061</v>
          </cell>
          <cell r="AC8752">
            <v>1311402.8899999999</v>
          </cell>
          <cell r="AE8752">
            <v>1298999.23</v>
          </cell>
        </row>
        <row r="8753">
          <cell r="A8753">
            <v>244061</v>
          </cell>
          <cell r="AC8753">
            <v>5954262.4199999999</v>
          </cell>
          <cell r="AE8753">
            <v>5545759.0300000003</v>
          </cell>
        </row>
        <row r="8754">
          <cell r="A8754">
            <v>244061</v>
          </cell>
          <cell r="AC8754">
            <v>718712.55</v>
          </cell>
          <cell r="AE8754">
            <v>718712.55</v>
          </cell>
        </row>
        <row r="8755">
          <cell r="A8755">
            <v>244061</v>
          </cell>
          <cell r="AC8755">
            <v>943156.26</v>
          </cell>
          <cell r="AE8755">
            <v>913141.67</v>
          </cell>
        </row>
        <row r="8756">
          <cell r="A8756">
            <v>244061</v>
          </cell>
          <cell r="AC8756">
            <v>5265756.5</v>
          </cell>
          <cell r="AE8756">
            <v>6082280</v>
          </cell>
        </row>
        <row r="8757">
          <cell r="A8757">
            <v>244061</v>
          </cell>
          <cell r="AC8757">
            <v>1052022.8</v>
          </cell>
          <cell r="AE8757">
            <v>1088019</v>
          </cell>
        </row>
        <row r="8758">
          <cell r="A8758">
            <v>244061</v>
          </cell>
          <cell r="AC8758">
            <v>1872230.8</v>
          </cell>
          <cell r="AE8758">
            <v>1914425.69</v>
          </cell>
        </row>
        <row r="8759">
          <cell r="A8759">
            <v>244061</v>
          </cell>
          <cell r="AC8759">
            <v>3563535.3</v>
          </cell>
          <cell r="AE8759">
            <v>3373138.64</v>
          </cell>
        </row>
        <row r="8760">
          <cell r="A8760">
            <v>244061</v>
          </cell>
          <cell r="AC8760">
            <v>4569683.51</v>
          </cell>
          <cell r="AE8760">
            <v>4396312.7300000004</v>
          </cell>
        </row>
        <row r="8761">
          <cell r="A8761">
            <v>244061</v>
          </cell>
          <cell r="AC8761">
            <v>1057333.02</v>
          </cell>
          <cell r="AE8761">
            <v>1115545.0900000001</v>
          </cell>
        </row>
        <row r="8762">
          <cell r="A8762">
            <v>244061</v>
          </cell>
          <cell r="AC8762">
            <v>1213357.3400000001</v>
          </cell>
          <cell r="AE8762">
            <v>1172554.72</v>
          </cell>
        </row>
        <row r="8763">
          <cell r="A8763">
            <v>244061</v>
          </cell>
          <cell r="AC8763">
            <v>1675850.88</v>
          </cell>
          <cell r="AE8763">
            <v>1421422.69</v>
          </cell>
        </row>
        <row r="8764">
          <cell r="A8764">
            <v>244061</v>
          </cell>
          <cell r="AC8764">
            <v>1527509.45</v>
          </cell>
          <cell r="AE8764">
            <v>1488473.48</v>
          </cell>
        </row>
        <row r="8765">
          <cell r="A8765">
            <v>244061</v>
          </cell>
          <cell r="AC8765">
            <v>4144420.07</v>
          </cell>
          <cell r="AE8765">
            <v>3923367.14</v>
          </cell>
        </row>
        <row r="8766">
          <cell r="A8766">
            <v>244061</v>
          </cell>
          <cell r="AC8766">
            <v>1486010.59</v>
          </cell>
          <cell r="AE8766">
            <v>1509301.11</v>
          </cell>
        </row>
        <row r="8767">
          <cell r="A8767">
            <v>244061</v>
          </cell>
          <cell r="AC8767">
            <v>1109657.81</v>
          </cell>
          <cell r="AE8767">
            <v>1003162.78</v>
          </cell>
        </row>
        <row r="8768">
          <cell r="A8768">
            <v>244061</v>
          </cell>
          <cell r="AC8768">
            <v>893315.5</v>
          </cell>
          <cell r="AE8768">
            <v>862458.56</v>
          </cell>
        </row>
        <row r="8769">
          <cell r="A8769">
            <v>244061</v>
          </cell>
          <cell r="AC8769">
            <v>968964.51</v>
          </cell>
          <cell r="AE8769">
            <v>1057468.25</v>
          </cell>
        </row>
        <row r="8770">
          <cell r="A8770">
            <v>244061</v>
          </cell>
          <cell r="AC8770">
            <v>1079373.55</v>
          </cell>
          <cell r="AE8770">
            <v>1035391.42</v>
          </cell>
        </row>
        <row r="8771">
          <cell r="A8771">
            <v>244061</v>
          </cell>
          <cell r="AC8771">
            <v>1206808.75</v>
          </cell>
          <cell r="AE8771">
            <v>1027929.14</v>
          </cell>
        </row>
        <row r="8772">
          <cell r="A8772">
            <v>244061</v>
          </cell>
          <cell r="AC8772">
            <v>716153.3</v>
          </cell>
          <cell r="AE8772">
            <v>616982.44999999995</v>
          </cell>
        </row>
        <row r="8773">
          <cell r="A8773">
            <v>244061</v>
          </cell>
          <cell r="AC8773">
            <v>924837.15</v>
          </cell>
          <cell r="AE8773">
            <v>964074.52</v>
          </cell>
        </row>
        <row r="8774">
          <cell r="A8774">
            <v>244061</v>
          </cell>
          <cell r="AC8774">
            <v>1157786.23</v>
          </cell>
          <cell r="AE8774">
            <v>1147005.56</v>
          </cell>
        </row>
        <row r="8775">
          <cell r="A8775">
            <v>244061</v>
          </cell>
          <cell r="AC8775">
            <v>917315.67</v>
          </cell>
          <cell r="AE8775">
            <v>892327.41</v>
          </cell>
        </row>
        <row r="8776">
          <cell r="A8776">
            <v>244061</v>
          </cell>
          <cell r="AC8776">
            <v>1977092.26</v>
          </cell>
          <cell r="AE8776">
            <v>1950285</v>
          </cell>
        </row>
        <row r="8777">
          <cell r="A8777">
            <v>244061</v>
          </cell>
          <cell r="AC8777">
            <v>5022806.01</v>
          </cell>
          <cell r="AE8777">
            <v>4639558.47</v>
          </cell>
        </row>
        <row r="8778">
          <cell r="A8778">
            <v>244061</v>
          </cell>
          <cell r="AC8778">
            <v>2437247.37</v>
          </cell>
          <cell r="AE8778">
            <v>2901619.69</v>
          </cell>
        </row>
        <row r="8779">
          <cell r="A8779">
            <v>244061</v>
          </cell>
          <cell r="AC8779">
            <v>2141244.9500000002</v>
          </cell>
          <cell r="AE8779">
            <v>2311574</v>
          </cell>
        </row>
        <row r="8780">
          <cell r="A8780">
            <v>244061</v>
          </cell>
          <cell r="AC8780">
            <v>1904591.03</v>
          </cell>
          <cell r="AE8780">
            <v>1748331</v>
          </cell>
        </row>
        <row r="8781">
          <cell r="A8781">
            <v>244061</v>
          </cell>
          <cell r="AC8781">
            <v>7557941.8099999996</v>
          </cell>
          <cell r="AE8781">
            <v>8889768</v>
          </cell>
        </row>
        <row r="8782">
          <cell r="A8782">
            <v>244061</v>
          </cell>
          <cell r="AC8782">
            <v>7941019.9500000002</v>
          </cell>
          <cell r="AE8782">
            <v>7690552.0300000003</v>
          </cell>
        </row>
        <row r="8783">
          <cell r="A8783">
            <v>244061</v>
          </cell>
          <cell r="AC8783">
            <v>1642393.16</v>
          </cell>
          <cell r="AE8783">
            <v>1557996</v>
          </cell>
        </row>
        <row r="8784">
          <cell r="A8784">
            <v>244061</v>
          </cell>
          <cell r="AC8784">
            <v>4366889.29</v>
          </cell>
          <cell r="AE8784">
            <v>4731465</v>
          </cell>
        </row>
        <row r="8785">
          <cell r="A8785">
            <v>244061</v>
          </cell>
          <cell r="AC8785">
            <v>2965643.71</v>
          </cell>
          <cell r="AE8785">
            <v>3065689</v>
          </cell>
        </row>
        <row r="8786">
          <cell r="A8786">
            <v>244061</v>
          </cell>
          <cell r="AC8786">
            <v>7964891.8600000003</v>
          </cell>
          <cell r="AE8786">
            <v>8287088</v>
          </cell>
        </row>
        <row r="8787">
          <cell r="A8787">
            <v>244061</v>
          </cell>
          <cell r="AC8787">
            <v>2218650.04</v>
          </cell>
          <cell r="AE8787">
            <v>2320107</v>
          </cell>
        </row>
        <row r="8788">
          <cell r="A8788">
            <v>244061</v>
          </cell>
          <cell r="AC8788">
            <v>2196723.0699999998</v>
          </cell>
          <cell r="AE8788">
            <v>2525958</v>
          </cell>
        </row>
        <row r="8789">
          <cell r="A8789">
            <v>244061</v>
          </cell>
          <cell r="AC8789">
            <v>2326194.7599999998</v>
          </cell>
          <cell r="AE8789">
            <v>2114320</v>
          </cell>
        </row>
        <row r="8790">
          <cell r="A8790">
            <v>244061</v>
          </cell>
          <cell r="AC8790">
            <v>3863325.62</v>
          </cell>
          <cell r="AE8790">
            <v>3948210</v>
          </cell>
        </row>
        <row r="8791">
          <cell r="A8791">
            <v>244061</v>
          </cell>
          <cell r="AC8791">
            <v>6899513.0700000003</v>
          </cell>
          <cell r="AE8791">
            <v>8117712</v>
          </cell>
        </row>
        <row r="8792">
          <cell r="A8792">
            <v>244061</v>
          </cell>
          <cell r="AC8792">
            <v>2374525.85</v>
          </cell>
          <cell r="AE8792">
            <v>2856880</v>
          </cell>
        </row>
        <row r="8793">
          <cell r="A8793">
            <v>244061</v>
          </cell>
          <cell r="AC8793">
            <v>7548865.6399999997</v>
          </cell>
          <cell r="AE8793">
            <v>9356690</v>
          </cell>
        </row>
        <row r="8794">
          <cell r="A8794">
            <v>244061</v>
          </cell>
          <cell r="AC8794">
            <v>7766232.9699999997</v>
          </cell>
          <cell r="AE8794">
            <v>8374044</v>
          </cell>
        </row>
        <row r="8795">
          <cell r="A8795">
            <v>244061</v>
          </cell>
          <cell r="AC8795">
            <v>2844697.47</v>
          </cell>
          <cell r="AE8795">
            <v>3021480</v>
          </cell>
        </row>
        <row r="8796">
          <cell r="A8796">
            <v>244061</v>
          </cell>
          <cell r="AC8796">
            <v>1001303.6</v>
          </cell>
          <cell r="AE8796">
            <v>1085892</v>
          </cell>
        </row>
        <row r="8797">
          <cell r="A8797">
            <v>244061</v>
          </cell>
          <cell r="AC8797">
            <v>1110167.08</v>
          </cell>
          <cell r="AE8797">
            <v>1286460</v>
          </cell>
        </row>
        <row r="8798">
          <cell r="A8798">
            <v>244061</v>
          </cell>
          <cell r="AC8798">
            <v>1360589.59</v>
          </cell>
          <cell r="AE8798">
            <v>1876117</v>
          </cell>
        </row>
        <row r="8799">
          <cell r="A8799">
            <v>244061</v>
          </cell>
          <cell r="AC8799">
            <v>3539128.86</v>
          </cell>
          <cell r="AE8799">
            <v>4136022</v>
          </cell>
        </row>
        <row r="8800">
          <cell r="A8800">
            <v>244061</v>
          </cell>
          <cell r="AC8800">
            <v>1422468.1</v>
          </cell>
          <cell r="AE8800">
            <v>1341900</v>
          </cell>
        </row>
        <row r="8801">
          <cell r="A8801">
            <v>244061</v>
          </cell>
          <cell r="AC8801">
            <v>3075120.45</v>
          </cell>
          <cell r="AE8801">
            <v>3814525</v>
          </cell>
        </row>
        <row r="8802">
          <cell r="A8802">
            <v>244061</v>
          </cell>
          <cell r="AC8802">
            <v>2481736.2599999998</v>
          </cell>
          <cell r="AE8802">
            <v>3101568</v>
          </cell>
        </row>
        <row r="8803">
          <cell r="A8803">
            <v>244061</v>
          </cell>
          <cell r="AC8803">
            <v>1171661.76</v>
          </cell>
          <cell r="AE8803">
            <v>914400</v>
          </cell>
        </row>
        <row r="8804">
          <cell r="A8804">
            <v>244061</v>
          </cell>
          <cell r="AC8804">
            <v>7262900.0499999998</v>
          </cell>
          <cell r="AE8804">
            <v>7033682</v>
          </cell>
        </row>
        <row r="8805">
          <cell r="A8805">
            <v>244061</v>
          </cell>
          <cell r="AC8805">
            <v>3227818.07</v>
          </cell>
          <cell r="AE8805">
            <v>3746146</v>
          </cell>
        </row>
        <row r="8806">
          <cell r="A8806">
            <v>244061</v>
          </cell>
          <cell r="AC8806">
            <v>7755807.0800000001</v>
          </cell>
          <cell r="AE8806">
            <v>9250848</v>
          </cell>
        </row>
        <row r="8807">
          <cell r="A8807">
            <v>244061</v>
          </cell>
          <cell r="AC8807">
            <v>2717862.59</v>
          </cell>
          <cell r="AE8807">
            <v>2914405.09</v>
          </cell>
        </row>
        <row r="8808">
          <cell r="A8808">
            <v>244061</v>
          </cell>
          <cell r="AC8808">
            <v>1975562.43</v>
          </cell>
          <cell r="AE8808">
            <v>1949944</v>
          </cell>
        </row>
        <row r="8809">
          <cell r="A8809">
            <v>244061</v>
          </cell>
          <cell r="AC8809">
            <v>1810321.18</v>
          </cell>
          <cell r="AE8809">
            <v>2551518</v>
          </cell>
        </row>
        <row r="8810">
          <cell r="A8810">
            <v>244061</v>
          </cell>
          <cell r="AC8810">
            <v>5746935.0300000003</v>
          </cell>
          <cell r="AE8810">
            <v>5833800</v>
          </cell>
        </row>
        <row r="8811">
          <cell r="A8811">
            <v>244061</v>
          </cell>
          <cell r="AC8811">
            <v>8154973.1799999997</v>
          </cell>
          <cell r="AE8811">
            <v>8148049</v>
          </cell>
        </row>
        <row r="8812">
          <cell r="A8812">
            <v>244061</v>
          </cell>
          <cell r="AC8812">
            <v>8334006.6799999997</v>
          </cell>
          <cell r="AE8812">
            <v>8815536</v>
          </cell>
        </row>
        <row r="8813">
          <cell r="A8813">
            <v>244061</v>
          </cell>
          <cell r="AC8813">
            <v>1477472.3</v>
          </cell>
          <cell r="AE8813">
            <v>1501361</v>
          </cell>
        </row>
        <row r="8814">
          <cell r="A8814">
            <v>244061</v>
          </cell>
          <cell r="AC8814">
            <v>1824190.51</v>
          </cell>
          <cell r="AE8814">
            <v>1999215</v>
          </cell>
        </row>
        <row r="8815">
          <cell r="A8815">
            <v>244061</v>
          </cell>
          <cell r="AC8815">
            <v>3788331.92</v>
          </cell>
          <cell r="AE8815">
            <v>3721639</v>
          </cell>
        </row>
        <row r="8816">
          <cell r="A8816">
            <v>244061</v>
          </cell>
          <cell r="AC8816">
            <v>1584111.79</v>
          </cell>
          <cell r="AE8816">
            <v>1741446</v>
          </cell>
        </row>
        <row r="8817">
          <cell r="A8817">
            <v>244061</v>
          </cell>
          <cell r="AC8817">
            <v>3494854.56</v>
          </cell>
          <cell r="AE8817">
            <v>4155186</v>
          </cell>
        </row>
        <row r="8818">
          <cell r="A8818">
            <v>244061</v>
          </cell>
          <cell r="AC8818">
            <v>1881576.68</v>
          </cell>
          <cell r="AE8818">
            <v>2236520</v>
          </cell>
        </row>
        <row r="8819">
          <cell r="A8819">
            <v>244061</v>
          </cell>
          <cell r="AC8819">
            <v>5599995.5899999999</v>
          </cell>
          <cell r="AE8819">
            <v>6815684</v>
          </cell>
        </row>
        <row r="8820">
          <cell r="A8820">
            <v>244061</v>
          </cell>
          <cell r="AC8820">
            <v>1321137.78</v>
          </cell>
          <cell r="AE8820">
            <v>1798736</v>
          </cell>
        </row>
        <row r="8821">
          <cell r="A8821">
            <v>244061</v>
          </cell>
          <cell r="AC8821">
            <v>6988821.5800000001</v>
          </cell>
          <cell r="AE8821">
            <v>6961320</v>
          </cell>
        </row>
        <row r="8822">
          <cell r="A8822">
            <v>244061</v>
          </cell>
          <cell r="AC8822">
            <v>1837642.36</v>
          </cell>
          <cell r="AE8822">
            <v>1633620</v>
          </cell>
        </row>
        <row r="8823">
          <cell r="A8823">
            <v>244061</v>
          </cell>
          <cell r="AC8823">
            <v>5402591.2800000003</v>
          </cell>
          <cell r="AE8823">
            <v>6312084</v>
          </cell>
        </row>
        <row r="8824">
          <cell r="A8824">
            <v>244061</v>
          </cell>
          <cell r="AC8824">
            <v>1868697.13</v>
          </cell>
          <cell r="AE8824">
            <v>1712580</v>
          </cell>
        </row>
        <row r="8825">
          <cell r="A8825">
            <v>244061</v>
          </cell>
          <cell r="AC8825">
            <v>2801960.85</v>
          </cell>
          <cell r="AE8825">
            <v>2780769</v>
          </cell>
        </row>
        <row r="8826">
          <cell r="A8826">
            <v>244061</v>
          </cell>
          <cell r="AC8826">
            <v>1100501.83</v>
          </cell>
          <cell r="AE8826">
            <v>1024029</v>
          </cell>
        </row>
        <row r="8827">
          <cell r="A8827">
            <v>244061</v>
          </cell>
          <cell r="AC8827">
            <v>861324.17</v>
          </cell>
          <cell r="AE8827">
            <v>854700</v>
          </cell>
        </row>
        <row r="8828">
          <cell r="A8828">
            <v>244061</v>
          </cell>
          <cell r="AC8828">
            <v>1723723.2</v>
          </cell>
          <cell r="AE8828">
            <v>1836196.08</v>
          </cell>
        </row>
        <row r="8829">
          <cell r="A8829">
            <v>244061</v>
          </cell>
          <cell r="AC8829">
            <v>3111938.21</v>
          </cell>
          <cell r="AE8829">
            <v>3035548.39</v>
          </cell>
        </row>
        <row r="8830">
          <cell r="A8830">
            <v>244061</v>
          </cell>
          <cell r="AC8830">
            <v>1240170.8899999999</v>
          </cell>
          <cell r="AE8830">
            <v>931475.85</v>
          </cell>
        </row>
        <row r="8831">
          <cell r="A8831">
            <v>244061</v>
          </cell>
          <cell r="AC8831">
            <v>1931464.73</v>
          </cell>
          <cell r="AE8831">
            <v>2287350</v>
          </cell>
        </row>
        <row r="8832">
          <cell r="A8832">
            <v>244061</v>
          </cell>
          <cell r="AC8832">
            <v>2733421.31</v>
          </cell>
          <cell r="AE8832">
            <v>2375205.2000000002</v>
          </cell>
        </row>
        <row r="8833">
          <cell r="A8833">
            <v>244061</v>
          </cell>
          <cell r="AC8833">
            <v>1385111.32</v>
          </cell>
          <cell r="AE8833">
            <v>2086532</v>
          </cell>
        </row>
        <row r="8834">
          <cell r="A8834">
            <v>244061</v>
          </cell>
          <cell r="AC8834">
            <v>19437.39</v>
          </cell>
          <cell r="AE8834">
            <v>22110.400000000001</v>
          </cell>
        </row>
        <row r="8835">
          <cell r="A8835">
            <v>244061</v>
          </cell>
          <cell r="AC8835">
            <v>8022348.3499999996</v>
          </cell>
          <cell r="AE8835">
            <v>7745445.9699999997</v>
          </cell>
        </row>
        <row r="8836">
          <cell r="A8836">
            <v>244061</v>
          </cell>
          <cell r="AC8836">
            <v>5281831.22</v>
          </cell>
          <cell r="AE8836">
            <v>5712254.9400000004</v>
          </cell>
        </row>
        <row r="8837">
          <cell r="A8837">
            <v>244061</v>
          </cell>
          <cell r="AC8837">
            <v>1126883.99</v>
          </cell>
          <cell r="AE8837">
            <v>1095072</v>
          </cell>
        </row>
        <row r="8838">
          <cell r="A8838">
            <v>244061</v>
          </cell>
          <cell r="AC8838">
            <v>1054599.71</v>
          </cell>
          <cell r="AE8838">
            <v>1097054</v>
          </cell>
        </row>
        <row r="8839">
          <cell r="A8839">
            <v>244061</v>
          </cell>
          <cell r="AC8839">
            <v>1191749.99</v>
          </cell>
          <cell r="AE8839">
            <v>1023000.01</v>
          </cell>
        </row>
        <row r="8840">
          <cell r="A8840">
            <v>244061</v>
          </cell>
          <cell r="AC8840">
            <v>1236086.32</v>
          </cell>
          <cell r="AE8840">
            <v>1146480</v>
          </cell>
        </row>
        <row r="8841">
          <cell r="A8841">
            <v>244061</v>
          </cell>
          <cell r="AC8841">
            <v>8250361.4900000002</v>
          </cell>
          <cell r="AE8841">
            <v>8173360</v>
          </cell>
        </row>
        <row r="8842">
          <cell r="A8842">
            <v>244061</v>
          </cell>
          <cell r="AC8842">
            <v>2009167.91</v>
          </cell>
          <cell r="AE8842">
            <v>2174006</v>
          </cell>
        </row>
        <row r="8843">
          <cell r="A8843">
            <v>244061</v>
          </cell>
          <cell r="AC8843">
            <v>1510940.19</v>
          </cell>
          <cell r="AE8843">
            <v>1398217.64</v>
          </cell>
        </row>
        <row r="8844">
          <cell r="A8844">
            <v>244061</v>
          </cell>
          <cell r="AC8844">
            <v>1276455.6000000001</v>
          </cell>
          <cell r="AE8844">
            <v>1227216</v>
          </cell>
        </row>
        <row r="8845">
          <cell r="A8845">
            <v>244061</v>
          </cell>
          <cell r="AC8845">
            <v>2349371.9300000002</v>
          </cell>
          <cell r="AE8845">
            <v>2222188</v>
          </cell>
        </row>
        <row r="8846">
          <cell r="A8846">
            <v>244061</v>
          </cell>
          <cell r="AC8846">
            <v>2087815.4</v>
          </cell>
          <cell r="AE8846">
            <v>2073470.14</v>
          </cell>
        </row>
        <row r="8847">
          <cell r="A8847">
            <v>244061</v>
          </cell>
          <cell r="AC8847">
            <v>1223040.68</v>
          </cell>
          <cell r="AE8847">
            <v>1165210.3500000001</v>
          </cell>
        </row>
        <row r="8848">
          <cell r="A8848">
            <v>244061</v>
          </cell>
          <cell r="AC8848">
            <v>1081308.51</v>
          </cell>
          <cell r="AE8848">
            <v>1003790.89</v>
          </cell>
        </row>
        <row r="8849">
          <cell r="A8849">
            <v>244061</v>
          </cell>
          <cell r="AC8849">
            <v>1592849.49</v>
          </cell>
          <cell r="AE8849">
            <v>1519889.15</v>
          </cell>
        </row>
        <row r="8850">
          <cell r="A8850">
            <v>244061</v>
          </cell>
          <cell r="AC8850">
            <v>8095603.6600000001</v>
          </cell>
          <cell r="AE8850">
            <v>7526355.0499999998</v>
          </cell>
        </row>
        <row r="8851">
          <cell r="A8851">
            <v>244061</v>
          </cell>
          <cell r="AC8851">
            <v>4031503.22</v>
          </cell>
          <cell r="AE8851">
            <v>3909634.48</v>
          </cell>
        </row>
        <row r="8852">
          <cell r="A8852">
            <v>244061</v>
          </cell>
          <cell r="AC8852">
            <v>4861952.2</v>
          </cell>
          <cell r="AE8852">
            <v>4771246.1100000003</v>
          </cell>
        </row>
        <row r="8853">
          <cell r="A8853">
            <v>244061</v>
          </cell>
          <cell r="AC8853">
            <v>1844642.34</v>
          </cell>
          <cell r="AE8853">
            <v>1571698.01</v>
          </cell>
        </row>
        <row r="8854">
          <cell r="A8854">
            <v>244061</v>
          </cell>
          <cell r="AC8854">
            <v>1643332.7</v>
          </cell>
          <cell r="AE8854">
            <v>1646730</v>
          </cell>
        </row>
        <row r="8855">
          <cell r="A8855">
            <v>244061</v>
          </cell>
          <cell r="AC8855">
            <v>1720242.72</v>
          </cell>
          <cell r="AE8855">
            <v>1651176</v>
          </cell>
        </row>
        <row r="8856">
          <cell r="A8856">
            <v>244061</v>
          </cell>
          <cell r="AC8856">
            <v>2416559.4300000002</v>
          </cell>
          <cell r="AE8856">
            <v>2681822</v>
          </cell>
        </row>
        <row r="8857">
          <cell r="A8857">
            <v>244061</v>
          </cell>
          <cell r="AC8857">
            <v>1110795.74</v>
          </cell>
          <cell r="AE8857">
            <v>1133696</v>
          </cell>
        </row>
        <row r="8858">
          <cell r="A8858">
            <v>244061</v>
          </cell>
          <cell r="AC8858">
            <v>1256709.06</v>
          </cell>
          <cell r="AE8858">
            <v>1166167.23</v>
          </cell>
        </row>
        <row r="8859">
          <cell r="A8859">
            <v>244061</v>
          </cell>
          <cell r="AC8859">
            <v>1285188.3</v>
          </cell>
          <cell r="AE8859">
            <v>1284456</v>
          </cell>
        </row>
        <row r="8860">
          <cell r="A8860">
            <v>244061</v>
          </cell>
          <cell r="AC8860">
            <v>1969746.3</v>
          </cell>
          <cell r="AE8860">
            <v>2198175</v>
          </cell>
        </row>
        <row r="8861">
          <cell r="A8861">
            <v>244061</v>
          </cell>
          <cell r="AC8861">
            <v>2777282.2</v>
          </cell>
          <cell r="AE8861">
            <v>2677045.7400000002</v>
          </cell>
        </row>
        <row r="8862">
          <cell r="A8862">
            <v>244061</v>
          </cell>
          <cell r="AC8862">
            <v>999047.12</v>
          </cell>
          <cell r="AE8862">
            <v>968000</v>
          </cell>
        </row>
        <row r="8863">
          <cell r="A8863">
            <v>244061</v>
          </cell>
          <cell r="AC8863">
            <v>2143012.9300000002</v>
          </cell>
          <cell r="AE8863">
            <v>2117500.25</v>
          </cell>
        </row>
        <row r="8864">
          <cell r="A8864">
            <v>244061</v>
          </cell>
          <cell r="AC8864">
            <v>1723397.03</v>
          </cell>
          <cell r="AE8864">
            <v>1714295</v>
          </cell>
        </row>
        <row r="8865">
          <cell r="A8865">
            <v>244061</v>
          </cell>
          <cell r="AC8865">
            <v>1251359.1299999999</v>
          </cell>
          <cell r="AE8865">
            <v>1371526</v>
          </cell>
        </row>
        <row r="8866">
          <cell r="A8866">
            <v>244061</v>
          </cell>
          <cell r="AC8866">
            <v>8190130.3399999999</v>
          </cell>
          <cell r="AE8866">
            <v>8038038.7000000002</v>
          </cell>
        </row>
        <row r="8867">
          <cell r="A8867">
            <v>244061</v>
          </cell>
          <cell r="AC8867">
            <v>2501952.5499999998</v>
          </cell>
          <cell r="AE8867">
            <v>2925036</v>
          </cell>
        </row>
        <row r="8868">
          <cell r="A8868">
            <v>244061</v>
          </cell>
          <cell r="AC8868">
            <v>1872512.51</v>
          </cell>
          <cell r="AE8868">
            <v>1613789.51</v>
          </cell>
        </row>
        <row r="8869">
          <cell r="A8869">
            <v>244061</v>
          </cell>
          <cell r="AC8869">
            <v>1940079.49</v>
          </cell>
          <cell r="AE8869">
            <v>1737981</v>
          </cell>
        </row>
        <row r="8870">
          <cell r="A8870">
            <v>244061</v>
          </cell>
          <cell r="AC8870">
            <v>3232307.74</v>
          </cell>
          <cell r="AE8870">
            <v>4031612</v>
          </cell>
        </row>
        <row r="8871">
          <cell r="A8871">
            <v>244061</v>
          </cell>
          <cell r="AC8871">
            <v>1703906.86</v>
          </cell>
          <cell r="AE8871">
            <v>1583504</v>
          </cell>
        </row>
        <row r="8872">
          <cell r="A8872">
            <v>244061</v>
          </cell>
          <cell r="AC8872">
            <v>4003597.41</v>
          </cell>
          <cell r="AE8872">
            <v>4051944</v>
          </cell>
        </row>
        <row r="8873">
          <cell r="A8873">
            <v>244061</v>
          </cell>
          <cell r="AC8873">
            <v>2230995.19</v>
          </cell>
          <cell r="AE8873">
            <v>2284765</v>
          </cell>
        </row>
        <row r="8874">
          <cell r="A8874">
            <v>244061</v>
          </cell>
          <cell r="AC8874">
            <v>2365425.0299999998</v>
          </cell>
          <cell r="AE8874">
            <v>3361616.38</v>
          </cell>
        </row>
        <row r="8875">
          <cell r="A8875">
            <v>244061</v>
          </cell>
          <cell r="AC8875">
            <v>2359610</v>
          </cell>
          <cell r="AE8875">
            <v>2159093.29</v>
          </cell>
        </row>
        <row r="8876">
          <cell r="A8876">
            <v>244061</v>
          </cell>
          <cell r="AC8876">
            <v>915760.83</v>
          </cell>
          <cell r="AE8876">
            <v>773166.54</v>
          </cell>
        </row>
        <row r="8877">
          <cell r="A8877">
            <v>244061</v>
          </cell>
          <cell r="AC8877">
            <v>1363441.31</v>
          </cell>
          <cell r="AE8877">
            <v>1020474.19</v>
          </cell>
        </row>
        <row r="8878">
          <cell r="A8878">
            <v>244061</v>
          </cell>
          <cell r="AC8878">
            <v>1821391.44</v>
          </cell>
          <cell r="AE8878">
            <v>1991112.03</v>
          </cell>
        </row>
        <row r="8879">
          <cell r="A8879">
            <v>244061</v>
          </cell>
          <cell r="AC8879">
            <v>1345796</v>
          </cell>
          <cell r="AE8879">
            <v>1440504</v>
          </cell>
        </row>
        <row r="8880">
          <cell r="A8880">
            <v>244061</v>
          </cell>
          <cell r="AC8880">
            <v>2668489.8199999998</v>
          </cell>
          <cell r="AE8880">
            <v>2451976.23</v>
          </cell>
        </row>
        <row r="8881">
          <cell r="A8881">
            <v>244061</v>
          </cell>
          <cell r="AC8881">
            <v>1254583.5</v>
          </cell>
          <cell r="AE8881">
            <v>1287234</v>
          </cell>
        </row>
        <row r="8882">
          <cell r="A8882">
            <v>244061</v>
          </cell>
          <cell r="AC8882">
            <v>1531236.46</v>
          </cell>
          <cell r="AE8882">
            <v>1649588.76</v>
          </cell>
        </row>
        <row r="8883">
          <cell r="A8883">
            <v>244061</v>
          </cell>
          <cell r="AC8883">
            <v>2895165.07</v>
          </cell>
          <cell r="AE8883">
            <v>3062368.94</v>
          </cell>
        </row>
        <row r="8884">
          <cell r="A8884">
            <v>244061</v>
          </cell>
          <cell r="AC8884">
            <v>2697679.57</v>
          </cell>
          <cell r="AE8884">
            <v>2504905</v>
          </cell>
        </row>
        <row r="8885">
          <cell r="A8885">
            <v>244061</v>
          </cell>
          <cell r="AC8885">
            <v>1020780.94</v>
          </cell>
          <cell r="AE8885">
            <v>886977</v>
          </cell>
        </row>
        <row r="8886">
          <cell r="A8886">
            <v>244061</v>
          </cell>
          <cell r="AC8886">
            <v>2514546.2599999998</v>
          </cell>
          <cell r="AE8886">
            <v>2328043.31</v>
          </cell>
        </row>
        <row r="8887">
          <cell r="A8887">
            <v>244061</v>
          </cell>
          <cell r="AC8887">
            <v>1191731</v>
          </cell>
          <cell r="AE8887">
            <v>1321515</v>
          </cell>
        </row>
        <row r="8888">
          <cell r="A8888">
            <v>244061</v>
          </cell>
          <cell r="AC8888">
            <v>1428981.9</v>
          </cell>
          <cell r="AE8888">
            <v>1197863.6100000001</v>
          </cell>
        </row>
        <row r="8889">
          <cell r="A8889">
            <v>244061</v>
          </cell>
          <cell r="AC8889">
            <v>1236425.68</v>
          </cell>
          <cell r="AE8889">
            <v>1132685.6499999999</v>
          </cell>
        </row>
        <row r="8890">
          <cell r="A8890">
            <v>244061</v>
          </cell>
          <cell r="AC8890">
            <v>2157116.16</v>
          </cell>
          <cell r="AE8890">
            <v>2006954.02</v>
          </cell>
        </row>
        <row r="8891">
          <cell r="A8891">
            <v>244061</v>
          </cell>
          <cell r="AC8891">
            <v>1011016.96</v>
          </cell>
          <cell r="AE8891">
            <v>886978.71</v>
          </cell>
        </row>
        <row r="8892">
          <cell r="A8892">
            <v>244061</v>
          </cell>
          <cell r="AC8892">
            <v>944331.7</v>
          </cell>
          <cell r="AE8892">
            <v>876308.58</v>
          </cell>
        </row>
        <row r="8893">
          <cell r="A8893">
            <v>244061</v>
          </cell>
          <cell r="AC8893">
            <v>1687457.31</v>
          </cell>
          <cell r="AE8893">
            <v>1345585.53</v>
          </cell>
        </row>
        <row r="8894">
          <cell r="A8894">
            <v>282313</v>
          </cell>
          <cell r="AC8894">
            <v>825915.38</v>
          </cell>
          <cell r="AE8894">
            <v>648074.02</v>
          </cell>
        </row>
        <row r="8895">
          <cell r="A8895">
            <v>282313</v>
          </cell>
          <cell r="AC8895">
            <v>5124564.7</v>
          </cell>
          <cell r="AE8895">
            <v>3387470.09</v>
          </cell>
        </row>
        <row r="8896">
          <cell r="A8896">
            <v>282313</v>
          </cell>
          <cell r="AC8896">
            <v>2668949.71</v>
          </cell>
          <cell r="AE8896">
            <v>1742903.32</v>
          </cell>
        </row>
        <row r="8897">
          <cell r="A8897">
            <v>282313</v>
          </cell>
          <cell r="AC8897">
            <v>760541.3</v>
          </cell>
          <cell r="AE8897">
            <v>689870.27</v>
          </cell>
        </row>
        <row r="8898">
          <cell r="A8898">
            <v>282313</v>
          </cell>
          <cell r="AC8898">
            <v>253346.85</v>
          </cell>
          <cell r="AE8898">
            <v>281249.23</v>
          </cell>
        </row>
        <row r="8899">
          <cell r="A8899">
            <v>282313</v>
          </cell>
          <cell r="AC8899">
            <v>532689.79</v>
          </cell>
          <cell r="AE8899">
            <v>398502.29</v>
          </cell>
        </row>
        <row r="8900">
          <cell r="A8900">
            <v>282313</v>
          </cell>
          <cell r="AC8900">
            <v>300057.53000000003</v>
          </cell>
          <cell r="AE8900">
            <v>176881.48</v>
          </cell>
        </row>
        <row r="8901">
          <cell r="A8901">
            <v>282313</v>
          </cell>
          <cell r="AC8901">
            <v>387753.96</v>
          </cell>
          <cell r="AE8901">
            <v>411637.29</v>
          </cell>
        </row>
        <row r="8902">
          <cell r="A8902">
            <v>282313</v>
          </cell>
          <cell r="AC8902">
            <v>352189.5</v>
          </cell>
          <cell r="AE8902">
            <v>92764.66</v>
          </cell>
        </row>
        <row r="8903">
          <cell r="A8903">
            <v>282313</v>
          </cell>
          <cell r="AC8903">
            <v>916644.59</v>
          </cell>
          <cell r="AE8903">
            <v>791861.67</v>
          </cell>
        </row>
        <row r="8904">
          <cell r="A8904">
            <v>282313</v>
          </cell>
          <cell r="AC8904">
            <v>201140.2</v>
          </cell>
          <cell r="AE8904">
            <v>175523.08</v>
          </cell>
        </row>
        <row r="8905">
          <cell r="A8905">
            <v>282313</v>
          </cell>
          <cell r="AC8905">
            <v>760487.44</v>
          </cell>
          <cell r="AE8905">
            <v>388991.79</v>
          </cell>
        </row>
        <row r="8906">
          <cell r="A8906">
            <v>282313</v>
          </cell>
          <cell r="AC8906">
            <v>184136.45</v>
          </cell>
          <cell r="AE8906">
            <v>118935.53</v>
          </cell>
        </row>
        <row r="8907">
          <cell r="A8907">
            <v>282313</v>
          </cell>
          <cell r="AC8907">
            <v>738500.93</v>
          </cell>
          <cell r="AE8907">
            <v>430067.02</v>
          </cell>
        </row>
        <row r="8908">
          <cell r="A8908">
            <v>282313</v>
          </cell>
          <cell r="AC8908">
            <v>752299.14</v>
          </cell>
          <cell r="AE8908">
            <v>564288.41</v>
          </cell>
        </row>
        <row r="8909">
          <cell r="A8909">
            <v>282313</v>
          </cell>
          <cell r="AC8909">
            <v>302296.55</v>
          </cell>
          <cell r="AE8909">
            <v>176948.43</v>
          </cell>
        </row>
        <row r="8910">
          <cell r="A8910">
            <v>282313</v>
          </cell>
          <cell r="AC8910">
            <v>901680.18</v>
          </cell>
          <cell r="AE8910">
            <v>1244869.5900000001</v>
          </cell>
        </row>
        <row r="8911">
          <cell r="A8911">
            <v>282313</v>
          </cell>
          <cell r="AC8911">
            <v>920251.95</v>
          </cell>
          <cell r="AE8911">
            <v>855641.14</v>
          </cell>
        </row>
        <row r="8912">
          <cell r="A8912">
            <v>282313</v>
          </cell>
          <cell r="AC8912">
            <v>2605797.25</v>
          </cell>
          <cell r="AE8912">
            <v>2158105.7999999998</v>
          </cell>
        </row>
        <row r="8913">
          <cell r="A8913">
            <v>282313</v>
          </cell>
          <cell r="AC8913">
            <v>201802.08</v>
          </cell>
          <cell r="AE8913">
            <v>203711.87</v>
          </cell>
        </row>
        <row r="8914">
          <cell r="A8914">
            <v>282313</v>
          </cell>
          <cell r="AC8914">
            <v>202597.34</v>
          </cell>
          <cell r="AE8914">
            <v>164686.75</v>
          </cell>
        </row>
        <row r="8915">
          <cell r="A8915">
            <v>282313</v>
          </cell>
          <cell r="AC8915">
            <v>181720.27</v>
          </cell>
          <cell r="AE8915">
            <v>135728.12</v>
          </cell>
        </row>
        <row r="8916">
          <cell r="A8916">
            <v>280592</v>
          </cell>
          <cell r="AC8916">
            <v>10582566.58</v>
          </cell>
          <cell r="AE8916">
            <v>8503982.0800000001</v>
          </cell>
        </row>
        <row r="8917">
          <cell r="A8917">
            <v>280592</v>
          </cell>
          <cell r="AC8917">
            <v>5733501.6600000001</v>
          </cell>
          <cell r="AE8917">
            <v>5572116.4500000002</v>
          </cell>
        </row>
        <row r="8918">
          <cell r="A8918">
            <v>280592</v>
          </cell>
          <cell r="AC8918">
            <v>5668845.6100000003</v>
          </cell>
          <cell r="AE8918">
            <v>5102054.42</v>
          </cell>
        </row>
        <row r="8919">
          <cell r="A8919">
            <v>280592</v>
          </cell>
          <cell r="AC8919">
            <v>1831741.95</v>
          </cell>
          <cell r="AE8919">
            <v>2088030.71</v>
          </cell>
        </row>
        <row r="8920">
          <cell r="A8920">
            <v>280592</v>
          </cell>
          <cell r="AC8920">
            <v>3745122.24</v>
          </cell>
          <cell r="AE8920">
            <v>3563615.35</v>
          </cell>
        </row>
        <row r="8921">
          <cell r="A8921">
            <v>280592</v>
          </cell>
          <cell r="AC8921">
            <v>9801937.0299999993</v>
          </cell>
          <cell r="AE8921">
            <v>8463756</v>
          </cell>
        </row>
        <row r="8922">
          <cell r="A8922">
            <v>280592</v>
          </cell>
          <cell r="AC8922">
            <v>6245768.1500000004</v>
          </cell>
          <cell r="AE8922">
            <v>5952444.2999999998</v>
          </cell>
        </row>
        <row r="8923">
          <cell r="A8923">
            <v>280592</v>
          </cell>
          <cell r="AC8923">
            <v>1143719.02</v>
          </cell>
          <cell r="AE8923">
            <v>715114.2</v>
          </cell>
        </row>
        <row r="8924">
          <cell r="A8924">
            <v>280592</v>
          </cell>
          <cell r="AC8924">
            <v>5143570.38</v>
          </cell>
          <cell r="AE8924">
            <v>4896868.8099999996</v>
          </cell>
        </row>
        <row r="8925">
          <cell r="A8925">
            <v>280592</v>
          </cell>
          <cell r="AC8925">
            <v>2924781.65</v>
          </cell>
          <cell r="AE8925">
            <v>2512211.9900000002</v>
          </cell>
        </row>
        <row r="8926">
          <cell r="A8926">
            <v>280592</v>
          </cell>
          <cell r="AC8926">
            <v>4486922.4000000004</v>
          </cell>
          <cell r="AE8926">
            <v>5008353.22</v>
          </cell>
        </row>
        <row r="8927">
          <cell r="A8927">
            <v>280592</v>
          </cell>
          <cell r="AC8927">
            <v>2712798.21</v>
          </cell>
          <cell r="AE8927">
            <v>2822813.1</v>
          </cell>
        </row>
        <row r="8928">
          <cell r="A8928">
            <v>280592</v>
          </cell>
          <cell r="AC8928">
            <v>4443066</v>
          </cell>
          <cell r="AE8928">
            <v>4794462.42</v>
          </cell>
        </row>
        <row r="8929">
          <cell r="A8929">
            <v>280592</v>
          </cell>
          <cell r="AC8929">
            <v>5307525.18</v>
          </cell>
          <cell r="AE8929">
            <v>3842277.58</v>
          </cell>
        </row>
        <row r="8930">
          <cell r="A8930">
            <v>280592</v>
          </cell>
          <cell r="AC8930">
            <v>5794335.9000000004</v>
          </cell>
          <cell r="AE8930">
            <v>3454327.26</v>
          </cell>
        </row>
        <row r="8931">
          <cell r="A8931">
            <v>280592</v>
          </cell>
          <cell r="AC8931">
            <v>812205.36</v>
          </cell>
          <cell r="AE8931">
            <v>589955.43999999994</v>
          </cell>
        </row>
        <row r="8932">
          <cell r="A8932">
            <v>280592</v>
          </cell>
          <cell r="AC8932">
            <v>5442454.71</v>
          </cell>
          <cell r="AE8932">
            <v>4654547</v>
          </cell>
        </row>
        <row r="8933">
          <cell r="A8933">
            <v>280592</v>
          </cell>
          <cell r="AC8933">
            <v>1794729.85</v>
          </cell>
          <cell r="AE8933">
            <v>1651776.3</v>
          </cell>
        </row>
        <row r="8934">
          <cell r="A8934">
            <v>280592</v>
          </cell>
          <cell r="AC8934">
            <v>9822.15</v>
          </cell>
          <cell r="AE8934">
            <v>3322.03</v>
          </cell>
        </row>
        <row r="8935">
          <cell r="A8935">
            <v>280592</v>
          </cell>
          <cell r="AC8935">
            <v>2837336.27</v>
          </cell>
          <cell r="AE8935">
            <v>1660218</v>
          </cell>
        </row>
        <row r="8936">
          <cell r="A8936">
            <v>280592</v>
          </cell>
          <cell r="AC8936">
            <v>4002599.19</v>
          </cell>
          <cell r="AE8936">
            <v>3334325.4</v>
          </cell>
        </row>
        <row r="8937">
          <cell r="A8937">
            <v>280592</v>
          </cell>
          <cell r="AC8937">
            <v>22067098.629999999</v>
          </cell>
          <cell r="AE8937">
            <v>460329.31</v>
          </cell>
        </row>
        <row r="8938">
          <cell r="A8938">
            <v>280592</v>
          </cell>
          <cell r="AC8938">
            <v>5845066.8899999997</v>
          </cell>
          <cell r="AE8938">
            <v>4608658.4400000004</v>
          </cell>
        </row>
        <row r="8939">
          <cell r="A8939">
            <v>280592</v>
          </cell>
          <cell r="AC8939">
            <v>4184403.83</v>
          </cell>
          <cell r="AE8939">
            <v>3381127.02</v>
          </cell>
        </row>
        <row r="8940">
          <cell r="A8940">
            <v>280592</v>
          </cell>
          <cell r="AC8940">
            <v>4532113.22</v>
          </cell>
          <cell r="AE8940">
            <v>3391620.15</v>
          </cell>
        </row>
        <row r="8941">
          <cell r="A8941">
            <v>280592</v>
          </cell>
          <cell r="AC8941">
            <v>6109026.6900000004</v>
          </cell>
          <cell r="AE8941">
            <v>5555955.7000000002</v>
          </cell>
        </row>
        <row r="8942">
          <cell r="A8942">
            <v>280592</v>
          </cell>
          <cell r="AC8942">
            <v>3477070.29</v>
          </cell>
          <cell r="AE8942">
            <v>1320506.45</v>
          </cell>
        </row>
        <row r="8943">
          <cell r="A8943">
            <v>280592</v>
          </cell>
          <cell r="AC8943">
            <v>8520398.9600000009</v>
          </cell>
          <cell r="AE8943">
            <v>11083164.24</v>
          </cell>
        </row>
        <row r="8944">
          <cell r="A8944">
            <v>280592</v>
          </cell>
          <cell r="AC8944">
            <v>4540421.46</v>
          </cell>
          <cell r="AE8944">
            <v>5085974.34</v>
          </cell>
        </row>
        <row r="8945">
          <cell r="A8945">
            <v>280592</v>
          </cell>
          <cell r="AC8945">
            <v>4294169.2300000004</v>
          </cell>
          <cell r="AE8945">
            <v>3322579.49</v>
          </cell>
        </row>
        <row r="8946">
          <cell r="A8946">
            <v>280592</v>
          </cell>
          <cell r="AC8946">
            <v>2828863.15</v>
          </cell>
          <cell r="AE8946">
            <v>1303327.55</v>
          </cell>
        </row>
        <row r="8947">
          <cell r="A8947">
            <v>280592</v>
          </cell>
          <cell r="AC8947">
            <v>6710969.9699999997</v>
          </cell>
          <cell r="AE8947">
            <v>5450268.5999999996</v>
          </cell>
        </row>
        <row r="8948">
          <cell r="A8948">
            <v>280592</v>
          </cell>
          <cell r="AC8948">
            <v>3032035.44</v>
          </cell>
          <cell r="AE8948">
            <v>3459228.03</v>
          </cell>
        </row>
        <row r="8949">
          <cell r="A8949">
            <v>280313</v>
          </cell>
          <cell r="AC8949">
            <v>7446918.6600000001</v>
          </cell>
          <cell r="AE8949">
            <v>8849743.3300000001</v>
          </cell>
        </row>
        <row r="8950">
          <cell r="A8950">
            <v>280313</v>
          </cell>
          <cell r="AC8950">
            <v>11593584.41</v>
          </cell>
          <cell r="AE8950">
            <v>16029677.539999999</v>
          </cell>
        </row>
        <row r="8951">
          <cell r="A8951">
            <v>280313</v>
          </cell>
          <cell r="AC8951">
            <v>8249985.6900000004</v>
          </cell>
          <cell r="AE8951">
            <v>9479854.6199999992</v>
          </cell>
        </row>
        <row r="8952">
          <cell r="A8952">
            <v>280313</v>
          </cell>
          <cell r="AC8952">
            <v>2023738.01</v>
          </cell>
          <cell r="AE8952">
            <v>1925987.74</v>
          </cell>
        </row>
        <row r="8953">
          <cell r="A8953">
            <v>280313</v>
          </cell>
          <cell r="AC8953">
            <v>13629100.42</v>
          </cell>
          <cell r="AE8953">
            <v>18479214.649999999</v>
          </cell>
        </row>
        <row r="8954">
          <cell r="A8954">
            <v>280313</v>
          </cell>
          <cell r="AC8954">
            <v>7030961.7400000002</v>
          </cell>
          <cell r="AE8954">
            <v>8236503.4299999997</v>
          </cell>
        </row>
        <row r="8955">
          <cell r="A8955">
            <v>280313</v>
          </cell>
          <cell r="AC8955">
            <v>5755.42</v>
          </cell>
          <cell r="AE8955">
            <v>5673.89</v>
          </cell>
        </row>
        <row r="8956">
          <cell r="A8956">
            <v>280313</v>
          </cell>
          <cell r="AC8956">
            <v>12496984.560000001</v>
          </cell>
          <cell r="AE8956">
            <v>15320988.050000001</v>
          </cell>
        </row>
        <row r="8957">
          <cell r="A8957">
            <v>280313</v>
          </cell>
          <cell r="AC8957">
            <v>6377469.8099999996</v>
          </cell>
          <cell r="AE8957">
            <v>6986743.9299999997</v>
          </cell>
        </row>
        <row r="8958">
          <cell r="A8958">
            <v>280313</v>
          </cell>
          <cell r="AC8958">
            <v>3890106.17</v>
          </cell>
          <cell r="AE8958">
            <v>3310123.21</v>
          </cell>
        </row>
        <row r="8959">
          <cell r="A8959">
            <v>280313</v>
          </cell>
          <cell r="AC8959">
            <v>5596318.2999999998</v>
          </cell>
          <cell r="AE8959">
            <v>5055103.1900000004</v>
          </cell>
        </row>
        <row r="8960">
          <cell r="A8960">
            <v>280313</v>
          </cell>
          <cell r="AC8960">
            <v>11935400.01</v>
          </cell>
          <cell r="AE8960">
            <v>15685528.84</v>
          </cell>
        </row>
        <row r="8961">
          <cell r="A8961">
            <v>280313</v>
          </cell>
          <cell r="AC8961">
            <v>4734832.68</v>
          </cell>
          <cell r="AE8961">
            <v>6231004.3700000001</v>
          </cell>
        </row>
        <row r="8962">
          <cell r="A8962">
            <v>280313</v>
          </cell>
          <cell r="AC8962">
            <v>5715625.1799999997</v>
          </cell>
          <cell r="AE8962">
            <v>6029683.6399999997</v>
          </cell>
        </row>
        <row r="8963">
          <cell r="A8963">
            <v>280313</v>
          </cell>
          <cell r="AC8963">
            <v>11147051.130000001</v>
          </cell>
          <cell r="AE8963">
            <v>12512108.380000001</v>
          </cell>
        </row>
        <row r="8964">
          <cell r="A8964">
            <v>280313</v>
          </cell>
          <cell r="AC8964">
            <v>1646937.27</v>
          </cell>
          <cell r="AE8964">
            <v>1714928.06</v>
          </cell>
        </row>
        <row r="8965">
          <cell r="A8965">
            <v>280313</v>
          </cell>
          <cell r="AC8965">
            <v>2952288.28</v>
          </cell>
          <cell r="AE8965">
            <v>2706805.87</v>
          </cell>
        </row>
        <row r="8966">
          <cell r="A8966">
            <v>280313</v>
          </cell>
          <cell r="AC8966">
            <v>1463418.74</v>
          </cell>
          <cell r="AE8966">
            <v>1459062.49</v>
          </cell>
        </row>
        <row r="8967">
          <cell r="A8967">
            <v>280313</v>
          </cell>
          <cell r="AC8967">
            <v>9826662.6699999999</v>
          </cell>
          <cell r="AE8967">
            <v>10503157.619999999</v>
          </cell>
        </row>
        <row r="8968">
          <cell r="A8968">
            <v>280313</v>
          </cell>
          <cell r="AC8968">
            <v>5761732.96</v>
          </cell>
          <cell r="AE8968">
            <v>6919116.5599999996</v>
          </cell>
        </row>
        <row r="8969">
          <cell r="A8969">
            <v>280313</v>
          </cell>
          <cell r="AC8969">
            <v>11962220.789999999</v>
          </cell>
          <cell r="AE8969">
            <v>12997980.76</v>
          </cell>
        </row>
        <row r="8970">
          <cell r="A8970">
            <v>280313</v>
          </cell>
          <cell r="AC8970">
            <v>14967151.15</v>
          </cell>
          <cell r="AE8970">
            <v>15833595.02</v>
          </cell>
        </row>
        <row r="8971">
          <cell r="A8971">
            <v>280313</v>
          </cell>
          <cell r="AC8971">
            <v>9751718.2300000004</v>
          </cell>
          <cell r="AE8971">
            <v>11353359.65</v>
          </cell>
        </row>
        <row r="8972">
          <cell r="A8972">
            <v>280313</v>
          </cell>
          <cell r="AC8972">
            <v>11666554.09</v>
          </cell>
          <cell r="AE8972">
            <v>17296728.079999998</v>
          </cell>
        </row>
        <row r="8973">
          <cell r="A8973">
            <v>280313</v>
          </cell>
          <cell r="AC8973">
            <v>1404453.23</v>
          </cell>
          <cell r="AE8973">
            <v>1313076.8600000001</v>
          </cell>
        </row>
        <row r="8974">
          <cell r="A8974">
            <v>280313</v>
          </cell>
          <cell r="AC8974">
            <v>10360837.140000001</v>
          </cell>
          <cell r="AE8974">
            <v>12196915.41</v>
          </cell>
        </row>
        <row r="8975">
          <cell r="A8975">
            <v>280313</v>
          </cell>
          <cell r="AC8975">
            <v>4114405.4</v>
          </cell>
          <cell r="AE8975">
            <v>5248228.07</v>
          </cell>
        </row>
        <row r="8976">
          <cell r="A8976">
            <v>280313</v>
          </cell>
          <cell r="AC8976">
            <v>8508407.0399999991</v>
          </cell>
          <cell r="AE8976">
            <v>8357233.6799999997</v>
          </cell>
        </row>
        <row r="8977">
          <cell r="A8977">
            <v>280313</v>
          </cell>
          <cell r="AC8977">
            <v>8329307.25</v>
          </cell>
          <cell r="AE8977">
            <v>8059318.2999999998</v>
          </cell>
        </row>
        <row r="8978">
          <cell r="A8978">
            <v>280313</v>
          </cell>
          <cell r="AC8978">
            <v>5799453.29</v>
          </cell>
          <cell r="AE8978">
            <v>5645652.0499999998</v>
          </cell>
        </row>
        <row r="8979">
          <cell r="A8979">
            <v>280313</v>
          </cell>
          <cell r="AC8979">
            <v>7363635.6299999999</v>
          </cell>
          <cell r="AE8979">
            <v>7565135.1799999997</v>
          </cell>
        </row>
        <row r="8980">
          <cell r="A8980">
            <v>280313</v>
          </cell>
          <cell r="AC8980">
            <v>7009134.9299999997</v>
          </cell>
          <cell r="AE8980">
            <v>7470655.3499999996</v>
          </cell>
        </row>
        <row r="8981">
          <cell r="A8981">
            <v>280313</v>
          </cell>
          <cell r="AC8981">
            <v>8101128.2300000004</v>
          </cell>
          <cell r="AE8981">
            <v>8541294.4600000009</v>
          </cell>
        </row>
        <row r="8982">
          <cell r="A8982">
            <v>280313</v>
          </cell>
          <cell r="AC8982">
            <v>7281112.6200000001</v>
          </cell>
          <cell r="AE8982">
            <v>7305457.4199999999</v>
          </cell>
        </row>
        <row r="8983">
          <cell r="A8983">
            <v>280313</v>
          </cell>
          <cell r="AC8983">
            <v>3225392.73</v>
          </cell>
          <cell r="AE8983">
            <v>4142027.63</v>
          </cell>
        </row>
        <row r="8984">
          <cell r="A8984">
            <v>280313</v>
          </cell>
          <cell r="AC8984">
            <v>2106591.9300000002</v>
          </cell>
          <cell r="AE8984">
            <v>1802602.62</v>
          </cell>
        </row>
        <row r="8985">
          <cell r="A8985">
            <v>280313</v>
          </cell>
          <cell r="AC8985">
            <v>8190649.4900000002</v>
          </cell>
          <cell r="AE8985">
            <v>9260492.4100000001</v>
          </cell>
        </row>
        <row r="8986">
          <cell r="A8986">
            <v>280313</v>
          </cell>
          <cell r="AC8986">
            <v>8267854.0800000001</v>
          </cell>
          <cell r="AE8986">
            <v>11102117.59</v>
          </cell>
        </row>
        <row r="8987">
          <cell r="A8987">
            <v>280313</v>
          </cell>
          <cell r="AC8987">
            <v>4263842.5199999996</v>
          </cell>
          <cell r="AE8987">
            <v>5201687.29</v>
          </cell>
        </row>
        <row r="8988">
          <cell r="A8988">
            <v>280313</v>
          </cell>
          <cell r="AC8988">
            <v>2930163.55</v>
          </cell>
          <cell r="AE8988">
            <v>2446111.79</v>
          </cell>
        </row>
        <row r="8989">
          <cell r="A8989">
            <v>280313</v>
          </cell>
          <cell r="AC8989">
            <v>4063961.89</v>
          </cell>
          <cell r="AE8989">
            <v>3632680.16</v>
          </cell>
        </row>
        <row r="8990">
          <cell r="A8990">
            <v>280313</v>
          </cell>
          <cell r="AC8990">
            <v>14084113.41</v>
          </cell>
          <cell r="AE8990">
            <v>18100231.989999998</v>
          </cell>
        </row>
        <row r="8991">
          <cell r="A8991">
            <v>280313</v>
          </cell>
          <cell r="AC8991">
            <v>12767.06</v>
          </cell>
          <cell r="AE8991">
            <v>11513.31</v>
          </cell>
        </row>
        <row r="8992">
          <cell r="A8992">
            <v>280313</v>
          </cell>
          <cell r="AC8992">
            <v>5285369.03</v>
          </cell>
          <cell r="AE8992">
            <v>6087370.7800000003</v>
          </cell>
        </row>
        <row r="8993">
          <cell r="A8993">
            <v>280313</v>
          </cell>
          <cell r="AC8993">
            <v>1658086.24</v>
          </cell>
          <cell r="AE8993">
            <v>1650192.93</v>
          </cell>
        </row>
        <row r="8994">
          <cell r="A8994">
            <v>280313</v>
          </cell>
          <cell r="AC8994">
            <v>2302963.17</v>
          </cell>
          <cell r="AE8994">
            <v>2120384.16</v>
          </cell>
        </row>
        <row r="8995">
          <cell r="A8995">
            <v>280313</v>
          </cell>
          <cell r="AC8995">
            <v>4783596.66</v>
          </cell>
          <cell r="AE8995">
            <v>6913473.8600000003</v>
          </cell>
        </row>
        <row r="8996">
          <cell r="A8996">
            <v>280313</v>
          </cell>
          <cell r="AC8996">
            <v>6221490.4400000004</v>
          </cell>
          <cell r="AE8996">
            <v>6752585.9299999997</v>
          </cell>
        </row>
        <row r="8997">
          <cell r="A8997">
            <v>280313</v>
          </cell>
          <cell r="AC8997">
            <v>2953781.2</v>
          </cell>
          <cell r="AE8997">
            <v>2858999.21</v>
          </cell>
        </row>
        <row r="8998">
          <cell r="A8998">
            <v>280313</v>
          </cell>
          <cell r="AC8998">
            <v>13038820.43</v>
          </cell>
          <cell r="AE8998">
            <v>18088407.84</v>
          </cell>
        </row>
        <row r="8999">
          <cell r="A8999">
            <v>280313</v>
          </cell>
          <cell r="AC8999">
            <v>8923.73</v>
          </cell>
          <cell r="AE8999">
            <v>6741.28</v>
          </cell>
        </row>
        <row r="9000">
          <cell r="A9000">
            <v>280313</v>
          </cell>
          <cell r="AC9000">
            <v>6276849.7999999998</v>
          </cell>
          <cell r="AE9000">
            <v>7751911.4900000002</v>
          </cell>
        </row>
        <row r="9001">
          <cell r="A9001">
            <v>280313</v>
          </cell>
          <cell r="AC9001">
            <v>2937567.18</v>
          </cell>
          <cell r="AE9001">
            <v>2961993.8</v>
          </cell>
        </row>
        <row r="9002">
          <cell r="A9002">
            <v>280313</v>
          </cell>
          <cell r="AC9002">
            <v>8846233.4299999997</v>
          </cell>
          <cell r="AE9002">
            <v>10425673.74</v>
          </cell>
        </row>
        <row r="9003">
          <cell r="A9003">
            <v>280313</v>
          </cell>
          <cell r="AC9003">
            <v>11033394.560000001</v>
          </cell>
          <cell r="AE9003">
            <v>11736482.18</v>
          </cell>
        </row>
        <row r="9004">
          <cell r="A9004">
            <v>280313</v>
          </cell>
          <cell r="AC9004">
            <v>3614867.62</v>
          </cell>
          <cell r="AE9004">
            <v>4782743.8</v>
          </cell>
        </row>
        <row r="9005">
          <cell r="A9005">
            <v>280313</v>
          </cell>
          <cell r="AC9005">
            <v>158705.26999999999</v>
          </cell>
          <cell r="AE9005">
            <v>120147.04</v>
          </cell>
        </row>
        <row r="9006">
          <cell r="A9006">
            <v>280313</v>
          </cell>
          <cell r="AC9006">
            <v>5981370.1399999997</v>
          </cell>
          <cell r="AE9006">
            <v>6409226.0300000003</v>
          </cell>
        </row>
        <row r="9007">
          <cell r="A9007">
            <v>280313</v>
          </cell>
          <cell r="AC9007">
            <v>4277281.21</v>
          </cell>
          <cell r="AE9007">
            <v>4537328.75</v>
          </cell>
        </row>
        <row r="9008">
          <cell r="A9008">
            <v>280313</v>
          </cell>
          <cell r="AC9008">
            <v>1753716.94</v>
          </cell>
          <cell r="AE9008">
            <v>1782243.52</v>
          </cell>
        </row>
        <row r="9009">
          <cell r="A9009">
            <v>280313</v>
          </cell>
          <cell r="AC9009">
            <v>7661726.9100000001</v>
          </cell>
          <cell r="AE9009">
            <v>10134408.18</v>
          </cell>
        </row>
        <row r="9010">
          <cell r="A9010">
            <v>280313</v>
          </cell>
          <cell r="AC9010">
            <v>8894650.4800000004</v>
          </cell>
          <cell r="AE9010">
            <v>9480818.6999999993</v>
          </cell>
        </row>
        <row r="9011">
          <cell r="A9011">
            <v>280313</v>
          </cell>
          <cell r="AC9011">
            <v>3351289.12</v>
          </cell>
          <cell r="AE9011">
            <v>3560517.3</v>
          </cell>
        </row>
        <row r="9012">
          <cell r="A9012">
            <v>280313</v>
          </cell>
          <cell r="AC9012">
            <v>1284929.93</v>
          </cell>
          <cell r="AE9012">
            <v>1193757.79</v>
          </cell>
        </row>
        <row r="9013">
          <cell r="A9013">
            <v>280313</v>
          </cell>
          <cell r="AC9013">
            <v>1499865.91</v>
          </cell>
          <cell r="AE9013">
            <v>1236857.83</v>
          </cell>
        </row>
        <row r="9014">
          <cell r="A9014">
            <v>280313</v>
          </cell>
          <cell r="AC9014">
            <v>10438836.27</v>
          </cell>
          <cell r="AE9014">
            <v>10462705.75</v>
          </cell>
        </row>
        <row r="9015">
          <cell r="A9015">
            <v>280313</v>
          </cell>
          <cell r="AC9015">
            <v>3502501.79</v>
          </cell>
          <cell r="AE9015">
            <v>3431217.17</v>
          </cell>
        </row>
        <row r="9016">
          <cell r="A9016">
            <v>280313</v>
          </cell>
          <cell r="AC9016">
            <v>337066.11</v>
          </cell>
          <cell r="AE9016">
            <v>290319.67</v>
          </cell>
        </row>
        <row r="9017">
          <cell r="A9017">
            <v>280313</v>
          </cell>
          <cell r="AC9017">
            <v>3709276.05</v>
          </cell>
          <cell r="AE9017">
            <v>3915952.02</v>
          </cell>
        </row>
        <row r="9018">
          <cell r="A9018">
            <v>352099</v>
          </cell>
          <cell r="AC9018">
            <v>196634.5</v>
          </cell>
          <cell r="AE9018">
            <v>194283.29</v>
          </cell>
        </row>
        <row r="9019">
          <cell r="A9019">
            <v>352099</v>
          </cell>
          <cell r="AC9019">
            <v>1179720</v>
          </cell>
          <cell r="AE9019">
            <v>1164843.75</v>
          </cell>
        </row>
        <row r="9020">
          <cell r="A9020">
            <v>352099</v>
          </cell>
          <cell r="AC9020">
            <v>448500</v>
          </cell>
          <cell r="AE9020">
            <v>440000</v>
          </cell>
        </row>
        <row r="9021">
          <cell r="A9021">
            <v>352099</v>
          </cell>
          <cell r="AC9021">
            <v>334690</v>
          </cell>
          <cell r="AE9021">
            <v>328950</v>
          </cell>
        </row>
        <row r="9022">
          <cell r="A9022">
            <v>352099</v>
          </cell>
          <cell r="AC9022">
            <v>461600</v>
          </cell>
          <cell r="AE9022">
            <v>453500</v>
          </cell>
        </row>
        <row r="9023">
          <cell r="A9023">
            <v>352099</v>
          </cell>
          <cell r="AC9023">
            <v>672350</v>
          </cell>
          <cell r="AE9023">
            <v>663768</v>
          </cell>
        </row>
        <row r="9024">
          <cell r="A9024">
            <v>352099</v>
          </cell>
          <cell r="AC9024">
            <v>443008.49</v>
          </cell>
          <cell r="AE9024">
            <v>434250</v>
          </cell>
        </row>
        <row r="9025">
          <cell r="A9025">
            <v>352099</v>
          </cell>
          <cell r="AC9025">
            <v>138121.20000000001</v>
          </cell>
          <cell r="AE9025">
            <v>136313.13</v>
          </cell>
        </row>
        <row r="9026">
          <cell r="A9026">
            <v>352099</v>
          </cell>
          <cell r="AC9026">
            <v>315180</v>
          </cell>
          <cell r="AE9026">
            <v>310707</v>
          </cell>
        </row>
        <row r="9027">
          <cell r="A9027">
            <v>352099</v>
          </cell>
          <cell r="AC9027">
            <v>426400</v>
          </cell>
          <cell r="AE9027">
            <v>421968</v>
          </cell>
        </row>
        <row r="9028">
          <cell r="A9028">
            <v>352099</v>
          </cell>
          <cell r="AC9028">
            <v>206504</v>
          </cell>
          <cell r="AE9028">
            <v>204012</v>
          </cell>
        </row>
        <row r="9029">
          <cell r="A9029">
            <v>352099</v>
          </cell>
          <cell r="AC9029">
            <v>398000</v>
          </cell>
          <cell r="AE9029">
            <v>396200</v>
          </cell>
        </row>
        <row r="9030">
          <cell r="A9030">
            <v>352099</v>
          </cell>
          <cell r="AC9030">
            <v>415526</v>
          </cell>
          <cell r="AE9030">
            <v>409000</v>
          </cell>
        </row>
        <row r="9031">
          <cell r="A9031">
            <v>352099</v>
          </cell>
          <cell r="AC9031">
            <v>405245.12</v>
          </cell>
          <cell r="AE9031">
            <v>401744</v>
          </cell>
        </row>
        <row r="9032">
          <cell r="A9032">
            <v>352099</v>
          </cell>
          <cell r="AC9032">
            <v>421670</v>
          </cell>
          <cell r="AE9032">
            <v>418194</v>
          </cell>
        </row>
        <row r="9033">
          <cell r="A9033">
            <v>352099</v>
          </cell>
          <cell r="AC9033">
            <v>211850</v>
          </cell>
          <cell r="AE9033">
            <v>208944</v>
          </cell>
        </row>
        <row r="9034">
          <cell r="A9034">
            <v>352099</v>
          </cell>
          <cell r="AC9034">
            <v>309281</v>
          </cell>
          <cell r="AE9034">
            <v>307054.2</v>
          </cell>
        </row>
        <row r="9035">
          <cell r="A9035">
            <v>352099</v>
          </cell>
          <cell r="AC9035">
            <v>617280</v>
          </cell>
          <cell r="AE9035">
            <v>613512</v>
          </cell>
        </row>
        <row r="9036">
          <cell r="A9036">
            <v>352099</v>
          </cell>
          <cell r="AC9036">
            <v>210180</v>
          </cell>
          <cell r="AE9036">
            <v>207718.2</v>
          </cell>
        </row>
        <row r="9037">
          <cell r="A9037">
            <v>352099</v>
          </cell>
          <cell r="AC9037">
            <v>819812.5</v>
          </cell>
          <cell r="AE9037">
            <v>815625</v>
          </cell>
        </row>
        <row r="9038">
          <cell r="A9038">
            <v>352099</v>
          </cell>
          <cell r="AC9038">
            <v>210534</v>
          </cell>
          <cell r="AE9038">
            <v>207700</v>
          </cell>
        </row>
        <row r="9039">
          <cell r="A9039">
            <v>352099</v>
          </cell>
          <cell r="AC9039">
            <v>622080</v>
          </cell>
          <cell r="AE9039">
            <v>616050</v>
          </cell>
        </row>
        <row r="9040">
          <cell r="A9040">
            <v>352099</v>
          </cell>
          <cell r="AC9040">
            <v>802650</v>
          </cell>
          <cell r="AE9040">
            <v>792187.5</v>
          </cell>
        </row>
        <row r="9041">
          <cell r="A9041">
            <v>352099</v>
          </cell>
          <cell r="AC9041">
            <v>942440</v>
          </cell>
          <cell r="AE9041">
            <v>934875</v>
          </cell>
        </row>
        <row r="9042">
          <cell r="A9042">
            <v>352099</v>
          </cell>
          <cell r="AC9042">
            <v>554660</v>
          </cell>
          <cell r="AE9042">
            <v>545750</v>
          </cell>
        </row>
        <row r="9043">
          <cell r="A9043">
            <v>352099</v>
          </cell>
          <cell r="AC9043">
            <v>206188</v>
          </cell>
          <cell r="AE9043">
            <v>204750</v>
          </cell>
        </row>
        <row r="9044">
          <cell r="A9044">
            <v>352099</v>
          </cell>
          <cell r="AC9044">
            <v>410400</v>
          </cell>
          <cell r="AE9044">
            <v>406800</v>
          </cell>
        </row>
        <row r="9045">
          <cell r="A9045">
            <v>352099</v>
          </cell>
          <cell r="AC9045">
            <v>413400</v>
          </cell>
          <cell r="AE9045">
            <v>415700</v>
          </cell>
        </row>
        <row r="9046">
          <cell r="A9046">
            <v>352099</v>
          </cell>
          <cell r="AC9046">
            <v>317437.5</v>
          </cell>
          <cell r="AE9046">
            <v>314025</v>
          </cell>
        </row>
        <row r="9047">
          <cell r="A9047">
            <v>352099</v>
          </cell>
          <cell r="AC9047">
            <v>417150</v>
          </cell>
          <cell r="AE9047">
            <v>402200</v>
          </cell>
        </row>
        <row r="9048">
          <cell r="A9048">
            <v>352099</v>
          </cell>
          <cell r="AC9048">
            <v>843805</v>
          </cell>
          <cell r="AE9048">
            <v>838200</v>
          </cell>
        </row>
        <row r="9049">
          <cell r="A9049">
            <v>352099</v>
          </cell>
          <cell r="AC9049">
            <v>317100</v>
          </cell>
          <cell r="AE9049">
            <v>312750</v>
          </cell>
        </row>
        <row r="9050">
          <cell r="A9050">
            <v>352099</v>
          </cell>
          <cell r="AC9050">
            <v>407492</v>
          </cell>
          <cell r="AE9050">
            <v>406120</v>
          </cell>
        </row>
        <row r="9051">
          <cell r="A9051">
            <v>352099</v>
          </cell>
          <cell r="AC9051">
            <v>204230</v>
          </cell>
          <cell r="AE9051">
            <v>204240</v>
          </cell>
        </row>
        <row r="9052">
          <cell r="A9052">
            <v>352099</v>
          </cell>
          <cell r="AC9052">
            <v>412815.8</v>
          </cell>
          <cell r="AE9052">
            <v>409636</v>
          </cell>
        </row>
        <row r="9053">
          <cell r="A9053">
            <v>352099</v>
          </cell>
          <cell r="AC9053">
            <v>424666</v>
          </cell>
          <cell r="AE9053">
            <v>422530</v>
          </cell>
        </row>
        <row r="9054">
          <cell r="A9054">
            <v>352099</v>
          </cell>
          <cell r="AC9054">
            <v>892787.5</v>
          </cell>
          <cell r="AE9054">
            <v>890213.5</v>
          </cell>
        </row>
        <row r="9055">
          <cell r="A9055">
            <v>352099</v>
          </cell>
          <cell r="AC9055">
            <v>509230</v>
          </cell>
          <cell r="AE9055">
            <v>510055</v>
          </cell>
        </row>
        <row r="9056">
          <cell r="A9056">
            <v>352099</v>
          </cell>
          <cell r="AC9056">
            <v>909875</v>
          </cell>
          <cell r="AE9056">
            <v>898875</v>
          </cell>
        </row>
        <row r="9057">
          <cell r="A9057">
            <v>352099</v>
          </cell>
          <cell r="AC9057">
            <v>855050</v>
          </cell>
          <cell r="AE9057">
            <v>846000</v>
          </cell>
        </row>
        <row r="9058">
          <cell r="A9058">
            <v>352099</v>
          </cell>
          <cell r="AC9058">
            <v>202150</v>
          </cell>
          <cell r="AE9058">
            <v>201932</v>
          </cell>
        </row>
        <row r="9059">
          <cell r="A9059">
            <v>352099</v>
          </cell>
          <cell r="AC9059">
            <v>985650</v>
          </cell>
          <cell r="AE9059">
            <v>977625</v>
          </cell>
        </row>
        <row r="9060">
          <cell r="A9060">
            <v>352099</v>
          </cell>
          <cell r="AC9060">
            <v>536425</v>
          </cell>
          <cell r="AE9060">
            <v>531250</v>
          </cell>
        </row>
        <row r="9061">
          <cell r="A9061">
            <v>352099</v>
          </cell>
          <cell r="AC9061">
            <v>784653</v>
          </cell>
          <cell r="AE9061">
            <v>782276.25</v>
          </cell>
        </row>
        <row r="9062">
          <cell r="A9062">
            <v>352099</v>
          </cell>
          <cell r="AC9062">
            <v>513496</v>
          </cell>
          <cell r="AE9062">
            <v>517367.5</v>
          </cell>
        </row>
        <row r="9063">
          <cell r="A9063">
            <v>352099</v>
          </cell>
          <cell r="AC9063">
            <v>1008808</v>
          </cell>
          <cell r="AE9063">
            <v>1001775</v>
          </cell>
        </row>
        <row r="9064">
          <cell r="A9064">
            <v>352099</v>
          </cell>
          <cell r="AC9064">
            <v>262050</v>
          </cell>
          <cell r="AE9064">
            <v>261623.75</v>
          </cell>
        </row>
        <row r="9065">
          <cell r="A9065">
            <v>352099</v>
          </cell>
          <cell r="AC9065">
            <v>934555</v>
          </cell>
          <cell r="AE9065">
            <v>926437.5</v>
          </cell>
        </row>
        <row r="9066">
          <cell r="A9066">
            <v>352099</v>
          </cell>
          <cell r="AC9066">
            <v>729310</v>
          </cell>
          <cell r="AE9066">
            <v>729869</v>
          </cell>
        </row>
        <row r="9067">
          <cell r="A9067">
            <v>352099</v>
          </cell>
          <cell r="AC9067">
            <v>412978</v>
          </cell>
          <cell r="AE9067">
            <v>410482</v>
          </cell>
        </row>
        <row r="9068">
          <cell r="A9068">
            <v>352099</v>
          </cell>
          <cell r="AC9068">
            <v>597680</v>
          </cell>
          <cell r="AE9068">
            <v>607206</v>
          </cell>
        </row>
        <row r="9069">
          <cell r="A9069">
            <v>352099</v>
          </cell>
          <cell r="AC9069">
            <v>207128</v>
          </cell>
          <cell r="AE9069">
            <v>205093</v>
          </cell>
        </row>
        <row r="9070">
          <cell r="A9070">
            <v>352099</v>
          </cell>
          <cell r="AC9070">
            <v>671257</v>
          </cell>
          <cell r="AE9070">
            <v>671742.5</v>
          </cell>
        </row>
        <row r="9071">
          <cell r="A9071">
            <v>352099</v>
          </cell>
          <cell r="AC9071">
            <v>695492</v>
          </cell>
          <cell r="AE9071">
            <v>693589</v>
          </cell>
        </row>
        <row r="9072">
          <cell r="A9072">
            <v>352099</v>
          </cell>
          <cell r="AC9072">
            <v>299400</v>
          </cell>
          <cell r="AE9072">
            <v>300489</v>
          </cell>
        </row>
        <row r="9073">
          <cell r="A9073">
            <v>352099</v>
          </cell>
          <cell r="AC9073">
            <v>600350</v>
          </cell>
          <cell r="AE9073">
            <v>599250</v>
          </cell>
        </row>
        <row r="9074">
          <cell r="A9074">
            <v>352099</v>
          </cell>
          <cell r="AC9074">
            <v>889529</v>
          </cell>
          <cell r="AE9074">
            <v>885375</v>
          </cell>
        </row>
        <row r="9075">
          <cell r="A9075">
            <v>352099</v>
          </cell>
          <cell r="AC9075">
            <v>1067490</v>
          </cell>
          <cell r="AE9075">
            <v>1064880</v>
          </cell>
        </row>
        <row r="9076">
          <cell r="A9076">
            <v>352099</v>
          </cell>
          <cell r="AC9076">
            <v>516250</v>
          </cell>
          <cell r="AE9076">
            <v>513750</v>
          </cell>
        </row>
        <row r="9077">
          <cell r="A9077">
            <v>352099</v>
          </cell>
          <cell r="AC9077">
            <v>688580</v>
          </cell>
          <cell r="AE9077">
            <v>685734</v>
          </cell>
        </row>
        <row r="9078">
          <cell r="A9078">
            <v>352099</v>
          </cell>
          <cell r="AC9078">
            <v>491958</v>
          </cell>
          <cell r="AE9078">
            <v>495112.5</v>
          </cell>
        </row>
        <row r="9079">
          <cell r="A9079">
            <v>352099</v>
          </cell>
          <cell r="AC9079">
            <v>639678</v>
          </cell>
          <cell r="AE9079">
            <v>636300</v>
          </cell>
        </row>
        <row r="9080">
          <cell r="A9080">
            <v>352099</v>
          </cell>
          <cell r="AC9080">
            <v>614838</v>
          </cell>
          <cell r="AE9080">
            <v>613926</v>
          </cell>
        </row>
        <row r="9081">
          <cell r="A9081">
            <v>352099</v>
          </cell>
          <cell r="AC9081">
            <v>459102</v>
          </cell>
          <cell r="AE9081">
            <v>459000</v>
          </cell>
        </row>
        <row r="9082">
          <cell r="A9082">
            <v>352099</v>
          </cell>
          <cell r="AC9082">
            <v>200262</v>
          </cell>
          <cell r="AE9082">
            <v>201555</v>
          </cell>
        </row>
        <row r="9083">
          <cell r="A9083">
            <v>352099</v>
          </cell>
          <cell r="AC9083">
            <v>589730</v>
          </cell>
          <cell r="AE9083">
            <v>582868</v>
          </cell>
        </row>
        <row r="9084">
          <cell r="A9084">
            <v>352099</v>
          </cell>
          <cell r="AC9084">
            <v>502875</v>
          </cell>
          <cell r="AE9084">
            <v>500062.5</v>
          </cell>
        </row>
        <row r="9085">
          <cell r="A9085">
            <v>352099</v>
          </cell>
          <cell r="AC9085">
            <v>200280</v>
          </cell>
          <cell r="AE9085">
            <v>200474</v>
          </cell>
        </row>
        <row r="9086">
          <cell r="A9086">
            <v>352099</v>
          </cell>
          <cell r="AC9086">
            <v>667730</v>
          </cell>
          <cell r="AE9086">
            <v>674478</v>
          </cell>
        </row>
        <row r="9087">
          <cell r="A9087">
            <v>352099</v>
          </cell>
          <cell r="AC9087">
            <v>599198</v>
          </cell>
          <cell r="AE9087">
            <v>597840</v>
          </cell>
        </row>
        <row r="9088">
          <cell r="A9088">
            <v>352099</v>
          </cell>
          <cell r="AC9088">
            <v>410890</v>
          </cell>
          <cell r="AE9088">
            <v>410200</v>
          </cell>
        </row>
        <row r="9089">
          <cell r="A9089">
            <v>352099</v>
          </cell>
          <cell r="AC9089">
            <v>688250</v>
          </cell>
          <cell r="AE9089">
            <v>681687.5</v>
          </cell>
        </row>
        <row r="9090">
          <cell r="A9090">
            <v>352099</v>
          </cell>
          <cell r="AC9090">
            <v>310470</v>
          </cell>
          <cell r="AE9090">
            <v>308310</v>
          </cell>
        </row>
        <row r="9091">
          <cell r="A9091">
            <v>352099</v>
          </cell>
          <cell r="AC9091">
            <v>309366</v>
          </cell>
          <cell r="AE9091">
            <v>307543.5</v>
          </cell>
        </row>
        <row r="9092">
          <cell r="A9092">
            <v>352099</v>
          </cell>
          <cell r="AC9092">
            <v>207900</v>
          </cell>
          <cell r="AE9092">
            <v>205600</v>
          </cell>
        </row>
        <row r="9093">
          <cell r="A9093">
            <v>352099</v>
          </cell>
          <cell r="AC9093">
            <v>104361</v>
          </cell>
          <cell r="AE9093">
            <v>103027.5</v>
          </cell>
        </row>
        <row r="9094">
          <cell r="A9094">
            <v>352099</v>
          </cell>
          <cell r="AC9094">
            <v>325110</v>
          </cell>
          <cell r="AE9094">
            <v>319543.5</v>
          </cell>
        </row>
        <row r="9095">
          <cell r="A9095">
            <v>352099</v>
          </cell>
          <cell r="AC9095">
            <v>612490.4</v>
          </cell>
          <cell r="AE9095">
            <v>607650</v>
          </cell>
        </row>
        <row r="9096">
          <cell r="A9096">
            <v>352099</v>
          </cell>
          <cell r="AC9096">
            <v>310800</v>
          </cell>
          <cell r="AE9096">
            <v>309115.5</v>
          </cell>
        </row>
        <row r="9097">
          <cell r="A9097">
            <v>352099</v>
          </cell>
          <cell r="AC9097">
            <v>805440</v>
          </cell>
          <cell r="AE9097">
            <v>801200</v>
          </cell>
        </row>
        <row r="9098">
          <cell r="A9098">
            <v>352099</v>
          </cell>
          <cell r="AC9098">
            <v>297000</v>
          </cell>
          <cell r="AE9098">
            <v>297375</v>
          </cell>
        </row>
        <row r="9099">
          <cell r="A9099">
            <v>352099</v>
          </cell>
          <cell r="AC9099">
            <v>195500</v>
          </cell>
          <cell r="AE9099">
            <v>197076</v>
          </cell>
        </row>
        <row r="9100">
          <cell r="A9100">
            <v>352099</v>
          </cell>
          <cell r="AC9100">
            <v>815972</v>
          </cell>
          <cell r="AE9100">
            <v>805800</v>
          </cell>
        </row>
        <row r="9101">
          <cell r="A9101">
            <v>352099</v>
          </cell>
          <cell r="AC9101">
            <v>615960</v>
          </cell>
          <cell r="AE9101">
            <v>619500</v>
          </cell>
        </row>
        <row r="9102">
          <cell r="A9102">
            <v>352099</v>
          </cell>
          <cell r="AC9102">
            <v>408980</v>
          </cell>
          <cell r="AE9102">
            <v>406500</v>
          </cell>
        </row>
        <row r="9103">
          <cell r="A9103">
            <v>352099</v>
          </cell>
          <cell r="AC9103">
            <v>438890</v>
          </cell>
          <cell r="AE9103">
            <v>433498</v>
          </cell>
        </row>
        <row r="9104">
          <cell r="A9104">
            <v>352099</v>
          </cell>
          <cell r="AC9104">
            <v>682081.5</v>
          </cell>
          <cell r="AE9104">
            <v>680615</v>
          </cell>
        </row>
        <row r="9105">
          <cell r="A9105">
            <v>352099</v>
          </cell>
          <cell r="AC9105">
            <v>528912.5</v>
          </cell>
          <cell r="AE9105">
            <v>526870</v>
          </cell>
        </row>
        <row r="9106">
          <cell r="A9106">
            <v>352099</v>
          </cell>
          <cell r="AC9106">
            <v>199246</v>
          </cell>
          <cell r="AE9106">
            <v>200077</v>
          </cell>
        </row>
        <row r="9107">
          <cell r="A9107">
            <v>352099</v>
          </cell>
          <cell r="AC9107">
            <v>409040</v>
          </cell>
          <cell r="AE9107">
            <v>410454</v>
          </cell>
        </row>
        <row r="9108">
          <cell r="A9108">
            <v>352099</v>
          </cell>
          <cell r="AC9108">
            <v>750080</v>
          </cell>
          <cell r="AE9108">
            <v>751642.5</v>
          </cell>
        </row>
        <row r="9109">
          <cell r="A9109">
            <v>352099</v>
          </cell>
          <cell r="AC9109">
            <v>406100</v>
          </cell>
          <cell r="AE9109">
            <v>403000</v>
          </cell>
        </row>
        <row r="9110">
          <cell r="A9110">
            <v>352099</v>
          </cell>
          <cell r="AC9110">
            <v>825676</v>
          </cell>
          <cell r="AE9110">
            <v>828414</v>
          </cell>
        </row>
        <row r="9111">
          <cell r="A9111">
            <v>352099</v>
          </cell>
          <cell r="AC9111">
            <v>298908</v>
          </cell>
          <cell r="AE9111">
            <v>302182.5</v>
          </cell>
        </row>
        <row r="9112">
          <cell r="A9112">
            <v>352099</v>
          </cell>
          <cell r="AC9112">
            <v>400965</v>
          </cell>
          <cell r="AE9112">
            <v>402880</v>
          </cell>
        </row>
        <row r="9113">
          <cell r="A9113">
            <v>352099</v>
          </cell>
          <cell r="AC9113">
            <v>497577</v>
          </cell>
          <cell r="AE9113">
            <v>494645</v>
          </cell>
        </row>
        <row r="9114">
          <cell r="A9114">
            <v>352099</v>
          </cell>
          <cell r="AC9114">
            <v>620250</v>
          </cell>
          <cell r="AE9114">
            <v>615300</v>
          </cell>
        </row>
        <row r="9115">
          <cell r="A9115">
            <v>352099</v>
          </cell>
          <cell r="AC9115">
            <v>248267.5</v>
          </cell>
          <cell r="AE9115">
            <v>249375</v>
          </cell>
        </row>
        <row r="9116">
          <cell r="A9116">
            <v>352099</v>
          </cell>
          <cell r="AC9116">
            <v>191000</v>
          </cell>
          <cell r="AE9116">
            <v>187250</v>
          </cell>
        </row>
        <row r="9117">
          <cell r="A9117">
            <v>352099</v>
          </cell>
          <cell r="AC9117">
            <v>1040950</v>
          </cell>
          <cell r="AE9117">
            <v>1035500</v>
          </cell>
        </row>
        <row r="9118">
          <cell r="A9118">
            <v>352099</v>
          </cell>
          <cell r="AC9118">
            <v>398008</v>
          </cell>
          <cell r="AE9118">
            <v>399072</v>
          </cell>
        </row>
        <row r="9119">
          <cell r="A9119">
            <v>352099</v>
          </cell>
          <cell r="AC9119">
            <v>251562.5</v>
          </cell>
          <cell r="AE9119">
            <v>250925</v>
          </cell>
        </row>
        <row r="9120">
          <cell r="A9120">
            <v>352099</v>
          </cell>
          <cell r="AC9120">
            <v>786162.5</v>
          </cell>
          <cell r="AE9120">
            <v>784000</v>
          </cell>
        </row>
        <row r="9121">
          <cell r="A9121">
            <v>352099</v>
          </cell>
          <cell r="AC9121">
            <v>248017.5</v>
          </cell>
          <cell r="AE9121">
            <v>247837.5</v>
          </cell>
        </row>
        <row r="9122">
          <cell r="A9122">
            <v>811</v>
          </cell>
          <cell r="AC9122">
            <v>1229734.5</v>
          </cell>
          <cell r="AE9122">
            <v>1229341</v>
          </cell>
        </row>
        <row r="9123">
          <cell r="A9123">
            <v>811</v>
          </cell>
          <cell r="AC9123">
            <v>1081394</v>
          </cell>
          <cell r="AE9123">
            <v>1080458</v>
          </cell>
        </row>
        <row r="9124">
          <cell r="A9124">
            <v>811</v>
          </cell>
          <cell r="AC9124">
            <v>1394519.5</v>
          </cell>
          <cell r="AE9124">
            <v>1393425</v>
          </cell>
        </row>
        <row r="9125">
          <cell r="A9125">
            <v>811</v>
          </cell>
          <cell r="AC9125">
            <v>60900</v>
          </cell>
          <cell r="AE9125">
            <v>60870</v>
          </cell>
        </row>
        <row r="9126">
          <cell r="A9126">
            <v>811</v>
          </cell>
          <cell r="AC9126">
            <v>5013079.5</v>
          </cell>
          <cell r="AE9126">
            <v>4993640</v>
          </cell>
        </row>
        <row r="9127">
          <cell r="A9127">
            <v>811</v>
          </cell>
          <cell r="AC9127">
            <v>1375572.5</v>
          </cell>
          <cell r="AE9127">
            <v>1373917.5</v>
          </cell>
        </row>
        <row r="9128">
          <cell r="A9128">
            <v>811</v>
          </cell>
          <cell r="AC9128">
            <v>5012227</v>
          </cell>
          <cell r="AE9128">
            <v>4958351.5</v>
          </cell>
        </row>
        <row r="9129">
          <cell r="A9129">
            <v>811</v>
          </cell>
          <cell r="AC9129">
            <v>15440206.5</v>
          </cell>
          <cell r="AE9129">
            <v>15235000</v>
          </cell>
        </row>
        <row r="9130">
          <cell r="A9130">
            <v>811</v>
          </cell>
          <cell r="AC9130">
            <v>5338598.24</v>
          </cell>
          <cell r="AE9130">
            <v>5317767</v>
          </cell>
        </row>
        <row r="9131">
          <cell r="A9131">
            <v>811</v>
          </cell>
          <cell r="AC9131">
            <v>6662135</v>
          </cell>
          <cell r="AE9131">
            <v>6545500</v>
          </cell>
        </row>
        <row r="9132">
          <cell r="A9132">
            <v>811</v>
          </cell>
          <cell r="AC9132">
            <v>639245</v>
          </cell>
          <cell r="AE9132">
            <v>638414</v>
          </cell>
        </row>
        <row r="9133">
          <cell r="A9133">
            <v>811</v>
          </cell>
          <cell r="AC9133">
            <v>7378463.2699999996</v>
          </cell>
          <cell r="AE9133">
            <v>7251768</v>
          </cell>
        </row>
        <row r="9134">
          <cell r="A9134">
            <v>811</v>
          </cell>
          <cell r="AC9134">
            <v>4338335</v>
          </cell>
          <cell r="AE9134">
            <v>4311546</v>
          </cell>
        </row>
        <row r="9135">
          <cell r="A9135">
            <v>811</v>
          </cell>
          <cell r="AC9135">
            <v>710907</v>
          </cell>
          <cell r="AE9135">
            <v>699031</v>
          </cell>
        </row>
        <row r="9136">
          <cell r="A9136">
            <v>811</v>
          </cell>
          <cell r="AC9136">
            <v>1245132</v>
          </cell>
          <cell r="AE9136">
            <v>1225124</v>
          </cell>
        </row>
        <row r="9137">
          <cell r="A9137">
            <v>811</v>
          </cell>
          <cell r="AC9137">
            <v>1389066.5</v>
          </cell>
          <cell r="AE9137">
            <v>1388495</v>
          </cell>
        </row>
        <row r="9138">
          <cell r="A9138">
            <v>811</v>
          </cell>
          <cell r="AC9138">
            <v>7959222.6200000001</v>
          </cell>
          <cell r="AE9138">
            <v>7898332</v>
          </cell>
        </row>
        <row r="9139">
          <cell r="A9139">
            <v>811</v>
          </cell>
          <cell r="AC9139">
            <v>7881598.4400000004</v>
          </cell>
          <cell r="AE9139">
            <v>7801784</v>
          </cell>
        </row>
        <row r="9140">
          <cell r="A9140">
            <v>811</v>
          </cell>
          <cell r="AC9140">
            <v>2469618.2000000002</v>
          </cell>
          <cell r="AE9140">
            <v>2509010.84</v>
          </cell>
        </row>
        <row r="9141">
          <cell r="A9141">
            <v>811</v>
          </cell>
          <cell r="AC9141">
            <v>13191570</v>
          </cell>
          <cell r="AE9141">
            <v>13099597.5</v>
          </cell>
        </row>
        <row r="9142">
          <cell r="A9142">
            <v>811</v>
          </cell>
          <cell r="AC9142">
            <v>11239391</v>
          </cell>
          <cell r="AE9142">
            <v>11174884</v>
          </cell>
        </row>
        <row r="9143">
          <cell r="A9143">
            <v>811</v>
          </cell>
          <cell r="AC9143">
            <v>1867357</v>
          </cell>
          <cell r="AE9143">
            <v>1867057.5</v>
          </cell>
        </row>
        <row r="9144">
          <cell r="A9144">
            <v>811</v>
          </cell>
          <cell r="AC9144">
            <v>1279385</v>
          </cell>
          <cell r="AE9144">
            <v>1260898.5</v>
          </cell>
        </row>
        <row r="9145">
          <cell r="A9145">
            <v>811</v>
          </cell>
          <cell r="AC9145">
            <v>10933209.09</v>
          </cell>
          <cell r="AE9145">
            <v>10833160</v>
          </cell>
        </row>
        <row r="9146">
          <cell r="A9146">
            <v>811</v>
          </cell>
          <cell r="AC9146">
            <v>13172942.029999999</v>
          </cell>
          <cell r="AE9146">
            <v>13123080</v>
          </cell>
        </row>
        <row r="9147">
          <cell r="A9147">
            <v>811</v>
          </cell>
          <cell r="AC9147">
            <v>5075600</v>
          </cell>
          <cell r="AE9147">
            <v>5046000</v>
          </cell>
        </row>
        <row r="9148">
          <cell r="A9148">
            <v>811</v>
          </cell>
          <cell r="AC9148">
            <v>7493197.5</v>
          </cell>
          <cell r="AE9148">
            <v>7449318</v>
          </cell>
        </row>
        <row r="9149">
          <cell r="A9149">
            <v>811</v>
          </cell>
          <cell r="AC9149">
            <v>2009800</v>
          </cell>
          <cell r="AE9149">
            <v>2008000</v>
          </cell>
        </row>
        <row r="9150">
          <cell r="A9150">
            <v>811</v>
          </cell>
          <cell r="AC9150">
            <v>7257355.1799999997</v>
          </cell>
          <cell r="AE9150">
            <v>7203439</v>
          </cell>
        </row>
        <row r="9151">
          <cell r="A9151">
            <v>811</v>
          </cell>
          <cell r="AC9151">
            <v>8189955.0099999998</v>
          </cell>
          <cell r="AE9151">
            <v>8562719.3900000006</v>
          </cell>
        </row>
        <row r="9152">
          <cell r="A9152">
            <v>811</v>
          </cell>
          <cell r="AC9152">
            <v>11972229.48</v>
          </cell>
          <cell r="AE9152">
            <v>11846835</v>
          </cell>
        </row>
        <row r="9153">
          <cell r="A9153">
            <v>811</v>
          </cell>
          <cell r="AC9153">
            <v>1179185</v>
          </cell>
          <cell r="AE9153">
            <v>1178760</v>
          </cell>
        </row>
        <row r="9154">
          <cell r="A9154">
            <v>811</v>
          </cell>
          <cell r="AC9154">
            <v>3891875.11</v>
          </cell>
          <cell r="AE9154">
            <v>3833668.14</v>
          </cell>
        </row>
        <row r="9155">
          <cell r="A9155">
            <v>811</v>
          </cell>
          <cell r="AC9155">
            <v>3137202.5</v>
          </cell>
          <cell r="AE9155">
            <v>3122808</v>
          </cell>
        </row>
        <row r="9156">
          <cell r="A9156">
            <v>811</v>
          </cell>
          <cell r="AC9156">
            <v>4000000</v>
          </cell>
          <cell r="AE9156">
            <v>4000300</v>
          </cell>
        </row>
        <row r="9157">
          <cell r="A9157">
            <v>811</v>
          </cell>
          <cell r="AC9157">
            <v>9687998.4199999999</v>
          </cell>
          <cell r="AE9157">
            <v>9653571.1899999995</v>
          </cell>
        </row>
        <row r="9158">
          <cell r="A9158">
            <v>811</v>
          </cell>
          <cell r="AC9158">
            <v>1540368</v>
          </cell>
          <cell r="AE9158">
            <v>1509373.77</v>
          </cell>
        </row>
        <row r="9159">
          <cell r="A9159">
            <v>811</v>
          </cell>
          <cell r="AC9159">
            <v>8990130.8300000001</v>
          </cell>
          <cell r="AE9159">
            <v>8999686.8000000007</v>
          </cell>
        </row>
        <row r="9160">
          <cell r="A9160">
            <v>811</v>
          </cell>
          <cell r="AC9160">
            <v>4999500</v>
          </cell>
          <cell r="AE9160">
            <v>4996600</v>
          </cell>
        </row>
        <row r="9161">
          <cell r="A9161">
            <v>811</v>
          </cell>
          <cell r="AC9161">
            <v>738939.04</v>
          </cell>
          <cell r="AE9161">
            <v>739796.89</v>
          </cell>
        </row>
        <row r="9162">
          <cell r="A9162">
            <v>811</v>
          </cell>
          <cell r="AC9162">
            <v>4872073.43</v>
          </cell>
          <cell r="AE9162">
            <v>4824882.6500000004</v>
          </cell>
        </row>
        <row r="9163">
          <cell r="A9163">
            <v>811</v>
          </cell>
          <cell r="AC9163">
            <v>9694223.6799999997</v>
          </cell>
          <cell r="AE9163">
            <v>9649712.2200000007</v>
          </cell>
        </row>
        <row r="9164">
          <cell r="A9164">
            <v>811</v>
          </cell>
          <cell r="AC9164">
            <v>5383286.9000000004</v>
          </cell>
          <cell r="AE9164">
            <v>5698426.5999999996</v>
          </cell>
        </row>
        <row r="9165">
          <cell r="A9165">
            <v>811</v>
          </cell>
          <cell r="AC9165">
            <v>5493750.8499999996</v>
          </cell>
          <cell r="AE9165">
            <v>5499804.75</v>
          </cell>
        </row>
        <row r="9166">
          <cell r="A9166">
            <v>811</v>
          </cell>
          <cell r="AC9166">
            <v>7300358.5599999996</v>
          </cell>
          <cell r="AE9166">
            <v>7237144.4800000004</v>
          </cell>
        </row>
        <row r="9167">
          <cell r="A9167">
            <v>811</v>
          </cell>
          <cell r="AC9167">
            <v>4779848.6500000004</v>
          </cell>
          <cell r="AE9167">
            <v>4758014.96</v>
          </cell>
        </row>
        <row r="9168">
          <cell r="A9168">
            <v>811</v>
          </cell>
          <cell r="AC9168">
            <v>1000800</v>
          </cell>
          <cell r="AE9168">
            <v>1000300</v>
          </cell>
        </row>
        <row r="9169">
          <cell r="A9169">
            <v>811</v>
          </cell>
          <cell r="AC9169">
            <v>1316663.5</v>
          </cell>
          <cell r="AE9169">
            <v>1313930</v>
          </cell>
        </row>
        <row r="9170">
          <cell r="A9170">
            <v>811</v>
          </cell>
          <cell r="AC9170">
            <v>6000000</v>
          </cell>
          <cell r="AE9170">
            <v>5994000</v>
          </cell>
        </row>
        <row r="9171">
          <cell r="A9171">
            <v>811</v>
          </cell>
          <cell r="AC9171">
            <v>2421086.46</v>
          </cell>
          <cell r="AE9171">
            <v>2409261.94</v>
          </cell>
        </row>
        <row r="9172">
          <cell r="A9172">
            <v>811</v>
          </cell>
          <cell r="AC9172">
            <v>3506485.72</v>
          </cell>
          <cell r="AE9172">
            <v>3802111.14</v>
          </cell>
        </row>
        <row r="9173">
          <cell r="A9173">
            <v>811</v>
          </cell>
          <cell r="AC9173">
            <v>3108136.72</v>
          </cell>
          <cell r="AE9173">
            <v>3326462.89</v>
          </cell>
        </row>
        <row r="9174">
          <cell r="A9174">
            <v>811</v>
          </cell>
          <cell r="AC9174">
            <v>1999756.7</v>
          </cell>
          <cell r="AE9174">
            <v>1999974.3999999999</v>
          </cell>
        </row>
        <row r="9175">
          <cell r="A9175">
            <v>811</v>
          </cell>
          <cell r="AC9175">
            <v>4260477.97</v>
          </cell>
          <cell r="AE9175">
            <v>4220740.5</v>
          </cell>
        </row>
        <row r="9176">
          <cell r="A9176">
            <v>811</v>
          </cell>
          <cell r="AC9176">
            <v>4260748.8600000003</v>
          </cell>
          <cell r="AE9176">
            <v>4221763.45</v>
          </cell>
        </row>
        <row r="9177">
          <cell r="A9177">
            <v>811</v>
          </cell>
          <cell r="AC9177">
            <v>7303030.2699999996</v>
          </cell>
          <cell r="AE9177">
            <v>7236588.6500000004</v>
          </cell>
        </row>
        <row r="9178">
          <cell r="A9178">
            <v>811</v>
          </cell>
          <cell r="AC9178">
            <v>10939767.52</v>
          </cell>
          <cell r="AE9178">
            <v>10847153.439999999</v>
          </cell>
        </row>
        <row r="9179">
          <cell r="A9179">
            <v>811</v>
          </cell>
          <cell r="AC9179">
            <v>2239987.37</v>
          </cell>
          <cell r="AE9179">
            <v>2375426.9</v>
          </cell>
        </row>
        <row r="9180">
          <cell r="A9180">
            <v>811</v>
          </cell>
          <cell r="AC9180">
            <v>7000000</v>
          </cell>
          <cell r="AE9180">
            <v>6994750</v>
          </cell>
        </row>
        <row r="9181">
          <cell r="A9181">
            <v>811</v>
          </cell>
          <cell r="AC9181">
            <v>6656739</v>
          </cell>
          <cell r="AE9181">
            <v>6551076.8899999997</v>
          </cell>
        </row>
        <row r="9182">
          <cell r="A9182">
            <v>811</v>
          </cell>
          <cell r="AC9182">
            <v>3500000.01</v>
          </cell>
          <cell r="AE9182">
            <v>3499997.2</v>
          </cell>
        </row>
        <row r="9183">
          <cell r="A9183">
            <v>811</v>
          </cell>
          <cell r="AC9183">
            <v>4853455.38</v>
          </cell>
          <cell r="AE9183">
            <v>4824870.0999999996</v>
          </cell>
        </row>
        <row r="9184">
          <cell r="A9184">
            <v>811</v>
          </cell>
          <cell r="AC9184">
            <v>4436180.47</v>
          </cell>
          <cell r="AE9184">
            <v>4753856.43</v>
          </cell>
        </row>
        <row r="9185">
          <cell r="A9185">
            <v>811</v>
          </cell>
          <cell r="AC9185">
            <v>7136481.1399999997</v>
          </cell>
          <cell r="AE9185">
            <v>7605559.4900000002</v>
          </cell>
        </row>
        <row r="9186">
          <cell r="A9186">
            <v>811</v>
          </cell>
          <cell r="AC9186">
            <v>1780787.55</v>
          </cell>
          <cell r="AE9186">
            <v>1899420.01</v>
          </cell>
        </row>
        <row r="9187">
          <cell r="A9187">
            <v>811</v>
          </cell>
          <cell r="AC9187">
            <v>5356786.7699999996</v>
          </cell>
          <cell r="AE9187">
            <v>5703890.0800000001</v>
          </cell>
        </row>
        <row r="9188">
          <cell r="A9188">
            <v>811</v>
          </cell>
          <cell r="AC9188">
            <v>6041227.8099999996</v>
          </cell>
          <cell r="AE9188">
            <v>6026262.0999999996</v>
          </cell>
        </row>
        <row r="9189">
          <cell r="A9189">
            <v>811</v>
          </cell>
          <cell r="AC9189">
            <v>1000000</v>
          </cell>
          <cell r="AE9189">
            <v>999996.9</v>
          </cell>
        </row>
        <row r="9190">
          <cell r="A9190">
            <v>811</v>
          </cell>
          <cell r="AC9190">
            <v>8495436.2100000009</v>
          </cell>
          <cell r="AE9190">
            <v>8443463.5700000003</v>
          </cell>
        </row>
        <row r="9191">
          <cell r="A9191">
            <v>811</v>
          </cell>
          <cell r="AC9191">
            <v>8649921</v>
          </cell>
          <cell r="AE9191">
            <v>8835087.2699999996</v>
          </cell>
        </row>
        <row r="9192">
          <cell r="A9192">
            <v>811</v>
          </cell>
          <cell r="AC9192">
            <v>887799.34</v>
          </cell>
          <cell r="AE9192">
            <v>950191.77</v>
          </cell>
        </row>
        <row r="9193">
          <cell r="A9193">
            <v>811</v>
          </cell>
          <cell r="AC9193">
            <v>6688754.4699999997</v>
          </cell>
          <cell r="AE9193">
            <v>7129880.4299999997</v>
          </cell>
        </row>
        <row r="9194">
          <cell r="A9194">
            <v>811</v>
          </cell>
          <cell r="AC9194">
            <v>9712419.7599999998</v>
          </cell>
          <cell r="AE9194">
            <v>9649056.9900000002</v>
          </cell>
        </row>
        <row r="9195">
          <cell r="A9195">
            <v>811</v>
          </cell>
          <cell r="AC9195">
            <v>6064955.3700000001</v>
          </cell>
          <cell r="AE9195">
            <v>6030640.7199999997</v>
          </cell>
        </row>
        <row r="9196">
          <cell r="A9196">
            <v>811</v>
          </cell>
          <cell r="AC9196">
            <v>6064955.3499999996</v>
          </cell>
          <cell r="AE9196">
            <v>6027908.5999999996</v>
          </cell>
        </row>
        <row r="9197">
          <cell r="A9197">
            <v>811</v>
          </cell>
          <cell r="AC9197">
            <v>999342.1</v>
          </cell>
          <cell r="AE9197">
            <v>999590.40000000002</v>
          </cell>
        </row>
        <row r="9198">
          <cell r="A9198">
            <v>811</v>
          </cell>
          <cell r="AC9198">
            <v>400000</v>
          </cell>
          <cell r="AE9198">
            <v>399468</v>
          </cell>
        </row>
        <row r="9199">
          <cell r="A9199">
            <v>811</v>
          </cell>
          <cell r="AC9199">
            <v>7282014.6799999997</v>
          </cell>
          <cell r="AE9199">
            <v>7237482.4699999997</v>
          </cell>
        </row>
        <row r="9200">
          <cell r="A9200">
            <v>811</v>
          </cell>
          <cell r="AC9200">
            <v>6000000</v>
          </cell>
          <cell r="AE9200">
            <v>5999949.5999999996</v>
          </cell>
        </row>
        <row r="9201">
          <cell r="A9201">
            <v>811</v>
          </cell>
          <cell r="AC9201">
            <v>3643391.49</v>
          </cell>
          <cell r="AE9201">
            <v>3618548</v>
          </cell>
        </row>
        <row r="9202">
          <cell r="A9202">
            <v>811</v>
          </cell>
          <cell r="AC9202">
            <v>4000000</v>
          </cell>
          <cell r="AE9202">
            <v>3999972</v>
          </cell>
        </row>
        <row r="9203">
          <cell r="A9203">
            <v>811</v>
          </cell>
          <cell r="AC9203">
            <v>3633628.44</v>
          </cell>
          <cell r="AE9203">
            <v>3801274.06</v>
          </cell>
        </row>
        <row r="9204">
          <cell r="A9204">
            <v>811</v>
          </cell>
          <cell r="AC9204">
            <v>1706771.2</v>
          </cell>
          <cell r="AE9204">
            <v>1659546.27</v>
          </cell>
        </row>
        <row r="9205">
          <cell r="A9205">
            <v>811</v>
          </cell>
          <cell r="AC9205">
            <v>8024992.6299999999</v>
          </cell>
          <cell r="AE9205">
            <v>7961178.1699999999</v>
          </cell>
        </row>
        <row r="9206">
          <cell r="A9206">
            <v>811</v>
          </cell>
          <cell r="AC9206">
            <v>6803429.1100000003</v>
          </cell>
          <cell r="AE9206">
            <v>7122098.3700000001</v>
          </cell>
        </row>
        <row r="9207">
          <cell r="A9207">
            <v>811</v>
          </cell>
          <cell r="AC9207">
            <v>4857471.45</v>
          </cell>
          <cell r="AE9207">
            <v>4824955.9800000004</v>
          </cell>
        </row>
        <row r="9208">
          <cell r="A9208">
            <v>811</v>
          </cell>
          <cell r="AC9208">
            <v>7286433.7800000003</v>
          </cell>
          <cell r="AE9208">
            <v>7237315.2800000003</v>
          </cell>
        </row>
        <row r="9209">
          <cell r="A9209">
            <v>811</v>
          </cell>
          <cell r="AC9209">
            <v>5074478.26</v>
          </cell>
          <cell r="AE9209">
            <v>5153800.91</v>
          </cell>
        </row>
        <row r="9210">
          <cell r="A9210">
            <v>811</v>
          </cell>
          <cell r="AC9210">
            <v>7249571.9000000004</v>
          </cell>
          <cell r="AE9210">
            <v>7362572.7199999997</v>
          </cell>
        </row>
        <row r="9211">
          <cell r="A9211">
            <v>811</v>
          </cell>
          <cell r="AC9211">
            <v>6068211.1600000001</v>
          </cell>
          <cell r="AE9211">
            <v>6030631.0700000003</v>
          </cell>
        </row>
        <row r="9212">
          <cell r="A9212">
            <v>811</v>
          </cell>
          <cell r="AC9212">
            <v>4066783.65</v>
          </cell>
          <cell r="AE9212">
            <v>4276984.4000000004</v>
          </cell>
        </row>
        <row r="9213">
          <cell r="A9213">
            <v>811</v>
          </cell>
          <cell r="AC9213">
            <v>906758.39</v>
          </cell>
          <cell r="AE9213">
            <v>950120.37</v>
          </cell>
        </row>
        <row r="9214">
          <cell r="A9214">
            <v>811</v>
          </cell>
          <cell r="AC9214">
            <v>907290.68</v>
          </cell>
          <cell r="AE9214">
            <v>950195.77</v>
          </cell>
        </row>
        <row r="9215">
          <cell r="A9215">
            <v>811</v>
          </cell>
          <cell r="AC9215">
            <v>7239488.29</v>
          </cell>
          <cell r="AE9215">
            <v>7596727.7000000002</v>
          </cell>
        </row>
        <row r="9216">
          <cell r="A9216">
            <v>811</v>
          </cell>
          <cell r="AC9216">
            <v>4524415.79</v>
          </cell>
          <cell r="AE9216">
            <v>4747215.09</v>
          </cell>
        </row>
        <row r="9217">
          <cell r="A9217">
            <v>811</v>
          </cell>
          <cell r="AC9217">
            <v>4837973.43</v>
          </cell>
          <cell r="AE9217">
            <v>4824952.12</v>
          </cell>
        </row>
        <row r="9218">
          <cell r="A9218">
            <v>811</v>
          </cell>
          <cell r="AC9218">
            <v>6057697.3399999999</v>
          </cell>
          <cell r="AE9218">
            <v>6032577.3200000003</v>
          </cell>
        </row>
        <row r="9219">
          <cell r="A9219">
            <v>811</v>
          </cell>
          <cell r="AC9219">
            <v>6027037.6200000001</v>
          </cell>
          <cell r="AE9219">
            <v>6022441.96</v>
          </cell>
        </row>
        <row r="9220">
          <cell r="A9220">
            <v>811</v>
          </cell>
          <cell r="AC9220">
            <v>5891505.0999999996</v>
          </cell>
          <cell r="AE9220">
            <v>6113793.8600000003</v>
          </cell>
        </row>
        <row r="9221">
          <cell r="A9221">
            <v>811</v>
          </cell>
          <cell r="AC9221">
            <v>5894962.1100000003</v>
          </cell>
          <cell r="AE9221">
            <v>6113793.8600000003</v>
          </cell>
        </row>
        <row r="9222">
          <cell r="A9222">
            <v>811</v>
          </cell>
          <cell r="AC9222">
            <v>1368627.25</v>
          </cell>
          <cell r="AE9222">
            <v>1423690.74</v>
          </cell>
        </row>
        <row r="9223">
          <cell r="A9223">
            <v>811</v>
          </cell>
          <cell r="AC9223">
            <v>1829551.33</v>
          </cell>
          <cell r="AE9223">
            <v>1900722.79</v>
          </cell>
        </row>
        <row r="9224">
          <cell r="A9224">
            <v>811</v>
          </cell>
          <cell r="AC9224">
            <v>41721426.75</v>
          </cell>
          <cell r="AE9224">
            <v>41735929.060000002</v>
          </cell>
        </row>
        <row r="9225">
          <cell r="A9225">
            <v>811</v>
          </cell>
          <cell r="AC9225">
            <v>5999973.3399999999</v>
          </cell>
          <cell r="AE9225">
            <v>6000000</v>
          </cell>
        </row>
        <row r="9226">
          <cell r="A9226">
            <v>811</v>
          </cell>
          <cell r="AC9226">
            <v>7317815.1900000004</v>
          </cell>
          <cell r="AE9226">
            <v>7574831.9199999999</v>
          </cell>
        </row>
        <row r="9227">
          <cell r="A9227">
            <v>811</v>
          </cell>
          <cell r="AC9227">
            <v>8716274.8699999992</v>
          </cell>
          <cell r="AE9227">
            <v>8694985.2200000007</v>
          </cell>
        </row>
        <row r="9228">
          <cell r="A9228">
            <v>811</v>
          </cell>
          <cell r="AC9228">
            <v>6999999.6500000004</v>
          </cell>
          <cell r="AE9228">
            <v>7000269.5</v>
          </cell>
        </row>
        <row r="9229">
          <cell r="A9229">
            <v>811</v>
          </cell>
          <cell r="AC9229">
            <v>7611518.5700000003</v>
          </cell>
          <cell r="AE9229">
            <v>7477717.2000000002</v>
          </cell>
        </row>
        <row r="9230">
          <cell r="A9230">
            <v>811</v>
          </cell>
          <cell r="AC9230">
            <v>3604343.84</v>
          </cell>
          <cell r="AE9230">
            <v>3606314.63</v>
          </cell>
        </row>
        <row r="9231">
          <cell r="A9231">
            <v>811</v>
          </cell>
          <cell r="AC9231">
            <v>3607663.8</v>
          </cell>
          <cell r="AE9231">
            <v>3606105.83</v>
          </cell>
        </row>
        <row r="9232">
          <cell r="A9232">
            <v>811</v>
          </cell>
          <cell r="AC9232">
            <v>10899459</v>
          </cell>
          <cell r="AE9232">
            <v>10856136.85</v>
          </cell>
        </row>
        <row r="9233">
          <cell r="A9233">
            <v>811</v>
          </cell>
          <cell r="AC9233">
            <v>17432602.030000001</v>
          </cell>
          <cell r="AE9233">
            <v>17390040</v>
          </cell>
        </row>
        <row r="9234">
          <cell r="A9234">
            <v>811</v>
          </cell>
          <cell r="AC9234">
            <v>358670</v>
          </cell>
          <cell r="AE9234">
            <v>358621</v>
          </cell>
        </row>
        <row r="9235">
          <cell r="A9235">
            <v>811</v>
          </cell>
          <cell r="AC9235">
            <v>17391381.739999998</v>
          </cell>
          <cell r="AE9235">
            <v>17389866.100000001</v>
          </cell>
        </row>
        <row r="9236">
          <cell r="A9236">
            <v>811</v>
          </cell>
          <cell r="AC9236">
            <v>3633695.21</v>
          </cell>
          <cell r="AE9236">
            <v>3618670.67</v>
          </cell>
        </row>
        <row r="9237">
          <cell r="A9237">
            <v>811</v>
          </cell>
          <cell r="AC9237">
            <v>6548589.3499999996</v>
          </cell>
          <cell r="AE9237">
            <v>6625759.6200000001</v>
          </cell>
        </row>
        <row r="9238">
          <cell r="A9238">
            <v>811</v>
          </cell>
          <cell r="AC9238">
            <v>5577061.7999999998</v>
          </cell>
          <cell r="AE9238">
            <v>5678680</v>
          </cell>
        </row>
        <row r="9239">
          <cell r="A9239">
            <v>811</v>
          </cell>
          <cell r="AC9239">
            <v>1888371.31</v>
          </cell>
          <cell r="AE9239">
            <v>1896262.4</v>
          </cell>
        </row>
        <row r="9240">
          <cell r="A9240">
            <v>811</v>
          </cell>
          <cell r="AC9240">
            <v>3000000</v>
          </cell>
          <cell r="AE9240">
            <v>3000024.9</v>
          </cell>
        </row>
        <row r="9241">
          <cell r="A9241">
            <v>200815</v>
          </cell>
          <cell r="AC9241">
            <v>9428365.4000000004</v>
          </cell>
          <cell r="AE9241">
            <v>9286290</v>
          </cell>
        </row>
        <row r="9242">
          <cell r="A9242">
            <v>200815</v>
          </cell>
          <cell r="AC9242">
            <v>13244518.6</v>
          </cell>
          <cell r="AE9242">
            <v>12987810.140000001</v>
          </cell>
        </row>
        <row r="9243">
          <cell r="A9243">
            <v>200815</v>
          </cell>
          <cell r="AC9243">
            <v>7147959</v>
          </cell>
          <cell r="AE9243">
            <v>7010279.4299999997</v>
          </cell>
        </row>
        <row r="9244">
          <cell r="A9244">
            <v>200815</v>
          </cell>
          <cell r="AC9244">
            <v>2033400</v>
          </cell>
          <cell r="AE9244">
            <v>2011100</v>
          </cell>
        </row>
        <row r="9245">
          <cell r="A9245">
            <v>200815</v>
          </cell>
          <cell r="AC9245">
            <v>11800130.199999999</v>
          </cell>
          <cell r="AE9245">
            <v>11708195.800000001</v>
          </cell>
        </row>
        <row r="9246">
          <cell r="A9246">
            <v>200815</v>
          </cell>
          <cell r="AC9246">
            <v>4238598</v>
          </cell>
          <cell r="AE9246">
            <v>4231332</v>
          </cell>
        </row>
        <row r="9247">
          <cell r="A9247">
            <v>200815</v>
          </cell>
          <cell r="AC9247">
            <v>3965080</v>
          </cell>
          <cell r="AE9247">
            <v>3921790</v>
          </cell>
        </row>
        <row r="9248">
          <cell r="A9248">
            <v>200815</v>
          </cell>
          <cell r="AC9248">
            <v>3027900</v>
          </cell>
          <cell r="AE9248">
            <v>3024405</v>
          </cell>
        </row>
        <row r="9249">
          <cell r="A9249">
            <v>200815</v>
          </cell>
          <cell r="AC9249">
            <v>5054250</v>
          </cell>
          <cell r="AE9249">
            <v>5052725</v>
          </cell>
        </row>
        <row r="9250">
          <cell r="A9250">
            <v>200815</v>
          </cell>
          <cell r="AC9250">
            <v>3506737.5</v>
          </cell>
          <cell r="AE9250">
            <v>3503587.5</v>
          </cell>
        </row>
        <row r="9251">
          <cell r="A9251">
            <v>200815</v>
          </cell>
          <cell r="AC9251">
            <v>8015035</v>
          </cell>
          <cell r="AE9251">
            <v>8006440</v>
          </cell>
        </row>
        <row r="9252">
          <cell r="A9252">
            <v>200815</v>
          </cell>
          <cell r="AC9252">
            <v>5509999</v>
          </cell>
          <cell r="AE9252">
            <v>5504977.5</v>
          </cell>
        </row>
        <row r="9253">
          <cell r="A9253">
            <v>200815</v>
          </cell>
          <cell r="AC9253">
            <v>10014500</v>
          </cell>
          <cell r="AE9253">
            <v>10011950</v>
          </cell>
        </row>
        <row r="9254">
          <cell r="A9254">
            <v>200815</v>
          </cell>
          <cell r="AC9254">
            <v>14929805.039999999</v>
          </cell>
          <cell r="AE9254">
            <v>14999811</v>
          </cell>
        </row>
        <row r="9255">
          <cell r="A9255">
            <v>200815</v>
          </cell>
          <cell r="AC9255">
            <v>14926049.720000001</v>
          </cell>
          <cell r="AE9255">
            <v>14997628.5</v>
          </cell>
        </row>
        <row r="9256">
          <cell r="A9256">
            <v>200815</v>
          </cell>
          <cell r="AC9256">
            <v>14920795.439999999</v>
          </cell>
          <cell r="AE9256">
            <v>14999883</v>
          </cell>
        </row>
        <row r="9257">
          <cell r="A9257">
            <v>200815</v>
          </cell>
          <cell r="AC9257">
            <v>9895443.5999999996</v>
          </cell>
          <cell r="AE9257">
            <v>9993077</v>
          </cell>
        </row>
        <row r="9258">
          <cell r="A9258">
            <v>200815</v>
          </cell>
          <cell r="AC9258">
            <v>9965740</v>
          </cell>
          <cell r="AE9258">
            <v>9996500</v>
          </cell>
        </row>
        <row r="9259">
          <cell r="A9259">
            <v>200815</v>
          </cell>
          <cell r="AC9259">
            <v>15252202.5</v>
          </cell>
          <cell r="AE9259">
            <v>15257091.25</v>
          </cell>
        </row>
        <row r="9260">
          <cell r="A9260">
            <v>200815</v>
          </cell>
          <cell r="AC9260">
            <v>10000000</v>
          </cell>
          <cell r="AE9260">
            <v>10005300</v>
          </cell>
        </row>
        <row r="9261">
          <cell r="A9261">
            <v>200815</v>
          </cell>
          <cell r="AC9261">
            <v>13933783.5</v>
          </cell>
          <cell r="AE9261">
            <v>13997734.800000001</v>
          </cell>
        </row>
        <row r="9262">
          <cell r="A9262">
            <v>200815</v>
          </cell>
          <cell r="AC9262">
            <v>7499437.5</v>
          </cell>
          <cell r="AE9262">
            <v>7505325</v>
          </cell>
        </row>
        <row r="9263">
          <cell r="A9263">
            <v>200815</v>
          </cell>
          <cell r="AC9263">
            <v>5001025</v>
          </cell>
          <cell r="AE9263">
            <v>5003900</v>
          </cell>
        </row>
        <row r="9264">
          <cell r="A9264">
            <v>200815</v>
          </cell>
          <cell r="AC9264">
            <v>14306695</v>
          </cell>
          <cell r="AE9264">
            <v>14306506.5</v>
          </cell>
        </row>
        <row r="9265">
          <cell r="A9265">
            <v>200815</v>
          </cell>
          <cell r="AC9265">
            <v>9999400</v>
          </cell>
          <cell r="AE9265">
            <v>10002800</v>
          </cell>
        </row>
        <row r="9266">
          <cell r="A9266">
            <v>200815</v>
          </cell>
          <cell r="AC9266">
            <v>14017466.67</v>
          </cell>
          <cell r="AE9266">
            <v>15227278.85</v>
          </cell>
        </row>
        <row r="9267">
          <cell r="A9267">
            <v>200815</v>
          </cell>
          <cell r="AC9267">
            <v>10006920</v>
          </cell>
          <cell r="AE9267">
            <v>10010150</v>
          </cell>
        </row>
        <row r="9268">
          <cell r="A9268">
            <v>200815</v>
          </cell>
          <cell r="AC9268">
            <v>6500350</v>
          </cell>
          <cell r="AE9268">
            <v>6501462.5</v>
          </cell>
        </row>
        <row r="9269">
          <cell r="A9269">
            <v>200815</v>
          </cell>
          <cell r="AC9269">
            <v>6970399.04</v>
          </cell>
          <cell r="AE9269">
            <v>6990916.7999999998</v>
          </cell>
        </row>
        <row r="9270">
          <cell r="A9270">
            <v>200815</v>
          </cell>
          <cell r="AC9270">
            <v>15000000</v>
          </cell>
          <cell r="AE9270">
            <v>15033654</v>
          </cell>
        </row>
        <row r="9271">
          <cell r="A9271">
            <v>200815</v>
          </cell>
          <cell r="AC9271">
            <v>9963732.0199999996</v>
          </cell>
          <cell r="AE9271">
            <v>9989977</v>
          </cell>
        </row>
        <row r="9272">
          <cell r="A9272">
            <v>200815</v>
          </cell>
          <cell r="AC9272">
            <v>9945696.5</v>
          </cell>
          <cell r="AE9272">
            <v>9984845</v>
          </cell>
        </row>
        <row r="9273">
          <cell r="A9273">
            <v>200815</v>
          </cell>
          <cell r="AC9273">
            <v>14926049.720000001</v>
          </cell>
          <cell r="AE9273">
            <v>14986489.5</v>
          </cell>
        </row>
        <row r="9274">
          <cell r="A9274">
            <v>200815</v>
          </cell>
          <cell r="AC9274">
            <v>14924341.949999999</v>
          </cell>
          <cell r="AE9274">
            <v>14985118.5</v>
          </cell>
        </row>
        <row r="9275">
          <cell r="A9275">
            <v>200815</v>
          </cell>
          <cell r="AC9275">
            <v>12764551.050000001</v>
          </cell>
          <cell r="AE9275">
            <v>13700070.9</v>
          </cell>
        </row>
        <row r="9276">
          <cell r="A9276">
            <v>200815</v>
          </cell>
          <cell r="AC9276">
            <v>9982231.6300000008</v>
          </cell>
          <cell r="AE9276">
            <v>9997462</v>
          </cell>
        </row>
        <row r="9277">
          <cell r="A9277">
            <v>200815</v>
          </cell>
          <cell r="AC9277">
            <v>4987163.5999999996</v>
          </cell>
          <cell r="AE9277">
            <v>4997873.5</v>
          </cell>
        </row>
        <row r="9278">
          <cell r="A9278">
            <v>200815</v>
          </cell>
          <cell r="AC9278">
            <v>2600780</v>
          </cell>
          <cell r="AE9278">
            <v>2599805</v>
          </cell>
        </row>
        <row r="9279">
          <cell r="A9279">
            <v>200815</v>
          </cell>
          <cell r="AC9279">
            <v>3299803.39</v>
          </cell>
          <cell r="AE9279">
            <v>3299995.05</v>
          </cell>
        </row>
        <row r="9280">
          <cell r="A9280">
            <v>200815</v>
          </cell>
          <cell r="AC9280">
            <v>3992814.93</v>
          </cell>
          <cell r="AE9280">
            <v>3998904</v>
          </cell>
        </row>
        <row r="9281">
          <cell r="A9281">
            <v>200815</v>
          </cell>
          <cell r="AC9281">
            <v>4403000</v>
          </cell>
          <cell r="AE9281">
            <v>4403718</v>
          </cell>
        </row>
        <row r="9282">
          <cell r="A9282">
            <v>200815</v>
          </cell>
          <cell r="AC9282">
            <v>4991198.8499999996</v>
          </cell>
          <cell r="AE9282">
            <v>5000000</v>
          </cell>
        </row>
        <row r="9283">
          <cell r="A9283">
            <v>200815</v>
          </cell>
          <cell r="AC9283">
            <v>9994891.5</v>
          </cell>
          <cell r="AE9283">
            <v>10000000</v>
          </cell>
        </row>
        <row r="9284">
          <cell r="A9284">
            <v>200815</v>
          </cell>
          <cell r="AC9284">
            <v>14994252.199999999</v>
          </cell>
          <cell r="AE9284">
            <v>14999826</v>
          </cell>
        </row>
        <row r="9285">
          <cell r="A9285">
            <v>200815</v>
          </cell>
          <cell r="AC9285">
            <v>8235875.0700000003</v>
          </cell>
          <cell r="AE9285">
            <v>8295240.0499999998</v>
          </cell>
        </row>
        <row r="9286">
          <cell r="A9286">
            <v>200815</v>
          </cell>
          <cell r="AC9286">
            <v>8994468.4000000004</v>
          </cell>
          <cell r="AE9286">
            <v>8999312.4000000004</v>
          </cell>
        </row>
        <row r="9287">
          <cell r="A9287">
            <v>200815</v>
          </cell>
          <cell r="AC9287">
            <v>1101171.8600000001</v>
          </cell>
          <cell r="AE9287">
            <v>1182105.4099999999</v>
          </cell>
        </row>
        <row r="9288">
          <cell r="A9288">
            <v>200815</v>
          </cell>
          <cell r="AC9288">
            <v>4997251.5</v>
          </cell>
          <cell r="AE9288">
            <v>4999827.5</v>
          </cell>
        </row>
        <row r="9289">
          <cell r="A9289">
            <v>200815</v>
          </cell>
          <cell r="AC9289">
            <v>9994820.6999999993</v>
          </cell>
          <cell r="AE9289">
            <v>9999748</v>
          </cell>
        </row>
        <row r="9290">
          <cell r="A9290">
            <v>200815</v>
          </cell>
          <cell r="AC9290">
            <v>9996345.8000000007</v>
          </cell>
          <cell r="AE9290">
            <v>9999985</v>
          </cell>
        </row>
        <row r="9291">
          <cell r="A9291">
            <v>200815</v>
          </cell>
          <cell r="AC9291">
            <v>19986883.600000001</v>
          </cell>
          <cell r="AE9291">
            <v>19999316</v>
          </cell>
        </row>
        <row r="9292">
          <cell r="A9292">
            <v>200815</v>
          </cell>
          <cell r="AC9292">
            <v>19990753.199999999</v>
          </cell>
          <cell r="AE9292">
            <v>19999252</v>
          </cell>
        </row>
        <row r="9293">
          <cell r="A9293">
            <v>200815</v>
          </cell>
          <cell r="AC9293">
            <v>4007720</v>
          </cell>
          <cell r="AE9293">
            <v>4006980</v>
          </cell>
        </row>
        <row r="9294">
          <cell r="A9294">
            <v>200815</v>
          </cell>
          <cell r="AC9294">
            <v>12994686.619999999</v>
          </cell>
          <cell r="AE9294">
            <v>12999535.9</v>
          </cell>
        </row>
        <row r="9295">
          <cell r="A9295">
            <v>200815</v>
          </cell>
          <cell r="AC9295">
            <v>16245790.359999999</v>
          </cell>
          <cell r="AE9295">
            <v>17326799.550000001</v>
          </cell>
        </row>
        <row r="9296">
          <cell r="A9296">
            <v>200815</v>
          </cell>
          <cell r="AC9296">
            <v>21701617.149999999</v>
          </cell>
          <cell r="AE9296">
            <v>21625134.780000001</v>
          </cell>
        </row>
        <row r="9297">
          <cell r="A9297">
            <v>200815</v>
          </cell>
          <cell r="AC9297">
            <v>3999832</v>
          </cell>
          <cell r="AE9297">
            <v>4000140</v>
          </cell>
        </row>
        <row r="9298">
          <cell r="A9298">
            <v>200815</v>
          </cell>
          <cell r="AC9298">
            <v>4438279.7699999996</v>
          </cell>
          <cell r="AE9298">
            <v>4719984.3</v>
          </cell>
        </row>
        <row r="9299">
          <cell r="A9299">
            <v>200815</v>
          </cell>
          <cell r="AC9299">
            <v>4997764.8899999997</v>
          </cell>
          <cell r="AE9299">
            <v>4999645.5</v>
          </cell>
        </row>
        <row r="9300">
          <cell r="A9300">
            <v>200815</v>
          </cell>
          <cell r="AC9300">
            <v>3998029.3</v>
          </cell>
          <cell r="AE9300">
            <v>3999732.8</v>
          </cell>
        </row>
        <row r="9301">
          <cell r="A9301">
            <v>200815</v>
          </cell>
          <cell r="AC9301">
            <v>7981392.2400000002</v>
          </cell>
          <cell r="AE9301">
            <v>7997511.2000000002</v>
          </cell>
        </row>
        <row r="9302">
          <cell r="A9302">
            <v>200815</v>
          </cell>
          <cell r="AC9302">
            <v>2985335.54</v>
          </cell>
          <cell r="AE9302">
            <v>3147457.37</v>
          </cell>
        </row>
        <row r="9303">
          <cell r="A9303">
            <v>200815</v>
          </cell>
          <cell r="AC9303">
            <v>1975995.76</v>
          </cell>
          <cell r="AE9303">
            <v>1990025.8</v>
          </cell>
        </row>
        <row r="9304">
          <cell r="A9304">
            <v>200815</v>
          </cell>
          <cell r="AC9304">
            <v>6279751.2999999998</v>
          </cell>
          <cell r="AE9304">
            <v>6394005.6600000001</v>
          </cell>
        </row>
        <row r="9305">
          <cell r="A9305">
            <v>200815</v>
          </cell>
          <cell r="AC9305">
            <v>12000000</v>
          </cell>
          <cell r="AE9305">
            <v>12009060</v>
          </cell>
        </row>
        <row r="9306">
          <cell r="A9306">
            <v>200815</v>
          </cell>
          <cell r="AC9306">
            <v>4497503.9000000004</v>
          </cell>
          <cell r="AE9306">
            <v>4499310.1500000004</v>
          </cell>
        </row>
        <row r="9307">
          <cell r="A9307">
            <v>200815</v>
          </cell>
          <cell r="AC9307">
            <v>3860841.44</v>
          </cell>
          <cell r="AE9307">
            <v>4049424.02</v>
          </cell>
        </row>
        <row r="9308">
          <cell r="A9308">
            <v>200815</v>
          </cell>
          <cell r="AC9308">
            <v>1999733.36</v>
          </cell>
          <cell r="AE9308">
            <v>2000000</v>
          </cell>
        </row>
        <row r="9309">
          <cell r="A9309">
            <v>200815</v>
          </cell>
          <cell r="AC9309">
            <v>9995563.0800000001</v>
          </cell>
          <cell r="AE9309">
            <v>9999017</v>
          </cell>
        </row>
        <row r="9310">
          <cell r="A9310">
            <v>200815</v>
          </cell>
          <cell r="AC9310">
            <v>2399472.12</v>
          </cell>
          <cell r="AE9310">
            <v>2400010.3199999998</v>
          </cell>
        </row>
        <row r="9311">
          <cell r="A9311">
            <v>200815</v>
          </cell>
          <cell r="AC9311">
            <v>4998136.8099999996</v>
          </cell>
          <cell r="AE9311">
            <v>4999832.5</v>
          </cell>
        </row>
        <row r="9312">
          <cell r="A9312">
            <v>200815</v>
          </cell>
          <cell r="AC9312">
            <v>13099970.890000001</v>
          </cell>
          <cell r="AE9312">
            <v>13100458.5</v>
          </cell>
        </row>
        <row r="9313">
          <cell r="A9313">
            <v>200815</v>
          </cell>
          <cell r="AC9313">
            <v>999629.58</v>
          </cell>
          <cell r="AE9313">
            <v>999911.1</v>
          </cell>
        </row>
        <row r="9314">
          <cell r="A9314">
            <v>200815</v>
          </cell>
          <cell r="AC9314">
            <v>5002500</v>
          </cell>
          <cell r="AE9314">
            <v>5002525</v>
          </cell>
        </row>
        <row r="9315">
          <cell r="A9315">
            <v>200815</v>
          </cell>
          <cell r="AC9315">
            <v>6991352.4699999997</v>
          </cell>
          <cell r="AE9315">
            <v>6995588.5999999996</v>
          </cell>
        </row>
        <row r="9316">
          <cell r="A9316">
            <v>200815</v>
          </cell>
          <cell r="AC9316">
            <v>11997000.75</v>
          </cell>
          <cell r="AE9316">
            <v>11999637.6</v>
          </cell>
        </row>
        <row r="9317">
          <cell r="A9317">
            <v>200815</v>
          </cell>
          <cell r="AC9317">
            <v>4998717</v>
          </cell>
          <cell r="AE9317">
            <v>4999798</v>
          </cell>
        </row>
        <row r="9318">
          <cell r="A9318">
            <v>200815</v>
          </cell>
          <cell r="AC9318">
            <v>3998467.26</v>
          </cell>
          <cell r="AE9318">
            <v>3999823.2</v>
          </cell>
        </row>
        <row r="9319">
          <cell r="A9319">
            <v>200815</v>
          </cell>
          <cell r="AC9319">
            <v>9996168.1400000006</v>
          </cell>
          <cell r="AE9319">
            <v>9998992</v>
          </cell>
        </row>
        <row r="9320">
          <cell r="A9320">
            <v>200815</v>
          </cell>
          <cell r="AC9320">
            <v>16996194.739999998</v>
          </cell>
          <cell r="AE9320">
            <v>16998944.300000001</v>
          </cell>
        </row>
        <row r="9321">
          <cell r="A9321">
            <v>200815</v>
          </cell>
          <cell r="AC9321">
            <v>8288074.9400000004</v>
          </cell>
          <cell r="AE9321">
            <v>8654224.5099999998</v>
          </cell>
        </row>
        <row r="9322">
          <cell r="A9322">
            <v>200815</v>
          </cell>
          <cell r="AC9322">
            <v>5840797.25</v>
          </cell>
          <cell r="AE9322">
            <v>6082206.9400000004</v>
          </cell>
        </row>
        <row r="9323">
          <cell r="A9323">
            <v>200815</v>
          </cell>
          <cell r="AC9323">
            <v>2995852.41</v>
          </cell>
          <cell r="AE9323">
            <v>2998448.1</v>
          </cell>
        </row>
        <row r="9324">
          <cell r="A9324">
            <v>200815</v>
          </cell>
          <cell r="AC9324">
            <v>9995402.1199999992</v>
          </cell>
          <cell r="AE9324">
            <v>9997657</v>
          </cell>
        </row>
        <row r="9325">
          <cell r="A9325">
            <v>200815</v>
          </cell>
          <cell r="AC9325">
            <v>14999466.689999999</v>
          </cell>
          <cell r="AE9325">
            <v>15000000</v>
          </cell>
        </row>
        <row r="9326">
          <cell r="A9326">
            <v>200815</v>
          </cell>
          <cell r="AC9326">
            <v>50596808.460000001</v>
          </cell>
          <cell r="AE9326">
            <v>50458698.280000001</v>
          </cell>
        </row>
        <row r="9327">
          <cell r="A9327">
            <v>200815</v>
          </cell>
          <cell r="AC9327">
            <v>19998583.43</v>
          </cell>
          <cell r="AE9327">
            <v>20000122</v>
          </cell>
        </row>
        <row r="9328">
          <cell r="A9328">
            <v>200815</v>
          </cell>
          <cell r="AC9328">
            <v>16998725.170000002</v>
          </cell>
          <cell r="AE9328">
            <v>17000000</v>
          </cell>
        </row>
        <row r="9329">
          <cell r="A9329">
            <v>200815</v>
          </cell>
          <cell r="AC9329">
            <v>1999574.26</v>
          </cell>
          <cell r="AE9329">
            <v>1999991</v>
          </cell>
        </row>
        <row r="9330">
          <cell r="A9330">
            <v>200815</v>
          </cell>
          <cell r="AC9330">
            <v>5997357.8300000001</v>
          </cell>
          <cell r="AE9330">
            <v>5999719.7999999998</v>
          </cell>
        </row>
        <row r="9331">
          <cell r="A9331">
            <v>200815</v>
          </cell>
          <cell r="AC9331">
            <v>11999666.699999999</v>
          </cell>
          <cell r="AE9331">
            <v>11999942.4</v>
          </cell>
        </row>
        <row r="9332">
          <cell r="A9332">
            <v>200815</v>
          </cell>
          <cell r="AC9332">
            <v>21999083.370000001</v>
          </cell>
          <cell r="AE9332">
            <v>22000000</v>
          </cell>
        </row>
        <row r="9333">
          <cell r="A9333">
            <v>200815</v>
          </cell>
          <cell r="AC9333">
            <v>9999325</v>
          </cell>
          <cell r="AE9333">
            <v>10000000</v>
          </cell>
        </row>
        <row r="9334">
          <cell r="A9334">
            <v>200815</v>
          </cell>
          <cell r="AC9334">
            <v>9999544.4700000007</v>
          </cell>
          <cell r="AE9334">
            <v>10000023</v>
          </cell>
        </row>
        <row r="9335">
          <cell r="A9335">
            <v>200815</v>
          </cell>
          <cell r="AC9335">
            <v>11364422.33</v>
          </cell>
          <cell r="AE9335">
            <v>11774525.84</v>
          </cell>
        </row>
        <row r="9336">
          <cell r="A9336">
            <v>200815</v>
          </cell>
          <cell r="AC9336">
            <v>7610875.5099999998</v>
          </cell>
          <cell r="AE9336">
            <v>7568804.7400000002</v>
          </cell>
        </row>
        <row r="9337">
          <cell r="A9337">
            <v>200815</v>
          </cell>
          <cell r="AC9337">
            <v>1994957.19</v>
          </cell>
          <cell r="AE9337">
            <v>1997984.4</v>
          </cell>
        </row>
        <row r="9338">
          <cell r="A9338">
            <v>200815</v>
          </cell>
          <cell r="AC9338">
            <v>9984939.3800000008</v>
          </cell>
          <cell r="AE9338">
            <v>9988690</v>
          </cell>
        </row>
        <row r="9339">
          <cell r="A9339">
            <v>200815</v>
          </cell>
          <cell r="AC9339">
            <v>28863275.760000002</v>
          </cell>
          <cell r="AE9339">
            <v>28833657.210000001</v>
          </cell>
        </row>
        <row r="9340">
          <cell r="A9340">
            <v>200815</v>
          </cell>
          <cell r="AC9340">
            <v>14999625.01</v>
          </cell>
          <cell r="AE9340">
            <v>14999863.5</v>
          </cell>
        </row>
        <row r="9341">
          <cell r="A9341">
            <v>200815</v>
          </cell>
          <cell r="AC9341">
            <v>9986368.6099999994</v>
          </cell>
          <cell r="AE9341">
            <v>9988287</v>
          </cell>
        </row>
        <row r="9342">
          <cell r="A9342">
            <v>200815</v>
          </cell>
          <cell r="AC9342">
            <v>6872541.4000000004</v>
          </cell>
          <cell r="AE9342">
            <v>7022168.2599999998</v>
          </cell>
        </row>
        <row r="9343">
          <cell r="A9343">
            <v>200815</v>
          </cell>
          <cell r="AC9343">
            <v>7472199.2699999996</v>
          </cell>
          <cell r="AE9343">
            <v>7474338.75</v>
          </cell>
        </row>
        <row r="9344">
          <cell r="A9344">
            <v>200815</v>
          </cell>
          <cell r="AC9344">
            <v>9997220.2200000007</v>
          </cell>
          <cell r="AE9344">
            <v>9999333</v>
          </cell>
        </row>
        <row r="9345">
          <cell r="A9345">
            <v>200815</v>
          </cell>
          <cell r="AC9345">
            <v>4982963.8</v>
          </cell>
          <cell r="AE9345">
            <v>4982604</v>
          </cell>
        </row>
        <row r="9346">
          <cell r="A9346">
            <v>200815</v>
          </cell>
          <cell r="AC9346">
            <v>10999885.41</v>
          </cell>
          <cell r="AE9346">
            <v>10999969.199999999</v>
          </cell>
        </row>
        <row r="9347">
          <cell r="A9347">
            <v>200815</v>
          </cell>
          <cell r="AC9347">
            <v>9999577.8000000007</v>
          </cell>
          <cell r="AE9347">
            <v>9999737</v>
          </cell>
        </row>
        <row r="9348">
          <cell r="A9348">
            <v>200815</v>
          </cell>
          <cell r="AC9348">
            <v>11579940.91</v>
          </cell>
          <cell r="AE9348">
            <v>11814128.970000001</v>
          </cell>
        </row>
        <row r="9349">
          <cell r="A9349">
            <v>200815</v>
          </cell>
          <cell r="AC9349">
            <v>19998978.82</v>
          </cell>
          <cell r="AE9349">
            <v>19997784</v>
          </cell>
        </row>
        <row r="9350">
          <cell r="A9350">
            <v>200815</v>
          </cell>
          <cell r="AC9350">
            <v>7716522.8200000003</v>
          </cell>
          <cell r="AE9350">
            <v>7872694.9699999997</v>
          </cell>
        </row>
        <row r="9351">
          <cell r="A9351">
            <v>200815</v>
          </cell>
          <cell r="AC9351">
            <v>12997043.17</v>
          </cell>
          <cell r="AE9351">
            <v>12998199.5</v>
          </cell>
        </row>
        <row r="9352">
          <cell r="A9352">
            <v>200815</v>
          </cell>
          <cell r="AC9352">
            <v>9999250.0600000005</v>
          </cell>
          <cell r="AE9352">
            <v>9999074</v>
          </cell>
        </row>
        <row r="9353">
          <cell r="A9353">
            <v>200815</v>
          </cell>
          <cell r="AC9353">
            <v>10000000</v>
          </cell>
          <cell r="AE9353">
            <v>10000007</v>
          </cell>
        </row>
        <row r="9354">
          <cell r="A9354">
            <v>200815</v>
          </cell>
          <cell r="AC9354">
            <v>2002000</v>
          </cell>
          <cell r="AE9354">
            <v>2001620</v>
          </cell>
        </row>
        <row r="9355">
          <cell r="A9355">
            <v>200815</v>
          </cell>
          <cell r="AC9355">
            <v>7179038.5</v>
          </cell>
          <cell r="AE9355">
            <v>7208378.2599999998</v>
          </cell>
        </row>
        <row r="9356">
          <cell r="A9356">
            <v>200815</v>
          </cell>
          <cell r="AC9356">
            <v>14358091.359999999</v>
          </cell>
          <cell r="AE9356">
            <v>14416684.439999999</v>
          </cell>
        </row>
        <row r="9357">
          <cell r="A9357">
            <v>200815</v>
          </cell>
          <cell r="AC9357">
            <v>10000000</v>
          </cell>
          <cell r="AE9357">
            <v>10000059</v>
          </cell>
        </row>
        <row r="9358">
          <cell r="A9358">
            <v>200815</v>
          </cell>
          <cell r="AC9358">
            <v>3599991</v>
          </cell>
          <cell r="AE9358">
            <v>3599999.64</v>
          </cell>
        </row>
        <row r="9359">
          <cell r="A9359">
            <v>200815</v>
          </cell>
          <cell r="AC9359">
            <v>9999833.3399999999</v>
          </cell>
          <cell r="AE9359">
            <v>9999881</v>
          </cell>
        </row>
        <row r="9360">
          <cell r="A9360">
            <v>200815</v>
          </cell>
          <cell r="AC9360">
            <v>3100108.49</v>
          </cell>
          <cell r="AE9360">
            <v>3138822.67</v>
          </cell>
        </row>
        <row r="9361">
          <cell r="A9361">
            <v>200815</v>
          </cell>
          <cell r="AC9361">
            <v>15000000</v>
          </cell>
          <cell r="AE9361">
            <v>15000084</v>
          </cell>
        </row>
        <row r="9362">
          <cell r="A9362">
            <v>200815</v>
          </cell>
          <cell r="AC9362">
            <v>10008000</v>
          </cell>
          <cell r="AE9362">
            <v>10007000</v>
          </cell>
        </row>
        <row r="9363">
          <cell r="A9363">
            <v>200815</v>
          </cell>
          <cell r="AC9363">
            <v>8000000</v>
          </cell>
          <cell r="AE9363">
            <v>8000024.7999999998</v>
          </cell>
        </row>
        <row r="9364">
          <cell r="A9364">
            <v>200815</v>
          </cell>
          <cell r="AC9364">
            <v>4983213.49</v>
          </cell>
          <cell r="AE9364">
            <v>4987772</v>
          </cell>
        </row>
        <row r="9365">
          <cell r="A9365">
            <v>200815</v>
          </cell>
          <cell r="AC9365">
            <v>19998900</v>
          </cell>
          <cell r="AE9365">
            <v>19999218</v>
          </cell>
        </row>
        <row r="9366">
          <cell r="A9366">
            <v>200815</v>
          </cell>
          <cell r="AC9366">
            <v>3998334.03</v>
          </cell>
          <cell r="AE9366">
            <v>3997647.2</v>
          </cell>
        </row>
        <row r="9367">
          <cell r="A9367">
            <v>200815</v>
          </cell>
          <cell r="AC9367">
            <v>11999078.4</v>
          </cell>
          <cell r="AE9367">
            <v>11998188</v>
          </cell>
        </row>
        <row r="9368">
          <cell r="A9368">
            <v>280453</v>
          </cell>
          <cell r="AC9368">
            <v>120717600</v>
          </cell>
          <cell r="AE9368">
            <v>120696600</v>
          </cell>
        </row>
        <row r="9369">
          <cell r="A9369">
            <v>280453</v>
          </cell>
          <cell r="AC9369">
            <v>162414447</v>
          </cell>
          <cell r="AE9369">
            <v>164072194</v>
          </cell>
        </row>
        <row r="9370">
          <cell r="A9370">
            <v>280453</v>
          </cell>
          <cell r="AC9370">
            <v>173949456</v>
          </cell>
          <cell r="AE9370">
            <v>177645142</v>
          </cell>
        </row>
        <row r="9371">
          <cell r="A9371">
            <v>280453</v>
          </cell>
          <cell r="AC9371">
            <v>100205358</v>
          </cell>
          <cell r="AE9371">
            <v>102508005</v>
          </cell>
        </row>
        <row r="9372">
          <cell r="A9372">
            <v>280453</v>
          </cell>
          <cell r="AC9372">
            <v>263377500</v>
          </cell>
          <cell r="AE9372">
            <v>260657800</v>
          </cell>
        </row>
        <row r="9373">
          <cell r="A9373">
            <v>280453</v>
          </cell>
          <cell r="AC9373">
            <v>185211774</v>
          </cell>
          <cell r="AE9373">
            <v>180343099</v>
          </cell>
        </row>
        <row r="9374">
          <cell r="A9374">
            <v>280453</v>
          </cell>
          <cell r="AC9374">
            <v>200826000</v>
          </cell>
          <cell r="AE9374">
            <v>200022000</v>
          </cell>
        </row>
        <row r="9375">
          <cell r="A9375">
            <v>280453</v>
          </cell>
          <cell r="AC9375">
            <v>181970356</v>
          </cell>
          <cell r="AE9375">
            <v>180344055</v>
          </cell>
        </row>
        <row r="9376">
          <cell r="A9376">
            <v>280453</v>
          </cell>
          <cell r="AC9376">
            <v>151847774</v>
          </cell>
          <cell r="AE9376">
            <v>164006456</v>
          </cell>
        </row>
        <row r="9377">
          <cell r="A9377">
            <v>280453</v>
          </cell>
          <cell r="AC9377">
            <v>140114633</v>
          </cell>
          <cell r="AE9377">
            <v>139038012</v>
          </cell>
        </row>
        <row r="9378">
          <cell r="A9378">
            <v>280453</v>
          </cell>
          <cell r="AC9378">
            <v>138440394</v>
          </cell>
          <cell r="AE9378">
            <v>138701531</v>
          </cell>
        </row>
        <row r="9379">
          <cell r="A9379">
            <v>280453</v>
          </cell>
          <cell r="AC9379">
            <v>208177290</v>
          </cell>
          <cell r="AE9379">
            <v>208033131</v>
          </cell>
        </row>
        <row r="9380">
          <cell r="A9380">
            <v>280453</v>
          </cell>
          <cell r="AC9380">
            <v>69418900</v>
          </cell>
          <cell r="AE9380">
            <v>69358395</v>
          </cell>
        </row>
        <row r="9381">
          <cell r="A9381">
            <v>280453</v>
          </cell>
          <cell r="AC9381">
            <v>195509292</v>
          </cell>
          <cell r="AE9381">
            <v>194215237</v>
          </cell>
        </row>
        <row r="9382">
          <cell r="A9382">
            <v>280453</v>
          </cell>
          <cell r="AC9382">
            <v>139550277</v>
          </cell>
          <cell r="AE9382">
            <v>138654058</v>
          </cell>
        </row>
        <row r="9383">
          <cell r="A9383">
            <v>280453</v>
          </cell>
          <cell r="AC9383">
            <v>178963301</v>
          </cell>
          <cell r="AE9383">
            <v>180332513</v>
          </cell>
        </row>
        <row r="9384">
          <cell r="A9384">
            <v>280453</v>
          </cell>
          <cell r="AC9384">
            <v>193909388</v>
          </cell>
          <cell r="AE9384">
            <v>194188727</v>
          </cell>
        </row>
        <row r="9385">
          <cell r="A9385">
            <v>280453</v>
          </cell>
          <cell r="AC9385">
            <v>204063243</v>
          </cell>
          <cell r="AE9385">
            <v>218685750</v>
          </cell>
        </row>
        <row r="9386">
          <cell r="A9386">
            <v>280453</v>
          </cell>
          <cell r="AC9386">
            <v>206555823</v>
          </cell>
          <cell r="AE9386">
            <v>208086901</v>
          </cell>
        </row>
        <row r="9387">
          <cell r="A9387">
            <v>280453</v>
          </cell>
          <cell r="AC9387">
            <v>277236288</v>
          </cell>
          <cell r="AE9387">
            <v>277432333</v>
          </cell>
        </row>
        <row r="9388">
          <cell r="A9388">
            <v>280453</v>
          </cell>
          <cell r="AC9388">
            <v>206555823</v>
          </cell>
          <cell r="AE9388">
            <v>208086589</v>
          </cell>
        </row>
        <row r="9389">
          <cell r="A9389">
            <v>280453</v>
          </cell>
          <cell r="AC9389">
            <v>206560871</v>
          </cell>
          <cell r="AE9389">
            <v>208088129</v>
          </cell>
        </row>
        <row r="9390">
          <cell r="A9390">
            <v>280453</v>
          </cell>
          <cell r="AC9390">
            <v>206562517</v>
          </cell>
          <cell r="AE9390">
            <v>208087005</v>
          </cell>
        </row>
        <row r="9391">
          <cell r="A9391">
            <v>280453</v>
          </cell>
          <cell r="AC9391">
            <v>137625116</v>
          </cell>
          <cell r="AE9391">
            <v>138722714</v>
          </cell>
        </row>
        <row r="9392">
          <cell r="A9392">
            <v>280453</v>
          </cell>
          <cell r="AC9392">
            <v>206287721</v>
          </cell>
          <cell r="AE9392">
            <v>208083031</v>
          </cell>
        </row>
        <row r="9393">
          <cell r="A9393">
            <v>280453</v>
          </cell>
          <cell r="AC9393">
            <v>172200187</v>
          </cell>
          <cell r="AE9393">
            <v>177474397</v>
          </cell>
        </row>
        <row r="9394">
          <cell r="A9394">
            <v>280453</v>
          </cell>
          <cell r="AC9394">
            <v>799940000</v>
          </cell>
          <cell r="AE9394">
            <v>799996000</v>
          </cell>
        </row>
        <row r="9395">
          <cell r="A9395">
            <v>280453</v>
          </cell>
          <cell r="AC9395">
            <v>203988072</v>
          </cell>
          <cell r="AE9395">
            <v>218608790</v>
          </cell>
        </row>
        <row r="9396">
          <cell r="A9396">
            <v>280453</v>
          </cell>
          <cell r="AC9396">
            <v>256246788</v>
          </cell>
          <cell r="AE9396">
            <v>273033621</v>
          </cell>
        </row>
        <row r="9397">
          <cell r="A9397">
            <v>280453</v>
          </cell>
          <cell r="AC9397">
            <v>204348988</v>
          </cell>
          <cell r="AE9397">
            <v>208083468</v>
          </cell>
        </row>
        <row r="9398">
          <cell r="A9398">
            <v>280453</v>
          </cell>
          <cell r="AC9398">
            <v>300840000</v>
          </cell>
          <cell r="AE9398">
            <v>300354000</v>
          </cell>
        </row>
        <row r="9399">
          <cell r="A9399">
            <v>280453</v>
          </cell>
          <cell r="AC9399">
            <v>134078693</v>
          </cell>
          <cell r="AE9399">
            <v>140627484</v>
          </cell>
        </row>
        <row r="9400">
          <cell r="A9400">
            <v>280453</v>
          </cell>
          <cell r="AC9400">
            <v>699940500</v>
          </cell>
          <cell r="AE9400">
            <v>700000000</v>
          </cell>
        </row>
        <row r="9401">
          <cell r="A9401">
            <v>280453</v>
          </cell>
          <cell r="AC9401">
            <v>205758916</v>
          </cell>
          <cell r="AE9401">
            <v>208066737</v>
          </cell>
        </row>
        <row r="9402">
          <cell r="A9402">
            <v>280453</v>
          </cell>
          <cell r="AC9402">
            <v>136654045</v>
          </cell>
          <cell r="AE9402">
            <v>138712546</v>
          </cell>
        </row>
        <row r="9403">
          <cell r="A9403">
            <v>280453</v>
          </cell>
          <cell r="AC9403">
            <v>103754646</v>
          </cell>
          <cell r="AE9403">
            <v>108896126</v>
          </cell>
        </row>
        <row r="9404">
          <cell r="A9404">
            <v>280453</v>
          </cell>
          <cell r="AC9404">
            <v>1000000000</v>
          </cell>
          <cell r="AE9404">
            <v>999996000</v>
          </cell>
        </row>
        <row r="9405">
          <cell r="A9405">
            <v>280453</v>
          </cell>
          <cell r="AC9405">
            <v>299406760</v>
          </cell>
          <cell r="AE9405">
            <v>304896767</v>
          </cell>
        </row>
        <row r="9406">
          <cell r="A9406">
            <v>280453</v>
          </cell>
          <cell r="AC9406">
            <v>204270377</v>
          </cell>
          <cell r="AE9406">
            <v>208053773</v>
          </cell>
        </row>
        <row r="9407">
          <cell r="A9407">
            <v>280453</v>
          </cell>
          <cell r="AC9407">
            <v>313831402</v>
          </cell>
          <cell r="AE9407">
            <v>319045619</v>
          </cell>
        </row>
        <row r="9408">
          <cell r="A9408">
            <v>280453</v>
          </cell>
          <cell r="AC9408">
            <v>204681635</v>
          </cell>
          <cell r="AE9408">
            <v>208090668</v>
          </cell>
        </row>
        <row r="9409">
          <cell r="A9409">
            <v>280453</v>
          </cell>
          <cell r="AC9409">
            <v>205753003</v>
          </cell>
          <cell r="AE9409">
            <v>208053378</v>
          </cell>
        </row>
        <row r="9410">
          <cell r="A9410">
            <v>280453</v>
          </cell>
          <cell r="AC9410">
            <v>68358426</v>
          </cell>
          <cell r="AE9410">
            <v>69122053</v>
          </cell>
        </row>
        <row r="9411">
          <cell r="A9411">
            <v>280453</v>
          </cell>
          <cell r="AC9411">
            <v>54061790</v>
          </cell>
          <cell r="AE9411">
            <v>54424640</v>
          </cell>
        </row>
        <row r="9412">
          <cell r="A9412">
            <v>280453</v>
          </cell>
          <cell r="AC9412">
            <v>301620000</v>
          </cell>
          <cell r="AE9412">
            <v>301590000</v>
          </cell>
        </row>
        <row r="9413">
          <cell r="A9413">
            <v>280453</v>
          </cell>
          <cell r="AC9413">
            <v>79999760</v>
          </cell>
          <cell r="AE9413">
            <v>79996800</v>
          </cell>
        </row>
        <row r="9414">
          <cell r="A9414">
            <v>280453</v>
          </cell>
          <cell r="AC9414">
            <v>54207404</v>
          </cell>
          <cell r="AE9414">
            <v>54521508</v>
          </cell>
        </row>
        <row r="9415">
          <cell r="A9415">
            <v>280453</v>
          </cell>
          <cell r="AC9415">
            <v>299993100</v>
          </cell>
          <cell r="AE9415">
            <v>299997000</v>
          </cell>
        </row>
        <row r="9416">
          <cell r="A9416">
            <v>812</v>
          </cell>
          <cell r="AC9416">
            <v>13923232</v>
          </cell>
          <cell r="AE9416">
            <v>12871976.630000001</v>
          </cell>
        </row>
        <row r="9417">
          <cell r="A9417">
            <v>812</v>
          </cell>
          <cell r="AC9417">
            <v>25791983.420000002</v>
          </cell>
          <cell r="AE9417">
            <v>25754506.579999998</v>
          </cell>
        </row>
        <row r="9418">
          <cell r="A9418">
            <v>812</v>
          </cell>
          <cell r="AC9418">
            <v>20466305.140000001</v>
          </cell>
          <cell r="AE9418">
            <v>20084251.879999999</v>
          </cell>
        </row>
        <row r="9419">
          <cell r="A9419">
            <v>812</v>
          </cell>
          <cell r="AC9419">
            <v>23146543.050000001</v>
          </cell>
          <cell r="AE9419">
            <v>22650604.52</v>
          </cell>
        </row>
        <row r="9420">
          <cell r="A9420">
            <v>812</v>
          </cell>
          <cell r="AC9420">
            <v>1044914.81</v>
          </cell>
          <cell r="AE9420">
            <v>1036305.75</v>
          </cell>
        </row>
        <row r="9421">
          <cell r="A9421">
            <v>812</v>
          </cell>
          <cell r="AC9421">
            <v>1762555.6</v>
          </cell>
          <cell r="AE9421">
            <v>1761048.77</v>
          </cell>
        </row>
        <row r="9422">
          <cell r="A9422">
            <v>812</v>
          </cell>
          <cell r="AC9422">
            <v>19426480.559999999</v>
          </cell>
          <cell r="AE9422">
            <v>17961174.969999999</v>
          </cell>
        </row>
        <row r="9423">
          <cell r="A9423">
            <v>812</v>
          </cell>
          <cell r="AC9423">
            <v>5541954.2800000003</v>
          </cell>
          <cell r="AE9423">
            <v>5051673.12</v>
          </cell>
        </row>
        <row r="9424">
          <cell r="A9424">
            <v>812</v>
          </cell>
          <cell r="AC9424">
            <v>3697496.89</v>
          </cell>
          <cell r="AE9424">
            <v>3464456.91</v>
          </cell>
        </row>
        <row r="9425">
          <cell r="A9425">
            <v>812</v>
          </cell>
          <cell r="AC9425">
            <v>33557339.850000001</v>
          </cell>
          <cell r="AE9425">
            <v>32084981.739999998</v>
          </cell>
        </row>
        <row r="9426">
          <cell r="A9426">
            <v>812</v>
          </cell>
          <cell r="AC9426">
            <v>9245825.6799999997</v>
          </cell>
          <cell r="AE9426">
            <v>9042486.8300000001</v>
          </cell>
        </row>
        <row r="9427">
          <cell r="A9427">
            <v>812</v>
          </cell>
          <cell r="AC9427">
            <v>3523310</v>
          </cell>
          <cell r="AE9427">
            <v>3518357.5</v>
          </cell>
        </row>
        <row r="9428">
          <cell r="A9428">
            <v>812</v>
          </cell>
          <cell r="AC9428">
            <v>24246272</v>
          </cell>
          <cell r="AE9428">
            <v>23820896.73</v>
          </cell>
        </row>
        <row r="9429">
          <cell r="A9429">
            <v>812</v>
          </cell>
          <cell r="AC9429">
            <v>12352948.73</v>
          </cell>
          <cell r="AE9429">
            <v>11504831.9</v>
          </cell>
        </row>
        <row r="9430">
          <cell r="A9430">
            <v>812</v>
          </cell>
          <cell r="AC9430">
            <v>19552470</v>
          </cell>
          <cell r="AE9430">
            <v>19512187.5</v>
          </cell>
        </row>
        <row r="9431">
          <cell r="A9431">
            <v>812</v>
          </cell>
          <cell r="AC9431">
            <v>10193838.869999999</v>
          </cell>
          <cell r="AE9431">
            <v>9514785.5600000005</v>
          </cell>
        </row>
        <row r="9432">
          <cell r="A9432">
            <v>812</v>
          </cell>
          <cell r="AC9432">
            <v>20389612.870000001</v>
          </cell>
          <cell r="AE9432">
            <v>19026010.649999999</v>
          </cell>
        </row>
        <row r="9433">
          <cell r="A9433">
            <v>812</v>
          </cell>
          <cell r="AC9433">
            <v>20388230.75</v>
          </cell>
          <cell r="AE9433">
            <v>19029466.460000001</v>
          </cell>
        </row>
        <row r="9434">
          <cell r="A9434">
            <v>812</v>
          </cell>
          <cell r="AC9434">
            <v>2825640</v>
          </cell>
          <cell r="AE9434">
            <v>2821635.6</v>
          </cell>
        </row>
        <row r="9435">
          <cell r="A9435">
            <v>812</v>
          </cell>
          <cell r="AC9435">
            <v>3976133.32</v>
          </cell>
          <cell r="AE9435">
            <v>3995531.2</v>
          </cell>
        </row>
        <row r="9436">
          <cell r="A9436">
            <v>812</v>
          </cell>
          <cell r="AC9436">
            <v>10775893</v>
          </cell>
          <cell r="AE9436">
            <v>10148852.9</v>
          </cell>
        </row>
        <row r="9437">
          <cell r="A9437">
            <v>812</v>
          </cell>
          <cell r="AC9437">
            <v>29414093.760000002</v>
          </cell>
          <cell r="AE9437">
            <v>27416543.52</v>
          </cell>
        </row>
        <row r="9438">
          <cell r="A9438">
            <v>812</v>
          </cell>
          <cell r="AC9438">
            <v>30060480</v>
          </cell>
          <cell r="AE9438">
            <v>30032850</v>
          </cell>
        </row>
        <row r="9439">
          <cell r="A9439">
            <v>812</v>
          </cell>
          <cell r="AC9439">
            <v>409360</v>
          </cell>
          <cell r="AE9439">
            <v>400000</v>
          </cell>
        </row>
        <row r="9440">
          <cell r="A9440">
            <v>812</v>
          </cell>
          <cell r="AC9440">
            <v>1000800</v>
          </cell>
          <cell r="AE9440">
            <v>1000020</v>
          </cell>
        </row>
        <row r="9441">
          <cell r="A9441">
            <v>812</v>
          </cell>
          <cell r="AC9441">
            <v>13666050</v>
          </cell>
          <cell r="AE9441">
            <v>13440753.9</v>
          </cell>
        </row>
        <row r="9442">
          <cell r="A9442">
            <v>812</v>
          </cell>
          <cell r="AC9442">
            <v>17054685</v>
          </cell>
          <cell r="AE9442">
            <v>17042500</v>
          </cell>
        </row>
        <row r="9443">
          <cell r="A9443">
            <v>812</v>
          </cell>
          <cell r="AC9443">
            <v>25732335.030000001</v>
          </cell>
          <cell r="AE9443">
            <v>25757440.77</v>
          </cell>
        </row>
        <row r="9444">
          <cell r="A9444">
            <v>812</v>
          </cell>
          <cell r="AC9444">
            <v>8910502</v>
          </cell>
          <cell r="AE9444">
            <v>8902581</v>
          </cell>
        </row>
        <row r="9445">
          <cell r="A9445">
            <v>812</v>
          </cell>
          <cell r="AC9445">
            <v>2005440</v>
          </cell>
          <cell r="AE9445">
            <v>2002230</v>
          </cell>
        </row>
        <row r="9446">
          <cell r="A9446">
            <v>812</v>
          </cell>
          <cell r="AC9446">
            <v>15239653.49</v>
          </cell>
          <cell r="AE9446">
            <v>14913126.119999999</v>
          </cell>
        </row>
        <row r="9447">
          <cell r="A9447">
            <v>812</v>
          </cell>
          <cell r="AC9447">
            <v>4985475.6500000004</v>
          </cell>
          <cell r="AE9447">
            <v>4998403</v>
          </cell>
        </row>
        <row r="9448">
          <cell r="A9448">
            <v>812</v>
          </cell>
          <cell r="AC9448">
            <v>10006000</v>
          </cell>
          <cell r="AE9448">
            <v>10004200</v>
          </cell>
        </row>
        <row r="9449">
          <cell r="A9449">
            <v>812</v>
          </cell>
          <cell r="AC9449">
            <v>20467497.469999999</v>
          </cell>
          <cell r="AE9449">
            <v>19000910.41</v>
          </cell>
        </row>
        <row r="9450">
          <cell r="A9450">
            <v>812</v>
          </cell>
          <cell r="AC9450">
            <v>11216479.82</v>
          </cell>
          <cell r="AE9450">
            <v>10518438.16</v>
          </cell>
        </row>
        <row r="9451">
          <cell r="A9451">
            <v>812</v>
          </cell>
          <cell r="AC9451">
            <v>27188777.800000001</v>
          </cell>
          <cell r="AE9451">
            <v>25372961.940000001</v>
          </cell>
        </row>
        <row r="9452">
          <cell r="A9452">
            <v>812</v>
          </cell>
          <cell r="AC9452">
            <v>5433222.9199999999</v>
          </cell>
          <cell r="AE9452">
            <v>5073209.5599999996</v>
          </cell>
        </row>
        <row r="9453">
          <cell r="A9453">
            <v>812</v>
          </cell>
          <cell r="AC9453">
            <v>8832355.1300000008</v>
          </cell>
          <cell r="AE9453">
            <v>8245632.0999999996</v>
          </cell>
        </row>
        <row r="9454">
          <cell r="A9454">
            <v>812</v>
          </cell>
          <cell r="AC9454">
            <v>14978038.449999999</v>
          </cell>
          <cell r="AE9454">
            <v>14996812.5</v>
          </cell>
        </row>
        <row r="9455">
          <cell r="A9455">
            <v>812</v>
          </cell>
          <cell r="AC9455">
            <v>24484659.370000001</v>
          </cell>
          <cell r="AE9455">
            <v>22835515.030000001</v>
          </cell>
        </row>
        <row r="9456">
          <cell r="A9456">
            <v>812</v>
          </cell>
          <cell r="AC9456">
            <v>4052319.91</v>
          </cell>
          <cell r="AE9456">
            <v>3805690.81</v>
          </cell>
        </row>
        <row r="9457">
          <cell r="A9457">
            <v>812</v>
          </cell>
          <cell r="AC9457">
            <v>18764420.18</v>
          </cell>
          <cell r="AE9457">
            <v>17273786.449999999</v>
          </cell>
        </row>
        <row r="9458">
          <cell r="A9458">
            <v>812</v>
          </cell>
          <cell r="AC9458">
            <v>36861213.619999997</v>
          </cell>
          <cell r="AE9458">
            <v>34172759.600000001</v>
          </cell>
        </row>
        <row r="9459">
          <cell r="A9459">
            <v>812</v>
          </cell>
          <cell r="AC9459">
            <v>6979422.3399999999</v>
          </cell>
          <cell r="AE9459">
            <v>6994571.5</v>
          </cell>
        </row>
        <row r="9460">
          <cell r="A9460">
            <v>812</v>
          </cell>
          <cell r="AC9460">
            <v>9027494.3800000008</v>
          </cell>
          <cell r="AE9460">
            <v>9016093.2400000002</v>
          </cell>
        </row>
        <row r="9461">
          <cell r="A9461">
            <v>812</v>
          </cell>
          <cell r="AC9461">
            <v>17942047.699999999</v>
          </cell>
          <cell r="AE9461">
            <v>17046581.600000001</v>
          </cell>
        </row>
        <row r="9462">
          <cell r="A9462">
            <v>812</v>
          </cell>
          <cell r="AC9462">
            <v>21893947.809999999</v>
          </cell>
          <cell r="AE9462">
            <v>20298400</v>
          </cell>
        </row>
        <row r="9463">
          <cell r="A9463">
            <v>812</v>
          </cell>
          <cell r="AC9463">
            <v>14343601.15</v>
          </cell>
          <cell r="AE9463">
            <v>13319716.710000001</v>
          </cell>
        </row>
        <row r="9464">
          <cell r="A9464">
            <v>812</v>
          </cell>
          <cell r="AC9464">
            <v>20526353.920000002</v>
          </cell>
          <cell r="AE9464">
            <v>19029750</v>
          </cell>
        </row>
        <row r="9465">
          <cell r="A9465">
            <v>812</v>
          </cell>
          <cell r="AC9465">
            <v>20527020.699999999</v>
          </cell>
          <cell r="AE9465">
            <v>19029746.190000001</v>
          </cell>
        </row>
        <row r="9466">
          <cell r="A9466">
            <v>812</v>
          </cell>
          <cell r="AC9466">
            <v>8162453.8700000001</v>
          </cell>
          <cell r="AE9466">
            <v>7611898.4800000004</v>
          </cell>
        </row>
        <row r="9467">
          <cell r="A9467">
            <v>812</v>
          </cell>
          <cell r="AC9467">
            <v>15625791.710000001</v>
          </cell>
          <cell r="AE9467">
            <v>14556309.6</v>
          </cell>
        </row>
        <row r="9468">
          <cell r="A9468">
            <v>812</v>
          </cell>
          <cell r="AC9468">
            <v>10871963.85</v>
          </cell>
          <cell r="AE9468">
            <v>10143815.85</v>
          </cell>
        </row>
        <row r="9469">
          <cell r="A9469">
            <v>812</v>
          </cell>
          <cell r="AC9469">
            <v>6985361.79</v>
          </cell>
          <cell r="AE9469">
            <v>6993821.7999999998</v>
          </cell>
        </row>
        <row r="9470">
          <cell r="A9470">
            <v>812</v>
          </cell>
          <cell r="AC9470">
            <v>4984291.18</v>
          </cell>
          <cell r="AE9470">
            <v>4994268</v>
          </cell>
        </row>
        <row r="9471">
          <cell r="A9471">
            <v>812</v>
          </cell>
          <cell r="AC9471">
            <v>31971614.98</v>
          </cell>
          <cell r="AE9471">
            <v>29812809.91</v>
          </cell>
        </row>
        <row r="9472">
          <cell r="A9472">
            <v>812</v>
          </cell>
          <cell r="AC9472">
            <v>21861072.859999999</v>
          </cell>
          <cell r="AE9472">
            <v>21963601</v>
          </cell>
        </row>
        <row r="9473">
          <cell r="A9473">
            <v>812</v>
          </cell>
          <cell r="AC9473">
            <v>16818487.399999999</v>
          </cell>
          <cell r="AE9473">
            <v>15785628.939999999</v>
          </cell>
        </row>
        <row r="9474">
          <cell r="A9474">
            <v>812</v>
          </cell>
          <cell r="AC9474">
            <v>16361909.800000001</v>
          </cell>
          <cell r="AE9474">
            <v>15223510.75</v>
          </cell>
        </row>
        <row r="9475">
          <cell r="A9475">
            <v>812</v>
          </cell>
          <cell r="AC9475">
            <v>27264232.5</v>
          </cell>
          <cell r="AE9475">
            <v>25371061.5</v>
          </cell>
        </row>
        <row r="9476">
          <cell r="A9476">
            <v>812</v>
          </cell>
          <cell r="AC9476">
            <v>18351146.43</v>
          </cell>
          <cell r="AE9476">
            <v>17126516.390000001</v>
          </cell>
        </row>
        <row r="9477">
          <cell r="A9477">
            <v>812</v>
          </cell>
          <cell r="AC9477">
            <v>9535244.8300000001</v>
          </cell>
          <cell r="AE9477">
            <v>8880588.1899999995</v>
          </cell>
        </row>
        <row r="9478">
          <cell r="A9478">
            <v>812</v>
          </cell>
          <cell r="AC9478">
            <v>4002968</v>
          </cell>
          <cell r="AE9478">
            <v>4000632</v>
          </cell>
        </row>
        <row r="9479">
          <cell r="A9479">
            <v>812</v>
          </cell>
          <cell r="AC9479">
            <v>8459018.6300000008</v>
          </cell>
          <cell r="AE9479">
            <v>8114972.9000000004</v>
          </cell>
        </row>
        <row r="9480">
          <cell r="A9480">
            <v>812</v>
          </cell>
          <cell r="AC9480">
            <v>7689831.4400000004</v>
          </cell>
          <cell r="AE9480">
            <v>7315924.7199999997</v>
          </cell>
        </row>
        <row r="9481">
          <cell r="A9481">
            <v>812</v>
          </cell>
          <cell r="AC9481">
            <v>6461892.7800000003</v>
          </cell>
          <cell r="AE9481">
            <v>6487006.5</v>
          </cell>
        </row>
        <row r="9482">
          <cell r="A9482">
            <v>812</v>
          </cell>
          <cell r="AC9482">
            <v>9985709.3000000007</v>
          </cell>
          <cell r="AE9482">
            <v>9995834</v>
          </cell>
        </row>
        <row r="9483">
          <cell r="A9483">
            <v>812</v>
          </cell>
          <cell r="AC9483">
            <v>17957471.280000001</v>
          </cell>
          <cell r="AE9483">
            <v>17126225.23</v>
          </cell>
        </row>
        <row r="9484">
          <cell r="A9484">
            <v>812</v>
          </cell>
          <cell r="AC9484">
            <v>13345531.59</v>
          </cell>
          <cell r="AE9484">
            <v>12685387.390000001</v>
          </cell>
        </row>
        <row r="9485">
          <cell r="A9485">
            <v>812</v>
          </cell>
          <cell r="AC9485">
            <v>21697200</v>
          </cell>
          <cell r="AE9485">
            <v>21576660</v>
          </cell>
        </row>
        <row r="9486">
          <cell r="A9486">
            <v>812</v>
          </cell>
          <cell r="AC9486">
            <v>13375513.9</v>
          </cell>
          <cell r="AE9486">
            <v>12686075</v>
          </cell>
        </row>
        <row r="9487">
          <cell r="A9487">
            <v>812</v>
          </cell>
          <cell r="AC9487">
            <v>13373590.310000001</v>
          </cell>
          <cell r="AE9487">
            <v>12685732.470000001</v>
          </cell>
        </row>
        <row r="9488">
          <cell r="A9488">
            <v>812</v>
          </cell>
          <cell r="AC9488">
            <v>4984547.9000000004</v>
          </cell>
          <cell r="AE9488">
            <v>4990337.5</v>
          </cell>
        </row>
        <row r="9489">
          <cell r="A9489">
            <v>812</v>
          </cell>
          <cell r="AC9489">
            <v>1915390</v>
          </cell>
          <cell r="AE9489">
            <v>1913936.5</v>
          </cell>
        </row>
        <row r="9490">
          <cell r="A9490">
            <v>812</v>
          </cell>
          <cell r="AC9490">
            <v>3864126.65</v>
          </cell>
          <cell r="AE9490">
            <v>3858094.57</v>
          </cell>
        </row>
        <row r="9491">
          <cell r="A9491">
            <v>812</v>
          </cell>
          <cell r="AC9491">
            <v>5285282.82</v>
          </cell>
          <cell r="AE9491">
            <v>5071974.91</v>
          </cell>
        </row>
        <row r="9492">
          <cell r="A9492">
            <v>812</v>
          </cell>
          <cell r="AC9492">
            <v>13197429.189999999</v>
          </cell>
          <cell r="AE9492">
            <v>12683527.550000001</v>
          </cell>
        </row>
        <row r="9493">
          <cell r="A9493">
            <v>812</v>
          </cell>
          <cell r="AC9493">
            <v>19797553.670000002</v>
          </cell>
          <cell r="AE9493">
            <v>19031367.530000001</v>
          </cell>
        </row>
        <row r="9494">
          <cell r="A9494">
            <v>812</v>
          </cell>
          <cell r="AC9494">
            <v>10925278.57</v>
          </cell>
          <cell r="AE9494">
            <v>10518575.939999999</v>
          </cell>
        </row>
        <row r="9495">
          <cell r="A9495">
            <v>812</v>
          </cell>
          <cell r="AC9495">
            <v>13202530.58</v>
          </cell>
          <cell r="AE9495">
            <v>12686500</v>
          </cell>
        </row>
        <row r="9496">
          <cell r="A9496">
            <v>812</v>
          </cell>
          <cell r="AC9496">
            <v>46023601.890000001</v>
          </cell>
          <cell r="AE9496">
            <v>45724575.200000003</v>
          </cell>
        </row>
        <row r="9497">
          <cell r="A9497">
            <v>812</v>
          </cell>
          <cell r="AC9497">
            <v>21118927.77</v>
          </cell>
          <cell r="AE9497">
            <v>20298241.670000002</v>
          </cell>
        </row>
        <row r="9498">
          <cell r="A9498">
            <v>812</v>
          </cell>
          <cell r="AC9498">
            <v>3368898.35</v>
          </cell>
          <cell r="AE9498">
            <v>3367822.83</v>
          </cell>
        </row>
        <row r="9499">
          <cell r="A9499">
            <v>812</v>
          </cell>
          <cell r="AC9499">
            <v>1976155.93</v>
          </cell>
          <cell r="AE9499">
            <v>1902975</v>
          </cell>
        </row>
        <row r="9500">
          <cell r="A9500">
            <v>812</v>
          </cell>
          <cell r="AC9500">
            <v>4609683.57</v>
          </cell>
          <cell r="AE9500">
            <v>4439569</v>
          </cell>
        </row>
        <row r="9501">
          <cell r="A9501">
            <v>812</v>
          </cell>
          <cell r="AC9501">
            <v>13172221.58</v>
          </cell>
          <cell r="AE9501">
            <v>12685677.91</v>
          </cell>
        </row>
        <row r="9502">
          <cell r="A9502">
            <v>812</v>
          </cell>
          <cell r="AC9502">
            <v>18439174.649999999</v>
          </cell>
          <cell r="AE9502">
            <v>17759279.489999998</v>
          </cell>
        </row>
        <row r="9503">
          <cell r="A9503">
            <v>812</v>
          </cell>
          <cell r="AC9503">
            <v>5268912.04</v>
          </cell>
          <cell r="AE9503">
            <v>5074567.5199999996</v>
          </cell>
        </row>
        <row r="9504">
          <cell r="A9504">
            <v>812</v>
          </cell>
          <cell r="AC9504">
            <v>10304650.59</v>
          </cell>
          <cell r="AE9504">
            <v>10287937.949999999</v>
          </cell>
        </row>
        <row r="9505">
          <cell r="A9505">
            <v>812</v>
          </cell>
          <cell r="AC9505">
            <v>29178619.579999998</v>
          </cell>
          <cell r="AE9505">
            <v>29178809.940000001</v>
          </cell>
        </row>
        <row r="9506">
          <cell r="A9506">
            <v>812</v>
          </cell>
          <cell r="AC9506">
            <v>10540813.970000001</v>
          </cell>
          <cell r="AE9506">
            <v>10149961.189999999</v>
          </cell>
        </row>
        <row r="9507">
          <cell r="A9507">
            <v>812</v>
          </cell>
          <cell r="AC9507">
            <v>10536836.130000001</v>
          </cell>
          <cell r="AE9507">
            <v>10149200</v>
          </cell>
        </row>
        <row r="9508">
          <cell r="A9508">
            <v>812</v>
          </cell>
          <cell r="AC9508">
            <v>19905922.399999999</v>
          </cell>
          <cell r="AE9508">
            <v>19916996</v>
          </cell>
        </row>
        <row r="9509">
          <cell r="A9509">
            <v>812</v>
          </cell>
          <cell r="AC9509">
            <v>27595088.719999999</v>
          </cell>
          <cell r="AE9509">
            <v>27434745.120000001</v>
          </cell>
        </row>
        <row r="9510">
          <cell r="A9510">
            <v>812</v>
          </cell>
          <cell r="AC9510">
            <v>18346125.07</v>
          </cell>
          <cell r="AE9510">
            <v>17743200.359999999</v>
          </cell>
        </row>
        <row r="9511">
          <cell r="A9511">
            <v>812</v>
          </cell>
          <cell r="AC9511">
            <v>14429485.52</v>
          </cell>
          <cell r="AE9511">
            <v>13939366.73</v>
          </cell>
        </row>
        <row r="9512">
          <cell r="A9512">
            <v>812</v>
          </cell>
          <cell r="AC9512">
            <v>7956774</v>
          </cell>
          <cell r="AE9512">
            <v>7931298.7999999998</v>
          </cell>
        </row>
        <row r="9513">
          <cell r="A9513">
            <v>812</v>
          </cell>
          <cell r="AC9513">
            <v>12948824.859999999</v>
          </cell>
          <cell r="AE9513">
            <v>12671640.300000001</v>
          </cell>
        </row>
        <row r="9514">
          <cell r="A9514">
            <v>812</v>
          </cell>
          <cell r="AC9514">
            <v>3887316.76</v>
          </cell>
          <cell r="AE9514">
            <v>3805945.81</v>
          </cell>
        </row>
        <row r="9515">
          <cell r="A9515">
            <v>812</v>
          </cell>
          <cell r="AC9515">
            <v>7100756.25</v>
          </cell>
          <cell r="AE9515">
            <v>6953701.2300000004</v>
          </cell>
        </row>
        <row r="9516">
          <cell r="A9516">
            <v>812</v>
          </cell>
          <cell r="AC9516">
            <v>6474091.3600000003</v>
          </cell>
          <cell r="AE9516">
            <v>6343265.8600000003</v>
          </cell>
        </row>
        <row r="9517">
          <cell r="A9517">
            <v>812</v>
          </cell>
          <cell r="AC9517">
            <v>10976076.460000001</v>
          </cell>
          <cell r="AE9517">
            <v>10781619.550000001</v>
          </cell>
        </row>
        <row r="9518">
          <cell r="A9518">
            <v>812</v>
          </cell>
          <cell r="AC9518">
            <v>14801071.779999999</v>
          </cell>
          <cell r="AE9518">
            <v>14538715.300000001</v>
          </cell>
        </row>
        <row r="9519">
          <cell r="A9519">
            <v>812</v>
          </cell>
          <cell r="AC9519">
            <v>14232719.98</v>
          </cell>
          <cell r="AE9519">
            <v>13952725.99</v>
          </cell>
        </row>
        <row r="9520">
          <cell r="A9520">
            <v>812</v>
          </cell>
          <cell r="AC9520">
            <v>12935441.35</v>
          </cell>
          <cell r="AE9520">
            <v>12680990.25</v>
          </cell>
        </row>
        <row r="9521">
          <cell r="A9521">
            <v>812</v>
          </cell>
          <cell r="AC9521">
            <v>6469028.2999999998</v>
          </cell>
          <cell r="AE9521">
            <v>6342371.46</v>
          </cell>
        </row>
        <row r="9522">
          <cell r="A9522">
            <v>812</v>
          </cell>
          <cell r="AC9522">
            <v>27911060.41</v>
          </cell>
          <cell r="AE9522">
            <v>27434580.510000002</v>
          </cell>
        </row>
        <row r="9523">
          <cell r="A9523">
            <v>812</v>
          </cell>
          <cell r="AC9523">
            <v>9064545.6699999999</v>
          </cell>
          <cell r="AE9523">
            <v>8875257.1899999995</v>
          </cell>
        </row>
        <row r="9524">
          <cell r="A9524">
            <v>812</v>
          </cell>
          <cell r="AC9524">
            <v>26787811.84</v>
          </cell>
          <cell r="AE9524">
            <v>26281160.449999999</v>
          </cell>
        </row>
        <row r="9525">
          <cell r="A9525">
            <v>812</v>
          </cell>
          <cell r="AC9525">
            <v>15496462.880000001</v>
          </cell>
          <cell r="AE9525">
            <v>15218971.01</v>
          </cell>
        </row>
        <row r="9526">
          <cell r="A9526">
            <v>812</v>
          </cell>
          <cell r="AC9526">
            <v>8957216.8800000008</v>
          </cell>
          <cell r="AE9526">
            <v>8958792.5999999996</v>
          </cell>
        </row>
        <row r="9527">
          <cell r="A9527">
            <v>812</v>
          </cell>
          <cell r="AC9527">
            <v>11960695.82</v>
          </cell>
          <cell r="AE9527">
            <v>11971083.6</v>
          </cell>
        </row>
        <row r="9528">
          <cell r="A9528">
            <v>812</v>
          </cell>
          <cell r="AC9528">
            <v>12747075.1</v>
          </cell>
          <cell r="AE9528">
            <v>12686251.34</v>
          </cell>
        </row>
        <row r="9529">
          <cell r="A9529">
            <v>812</v>
          </cell>
          <cell r="AC9529">
            <v>7992238.6500000004</v>
          </cell>
          <cell r="AE9529">
            <v>7992048</v>
          </cell>
        </row>
        <row r="9530">
          <cell r="A9530">
            <v>812</v>
          </cell>
          <cell r="AC9530">
            <v>12747393.76</v>
          </cell>
          <cell r="AE9530">
            <v>12686573.58</v>
          </cell>
        </row>
        <row r="9531">
          <cell r="A9531">
            <v>812</v>
          </cell>
          <cell r="AC9531">
            <v>25390603.440000001</v>
          </cell>
          <cell r="AE9531">
            <v>25372007.920000002</v>
          </cell>
        </row>
        <row r="9532">
          <cell r="A9532">
            <v>812</v>
          </cell>
          <cell r="AC9532">
            <v>18289482.57</v>
          </cell>
          <cell r="AE9532">
            <v>18289720.34</v>
          </cell>
        </row>
        <row r="9533">
          <cell r="A9533">
            <v>812</v>
          </cell>
          <cell r="AC9533">
            <v>50746000</v>
          </cell>
          <cell r="AE9533">
            <v>50746000</v>
          </cell>
        </row>
        <row r="9534">
          <cell r="A9534">
            <v>200602</v>
          </cell>
          <cell r="AC9534">
            <v>5507391.8700000001</v>
          </cell>
          <cell r="AE9534">
            <v>4911999.62</v>
          </cell>
        </row>
        <row r="9535">
          <cell r="A9535">
            <v>200602</v>
          </cell>
          <cell r="AC9535">
            <v>3344127.55</v>
          </cell>
          <cell r="AE9535">
            <v>3535702.1</v>
          </cell>
        </row>
        <row r="9536">
          <cell r="A9536">
            <v>200602</v>
          </cell>
          <cell r="AC9536">
            <v>2760974.67</v>
          </cell>
          <cell r="AE9536">
            <v>3913533.69</v>
          </cell>
        </row>
        <row r="9537">
          <cell r="A9537">
            <v>200602</v>
          </cell>
          <cell r="AC9537">
            <v>3806868.48</v>
          </cell>
          <cell r="AE9537">
            <v>5696966.75</v>
          </cell>
        </row>
        <row r="9538">
          <cell r="A9538">
            <v>200602</v>
          </cell>
          <cell r="AC9538">
            <v>3053405.47</v>
          </cell>
          <cell r="AE9538">
            <v>3447227.26</v>
          </cell>
        </row>
        <row r="9539">
          <cell r="A9539">
            <v>200602</v>
          </cell>
          <cell r="AC9539">
            <v>4801378.3099999996</v>
          </cell>
          <cell r="AE9539">
            <v>4207332.5599999996</v>
          </cell>
        </row>
        <row r="9540">
          <cell r="A9540">
            <v>200602</v>
          </cell>
          <cell r="AC9540">
            <v>3540949.79</v>
          </cell>
          <cell r="AE9540">
            <v>3819001.36</v>
          </cell>
        </row>
        <row r="9541">
          <cell r="A9541">
            <v>200602</v>
          </cell>
          <cell r="AC9541">
            <v>3901356.48</v>
          </cell>
          <cell r="AE9541">
            <v>4413638.9000000004</v>
          </cell>
        </row>
        <row r="9542">
          <cell r="A9542">
            <v>200602</v>
          </cell>
          <cell r="AC9542">
            <v>6181799.2199999997</v>
          </cell>
          <cell r="AE9542">
            <v>9610514.7599999998</v>
          </cell>
        </row>
        <row r="9543">
          <cell r="A9543">
            <v>200602</v>
          </cell>
          <cell r="AC9543">
            <v>5124263.76</v>
          </cell>
          <cell r="AE9543">
            <v>4192470.7</v>
          </cell>
        </row>
        <row r="9544">
          <cell r="A9544">
            <v>200602</v>
          </cell>
          <cell r="AC9544">
            <v>4571449.4400000004</v>
          </cell>
          <cell r="AE9544">
            <v>3544581.14</v>
          </cell>
        </row>
        <row r="9545">
          <cell r="A9545">
            <v>200602</v>
          </cell>
          <cell r="AC9545">
            <v>4456339.83</v>
          </cell>
          <cell r="AE9545">
            <v>3330024.21</v>
          </cell>
        </row>
        <row r="9546">
          <cell r="A9546">
            <v>200602</v>
          </cell>
          <cell r="AC9546">
            <v>1729496.63</v>
          </cell>
          <cell r="AE9546">
            <v>3271773.01</v>
          </cell>
        </row>
        <row r="9547">
          <cell r="A9547">
            <v>200602</v>
          </cell>
          <cell r="AC9547">
            <v>3500325.93</v>
          </cell>
          <cell r="AE9547">
            <v>5174466.3499999996</v>
          </cell>
        </row>
        <row r="9548">
          <cell r="A9548">
            <v>200602</v>
          </cell>
          <cell r="AC9548">
            <v>5046292.1100000003</v>
          </cell>
          <cell r="AE9548">
            <v>4562643.41</v>
          </cell>
        </row>
        <row r="9549">
          <cell r="A9549">
            <v>200602</v>
          </cell>
          <cell r="AC9549">
            <v>4706194.6100000003</v>
          </cell>
          <cell r="AE9549">
            <v>5944761.6100000003</v>
          </cell>
        </row>
        <row r="9550">
          <cell r="A9550">
            <v>200602</v>
          </cell>
          <cell r="AC9550">
            <v>3250296.37</v>
          </cell>
          <cell r="AE9550">
            <v>5712797.04</v>
          </cell>
        </row>
        <row r="9551">
          <cell r="A9551">
            <v>200602</v>
          </cell>
          <cell r="AC9551">
            <v>5797188.0499999998</v>
          </cell>
          <cell r="AE9551">
            <v>8572773.4800000004</v>
          </cell>
        </row>
        <row r="9552">
          <cell r="A9552">
            <v>200602</v>
          </cell>
          <cell r="AC9552">
            <v>2408757.11</v>
          </cell>
          <cell r="AE9552">
            <v>1857935.52</v>
          </cell>
        </row>
        <row r="9553">
          <cell r="A9553">
            <v>200602</v>
          </cell>
          <cell r="AC9553">
            <v>2726142.83</v>
          </cell>
          <cell r="AE9553">
            <v>2680564.0099999998</v>
          </cell>
        </row>
        <row r="9554">
          <cell r="A9554">
            <v>200602</v>
          </cell>
          <cell r="AC9554">
            <v>2467452.31</v>
          </cell>
          <cell r="AE9554">
            <v>5756829</v>
          </cell>
        </row>
        <row r="9555">
          <cell r="A9555">
            <v>200602</v>
          </cell>
          <cell r="AC9555">
            <v>4367170.0999999996</v>
          </cell>
          <cell r="AE9555">
            <v>6025773</v>
          </cell>
        </row>
        <row r="9556">
          <cell r="A9556">
            <v>200602</v>
          </cell>
          <cell r="AC9556">
            <v>3533032.51</v>
          </cell>
          <cell r="AE9556">
            <v>4074534.28</v>
          </cell>
        </row>
        <row r="9557">
          <cell r="A9557">
            <v>200602</v>
          </cell>
          <cell r="AC9557">
            <v>4458919.07</v>
          </cell>
          <cell r="AE9557">
            <v>5017058.41</v>
          </cell>
        </row>
        <row r="9558">
          <cell r="A9558">
            <v>200602</v>
          </cell>
          <cell r="AC9558">
            <v>1901843.23</v>
          </cell>
          <cell r="AE9558">
            <v>1440670</v>
          </cell>
        </row>
        <row r="9559">
          <cell r="A9559">
            <v>200602</v>
          </cell>
          <cell r="AC9559">
            <v>4698410.7300000004</v>
          </cell>
          <cell r="AE9559">
            <v>5766293.6399999997</v>
          </cell>
        </row>
        <row r="9560">
          <cell r="A9560">
            <v>200602</v>
          </cell>
          <cell r="AC9560">
            <v>4120463.92</v>
          </cell>
          <cell r="AE9560">
            <v>4786138.45</v>
          </cell>
        </row>
        <row r="9561">
          <cell r="A9561">
            <v>200602</v>
          </cell>
          <cell r="AC9561">
            <v>1814492.49</v>
          </cell>
          <cell r="AE9561">
            <v>1856044.88</v>
          </cell>
        </row>
        <row r="9562">
          <cell r="A9562">
            <v>200602</v>
          </cell>
          <cell r="AC9562">
            <v>3660914.39</v>
          </cell>
          <cell r="AE9562">
            <v>4876424.5599999996</v>
          </cell>
        </row>
        <row r="9563">
          <cell r="A9563">
            <v>200602</v>
          </cell>
          <cell r="AC9563">
            <v>3856381.2</v>
          </cell>
          <cell r="AE9563">
            <v>3291729.79</v>
          </cell>
        </row>
        <row r="9564">
          <cell r="A9564">
            <v>200602</v>
          </cell>
          <cell r="AC9564">
            <v>3770696.5</v>
          </cell>
          <cell r="AE9564">
            <v>3672535.14</v>
          </cell>
        </row>
        <row r="9565">
          <cell r="A9565">
            <v>200602</v>
          </cell>
          <cell r="AC9565">
            <v>5591071.1500000004</v>
          </cell>
          <cell r="AE9565">
            <v>7376047.3300000001</v>
          </cell>
        </row>
        <row r="9566">
          <cell r="A9566">
            <v>200602</v>
          </cell>
          <cell r="AC9566">
            <v>4202019.63</v>
          </cell>
          <cell r="AE9566">
            <v>5723618.0099999998</v>
          </cell>
        </row>
        <row r="9567">
          <cell r="A9567">
            <v>200602</v>
          </cell>
          <cell r="AC9567">
            <v>2303630.5</v>
          </cell>
          <cell r="AE9567">
            <v>1706633.3</v>
          </cell>
        </row>
        <row r="9568">
          <cell r="A9568">
            <v>200602</v>
          </cell>
          <cell r="AC9568">
            <v>6129139.7699999996</v>
          </cell>
          <cell r="AE9568">
            <v>6659343.5999999996</v>
          </cell>
        </row>
        <row r="9569">
          <cell r="A9569">
            <v>200602</v>
          </cell>
          <cell r="AC9569">
            <v>5050391.5199999996</v>
          </cell>
          <cell r="AE9569">
            <v>4138631.75</v>
          </cell>
        </row>
        <row r="9570">
          <cell r="A9570">
            <v>200602</v>
          </cell>
          <cell r="AC9570">
            <v>3067338.23</v>
          </cell>
          <cell r="AE9570">
            <v>4653836.25</v>
          </cell>
        </row>
        <row r="9571">
          <cell r="A9571">
            <v>200602</v>
          </cell>
          <cell r="AC9571">
            <v>5873291.9000000004</v>
          </cell>
          <cell r="AE9571">
            <v>5845286.4199999999</v>
          </cell>
        </row>
        <row r="9572">
          <cell r="A9572">
            <v>200602</v>
          </cell>
          <cell r="AC9572">
            <v>4332342.1100000003</v>
          </cell>
          <cell r="AE9572">
            <v>5910425.2000000002</v>
          </cell>
        </row>
        <row r="9573">
          <cell r="A9573">
            <v>200602</v>
          </cell>
          <cell r="AC9573">
            <v>3651669.2</v>
          </cell>
          <cell r="AE9573">
            <v>4098539.45</v>
          </cell>
        </row>
        <row r="9574">
          <cell r="A9574">
            <v>200602</v>
          </cell>
          <cell r="AC9574">
            <v>5500243.1200000001</v>
          </cell>
          <cell r="AE9574">
            <v>5985853.6200000001</v>
          </cell>
        </row>
        <row r="9575">
          <cell r="A9575">
            <v>200602</v>
          </cell>
          <cell r="AC9575">
            <v>3444720.64</v>
          </cell>
          <cell r="AE9575">
            <v>4754048.67</v>
          </cell>
        </row>
        <row r="9576">
          <cell r="A9576">
            <v>200602</v>
          </cell>
          <cell r="AC9576">
            <v>4528392.82</v>
          </cell>
          <cell r="AE9576">
            <v>3261569.03</v>
          </cell>
        </row>
        <row r="9577">
          <cell r="A9577">
            <v>200602</v>
          </cell>
          <cell r="AC9577">
            <v>4277392.93</v>
          </cell>
          <cell r="AE9577">
            <v>4302409.0199999996</v>
          </cell>
        </row>
        <row r="9578">
          <cell r="A9578">
            <v>200602</v>
          </cell>
          <cell r="AC9578">
            <v>2213721.4300000002</v>
          </cell>
          <cell r="AE9578">
            <v>2710231.13</v>
          </cell>
        </row>
        <row r="9579">
          <cell r="A9579">
            <v>200602</v>
          </cell>
          <cell r="AC9579">
            <v>415478.91</v>
          </cell>
          <cell r="AE9579">
            <v>417783.23</v>
          </cell>
        </row>
        <row r="9580">
          <cell r="A9580">
            <v>200602</v>
          </cell>
          <cell r="AC9580">
            <v>4387697.21</v>
          </cell>
          <cell r="AE9580">
            <v>3921817.13</v>
          </cell>
        </row>
        <row r="9581">
          <cell r="A9581">
            <v>200602</v>
          </cell>
          <cell r="AC9581">
            <v>3408046.17</v>
          </cell>
          <cell r="AE9581">
            <v>3533820.48</v>
          </cell>
        </row>
        <row r="9582">
          <cell r="A9582">
            <v>200602</v>
          </cell>
          <cell r="AC9582">
            <v>4185937.6</v>
          </cell>
          <cell r="AE9582">
            <v>2341824.61</v>
          </cell>
        </row>
        <row r="9583">
          <cell r="A9583">
            <v>200602</v>
          </cell>
          <cell r="AC9583">
            <v>4076835.1</v>
          </cell>
          <cell r="AE9583">
            <v>4503276.2</v>
          </cell>
        </row>
        <row r="9584">
          <cell r="A9584">
            <v>200602</v>
          </cell>
          <cell r="AC9584">
            <v>3406783.86</v>
          </cell>
          <cell r="AE9584">
            <v>3105649.37</v>
          </cell>
        </row>
        <row r="9585">
          <cell r="A9585">
            <v>200602</v>
          </cell>
          <cell r="AC9585">
            <v>4406721.96</v>
          </cell>
          <cell r="AE9585">
            <v>3636640.8</v>
          </cell>
        </row>
        <row r="9586">
          <cell r="A9586">
            <v>200602</v>
          </cell>
          <cell r="AC9586">
            <v>3094152.28</v>
          </cell>
          <cell r="AE9586">
            <v>3605279.57</v>
          </cell>
        </row>
        <row r="9587">
          <cell r="A9587">
            <v>200602</v>
          </cell>
          <cell r="AC9587">
            <v>2693165.77</v>
          </cell>
          <cell r="AE9587">
            <v>2617167.7799999998</v>
          </cell>
        </row>
        <row r="9588">
          <cell r="A9588">
            <v>200602</v>
          </cell>
          <cell r="AC9588">
            <v>4096979.89</v>
          </cell>
          <cell r="AE9588">
            <v>3225848.21</v>
          </cell>
        </row>
        <row r="9589">
          <cell r="A9589">
            <v>200602</v>
          </cell>
          <cell r="AC9589">
            <v>3657250.24</v>
          </cell>
          <cell r="AE9589">
            <v>3270320.47</v>
          </cell>
        </row>
        <row r="9590">
          <cell r="A9590">
            <v>200602</v>
          </cell>
          <cell r="AC9590">
            <v>3933285.09</v>
          </cell>
          <cell r="AE9590">
            <v>2953343.3</v>
          </cell>
        </row>
        <row r="9591">
          <cell r="A9591">
            <v>200602</v>
          </cell>
          <cell r="AC9591">
            <v>3301303.66</v>
          </cell>
          <cell r="AE9591">
            <v>3364563.35</v>
          </cell>
        </row>
        <row r="9592">
          <cell r="A9592">
            <v>200602</v>
          </cell>
          <cell r="AC9592">
            <v>4905097.0999999996</v>
          </cell>
          <cell r="AE9592">
            <v>6168796.3099999996</v>
          </cell>
        </row>
        <row r="9593">
          <cell r="A9593">
            <v>200602</v>
          </cell>
          <cell r="AC9593">
            <v>2940211.82</v>
          </cell>
          <cell r="AE9593">
            <v>2882000</v>
          </cell>
        </row>
        <row r="9594">
          <cell r="A9594">
            <v>200602</v>
          </cell>
          <cell r="AC9594">
            <v>4288088.0199999996</v>
          </cell>
          <cell r="AE9594">
            <v>5355528.75</v>
          </cell>
        </row>
        <row r="9595">
          <cell r="A9595">
            <v>200602</v>
          </cell>
          <cell r="AC9595">
            <v>2450020.5499999998</v>
          </cell>
          <cell r="AE9595">
            <v>3657154</v>
          </cell>
        </row>
        <row r="9596">
          <cell r="A9596">
            <v>200602</v>
          </cell>
          <cell r="AC9596">
            <v>5073772.25</v>
          </cell>
          <cell r="AE9596">
            <v>4018990.23</v>
          </cell>
        </row>
        <row r="9597">
          <cell r="A9597">
            <v>200602</v>
          </cell>
          <cell r="AC9597">
            <v>5023870.78</v>
          </cell>
          <cell r="AE9597">
            <v>3802475.87</v>
          </cell>
        </row>
        <row r="9598">
          <cell r="A9598">
            <v>200602</v>
          </cell>
          <cell r="AC9598">
            <v>3318636.31</v>
          </cell>
          <cell r="AE9598">
            <v>2579890.09</v>
          </cell>
        </row>
        <row r="9599">
          <cell r="A9599">
            <v>200602</v>
          </cell>
          <cell r="AC9599">
            <v>6111981.0199999996</v>
          </cell>
          <cell r="AE9599">
            <v>5788558.7400000002</v>
          </cell>
        </row>
        <row r="9600">
          <cell r="A9600">
            <v>200602</v>
          </cell>
          <cell r="AC9600">
            <v>4975937.57</v>
          </cell>
          <cell r="AE9600">
            <v>4592304.88</v>
          </cell>
        </row>
        <row r="9601">
          <cell r="A9601">
            <v>200602</v>
          </cell>
          <cell r="AC9601">
            <v>4491441.57</v>
          </cell>
          <cell r="AE9601">
            <v>4689891.7300000004</v>
          </cell>
        </row>
        <row r="9602">
          <cell r="A9602">
            <v>200602</v>
          </cell>
          <cell r="AC9602">
            <v>4222003.79</v>
          </cell>
          <cell r="AE9602">
            <v>4175306.63</v>
          </cell>
        </row>
        <row r="9603">
          <cell r="A9603">
            <v>200602</v>
          </cell>
          <cell r="AC9603">
            <v>4523800</v>
          </cell>
          <cell r="AE9603">
            <v>4910754.08</v>
          </cell>
        </row>
        <row r="9604">
          <cell r="A9604">
            <v>200602</v>
          </cell>
          <cell r="AC9604">
            <v>3821256.4</v>
          </cell>
          <cell r="AE9604">
            <v>4591467.62</v>
          </cell>
        </row>
        <row r="9605">
          <cell r="A9605">
            <v>200602</v>
          </cell>
          <cell r="AC9605">
            <v>4849979.5</v>
          </cell>
          <cell r="AE9605">
            <v>4889184.3</v>
          </cell>
        </row>
        <row r="9606">
          <cell r="A9606">
            <v>280648</v>
          </cell>
          <cell r="AC9606">
            <v>8317605.8700000001</v>
          </cell>
          <cell r="AE9606">
            <v>8307688.7400000002</v>
          </cell>
        </row>
        <row r="9607">
          <cell r="A9607">
            <v>280648</v>
          </cell>
          <cell r="AC9607">
            <v>31404521.600000001</v>
          </cell>
          <cell r="AE9607">
            <v>31199195.280000001</v>
          </cell>
        </row>
        <row r="9608">
          <cell r="A9608">
            <v>280648</v>
          </cell>
          <cell r="AC9608">
            <v>4097901.8</v>
          </cell>
          <cell r="AE9608">
            <v>4303139.87</v>
          </cell>
        </row>
        <row r="9609">
          <cell r="A9609">
            <v>280648</v>
          </cell>
          <cell r="AC9609">
            <v>17916206.460000001</v>
          </cell>
          <cell r="AE9609">
            <v>17902455.120000001</v>
          </cell>
        </row>
        <row r="9610">
          <cell r="A9610">
            <v>280648</v>
          </cell>
          <cell r="AC9610">
            <v>9002079.1400000006</v>
          </cell>
          <cell r="AE9610">
            <v>9004555.3900000006</v>
          </cell>
        </row>
        <row r="9611">
          <cell r="A9611">
            <v>280648</v>
          </cell>
          <cell r="AC9611">
            <v>6320580.3300000001</v>
          </cell>
          <cell r="AE9611">
            <v>6289162.7300000004</v>
          </cell>
        </row>
        <row r="9612">
          <cell r="A9612">
            <v>280648</v>
          </cell>
          <cell r="AC9612">
            <v>8303154</v>
          </cell>
          <cell r="AE9612">
            <v>8301245</v>
          </cell>
        </row>
        <row r="9613">
          <cell r="A9613">
            <v>280648</v>
          </cell>
          <cell r="AC9613">
            <v>12299196.289999999</v>
          </cell>
          <cell r="AE9613">
            <v>12435594.060000001</v>
          </cell>
        </row>
        <row r="9614">
          <cell r="A9614">
            <v>280648</v>
          </cell>
          <cell r="AC9614">
            <v>26529893.559999999</v>
          </cell>
          <cell r="AE9614">
            <v>27841070.550000001</v>
          </cell>
        </row>
        <row r="9615">
          <cell r="A9615">
            <v>280648</v>
          </cell>
          <cell r="AC9615">
            <v>13922062.16</v>
          </cell>
          <cell r="AE9615">
            <v>14094786.66</v>
          </cell>
        </row>
        <row r="9616">
          <cell r="A9616">
            <v>280648</v>
          </cell>
          <cell r="AC9616">
            <v>15995998.82</v>
          </cell>
          <cell r="AE9616">
            <v>16000000</v>
          </cell>
        </row>
        <row r="9617">
          <cell r="A9617">
            <v>280648</v>
          </cell>
          <cell r="AC9617">
            <v>2724375.46</v>
          </cell>
          <cell r="AE9617">
            <v>2730211.52</v>
          </cell>
        </row>
        <row r="9618">
          <cell r="A9618">
            <v>280648</v>
          </cell>
          <cell r="AC9618">
            <v>12079760</v>
          </cell>
          <cell r="AE9618">
            <v>12057060</v>
          </cell>
        </row>
        <row r="9619">
          <cell r="A9619">
            <v>280648</v>
          </cell>
          <cell r="AC9619">
            <v>14999083.390000001</v>
          </cell>
          <cell r="AE9619">
            <v>14999667</v>
          </cell>
        </row>
        <row r="9620">
          <cell r="A9620">
            <v>280648</v>
          </cell>
          <cell r="AC9620">
            <v>9459916.4700000007</v>
          </cell>
          <cell r="AE9620">
            <v>9427714.5199999996</v>
          </cell>
        </row>
        <row r="9621">
          <cell r="A9621">
            <v>280648</v>
          </cell>
          <cell r="AC9621">
            <v>13412762.810000001</v>
          </cell>
          <cell r="AE9621">
            <v>13436793.08</v>
          </cell>
        </row>
        <row r="9622">
          <cell r="A9622">
            <v>280648</v>
          </cell>
          <cell r="AC9622">
            <v>16484886.439999999</v>
          </cell>
          <cell r="AE9622">
            <v>16580586.49</v>
          </cell>
        </row>
        <row r="9623">
          <cell r="A9623">
            <v>280648</v>
          </cell>
          <cell r="AC9623">
            <v>2903190</v>
          </cell>
          <cell r="AE9623">
            <v>2902320</v>
          </cell>
        </row>
        <row r="9624">
          <cell r="A9624">
            <v>280648</v>
          </cell>
          <cell r="AC9624">
            <v>16465996.66</v>
          </cell>
          <cell r="AE9624">
            <v>16581004.32</v>
          </cell>
        </row>
        <row r="9625">
          <cell r="A9625">
            <v>280648</v>
          </cell>
          <cell r="AC9625">
            <v>25000272.300000001</v>
          </cell>
          <cell r="AE9625">
            <v>25003875</v>
          </cell>
        </row>
        <row r="9626">
          <cell r="A9626">
            <v>280648</v>
          </cell>
          <cell r="AC9626">
            <v>12349243.4</v>
          </cell>
          <cell r="AE9626">
            <v>12435917.390000001</v>
          </cell>
        </row>
        <row r="9627">
          <cell r="A9627">
            <v>280648</v>
          </cell>
          <cell r="AC9627">
            <v>24675355.640000001</v>
          </cell>
          <cell r="AE9627">
            <v>24872175.5</v>
          </cell>
        </row>
        <row r="9628">
          <cell r="A9628">
            <v>280648</v>
          </cell>
          <cell r="AC9628">
            <v>12330553.82</v>
          </cell>
          <cell r="AE9628">
            <v>12436251.9</v>
          </cell>
        </row>
        <row r="9629">
          <cell r="A9629">
            <v>280648</v>
          </cell>
          <cell r="AC9629">
            <v>10590471.84</v>
          </cell>
          <cell r="AE9629">
            <v>10525251.91</v>
          </cell>
        </row>
        <row r="9630">
          <cell r="A9630">
            <v>280648</v>
          </cell>
          <cell r="AC9630">
            <v>28849440.690000001</v>
          </cell>
          <cell r="AE9630">
            <v>29018301.210000001</v>
          </cell>
        </row>
        <row r="9631">
          <cell r="A9631">
            <v>280648</v>
          </cell>
          <cell r="AC9631">
            <v>8262760.1699999999</v>
          </cell>
          <cell r="AE9631">
            <v>8293098.6699999999</v>
          </cell>
        </row>
        <row r="9632">
          <cell r="A9632">
            <v>280648</v>
          </cell>
          <cell r="AC9632">
            <v>20686337.129999999</v>
          </cell>
          <cell r="AE9632">
            <v>20727898.940000001</v>
          </cell>
        </row>
        <row r="9633">
          <cell r="A9633">
            <v>280648</v>
          </cell>
          <cell r="AC9633">
            <v>11410618.33</v>
          </cell>
          <cell r="AE9633">
            <v>11422929.970000001</v>
          </cell>
        </row>
        <row r="9634">
          <cell r="A9634">
            <v>280648</v>
          </cell>
          <cell r="AC9634">
            <v>6000180</v>
          </cell>
          <cell r="AE9634">
            <v>6000810</v>
          </cell>
        </row>
        <row r="9635">
          <cell r="A9635">
            <v>280648</v>
          </cell>
          <cell r="AC9635">
            <v>11002035.380000001</v>
          </cell>
          <cell r="AE9635">
            <v>11002420</v>
          </cell>
        </row>
        <row r="9636">
          <cell r="A9636">
            <v>280648</v>
          </cell>
          <cell r="AC9636">
            <v>20718781.379999999</v>
          </cell>
          <cell r="AE9636">
            <v>20728203.609999999</v>
          </cell>
        </row>
        <row r="9637">
          <cell r="A9637">
            <v>280648</v>
          </cell>
          <cell r="AC9637">
            <v>5802500.4400000004</v>
          </cell>
          <cell r="AE9637">
            <v>5804000.3099999996</v>
          </cell>
        </row>
        <row r="9638">
          <cell r="A9638">
            <v>280648</v>
          </cell>
          <cell r="AC9638">
            <v>1654463.91</v>
          </cell>
          <cell r="AE9638">
            <v>1658316.64</v>
          </cell>
        </row>
        <row r="9639">
          <cell r="A9639">
            <v>280648</v>
          </cell>
          <cell r="AC9639">
            <v>29004036.510000002</v>
          </cell>
          <cell r="AE9639">
            <v>29021446.539999999</v>
          </cell>
        </row>
        <row r="9640">
          <cell r="A9640">
            <v>280648</v>
          </cell>
          <cell r="AC9640">
            <v>12368860.6</v>
          </cell>
          <cell r="AE9640">
            <v>12371334.869999999</v>
          </cell>
        </row>
        <row r="9641">
          <cell r="A9641">
            <v>280649</v>
          </cell>
          <cell r="AC9641">
            <v>13461376.310000001</v>
          </cell>
          <cell r="AE9641">
            <v>12705720.050000001</v>
          </cell>
        </row>
        <row r="9642">
          <cell r="A9642">
            <v>280649</v>
          </cell>
          <cell r="AC9642">
            <v>4411883.2</v>
          </cell>
          <cell r="AE9642">
            <v>4382564</v>
          </cell>
        </row>
        <row r="9643">
          <cell r="A9643">
            <v>280649</v>
          </cell>
          <cell r="AC9643">
            <v>9277080.3599999994</v>
          </cell>
          <cell r="AE9643">
            <v>8909278.5800000001</v>
          </cell>
        </row>
        <row r="9644">
          <cell r="A9644">
            <v>280649</v>
          </cell>
          <cell r="AC9644">
            <v>7961670.3700000001</v>
          </cell>
          <cell r="AE9644">
            <v>7780893.71</v>
          </cell>
        </row>
        <row r="9645">
          <cell r="A9645">
            <v>280649</v>
          </cell>
          <cell r="AC9645">
            <v>5060415.8600000003</v>
          </cell>
          <cell r="AE9645">
            <v>4671395.5</v>
          </cell>
        </row>
        <row r="9646">
          <cell r="A9646">
            <v>280649</v>
          </cell>
          <cell r="AC9646">
            <v>25701549.5</v>
          </cell>
          <cell r="AE9646">
            <v>25707915.600000001</v>
          </cell>
        </row>
        <row r="9647">
          <cell r="A9647">
            <v>280649</v>
          </cell>
          <cell r="AC9647">
            <v>249997.5</v>
          </cell>
          <cell r="AE9647">
            <v>250017.5</v>
          </cell>
        </row>
        <row r="9648">
          <cell r="A9648">
            <v>280649</v>
          </cell>
          <cell r="AC9648">
            <v>14385752</v>
          </cell>
          <cell r="AE9648">
            <v>14383307.4</v>
          </cell>
        </row>
        <row r="9649">
          <cell r="A9649">
            <v>280649</v>
          </cell>
          <cell r="AC9649">
            <v>1000550</v>
          </cell>
          <cell r="AE9649">
            <v>1000020</v>
          </cell>
        </row>
        <row r="9650">
          <cell r="A9650">
            <v>280649</v>
          </cell>
          <cell r="AC9650">
            <v>11310754.27</v>
          </cell>
          <cell r="AE9650">
            <v>10517607.279999999</v>
          </cell>
        </row>
        <row r="9651">
          <cell r="A9651">
            <v>280649</v>
          </cell>
          <cell r="AC9651">
            <v>38537501.939999998</v>
          </cell>
          <cell r="AE9651">
            <v>37675265.979999997</v>
          </cell>
        </row>
        <row r="9652">
          <cell r="A9652">
            <v>280649</v>
          </cell>
          <cell r="AC9652">
            <v>16824719.73</v>
          </cell>
          <cell r="AE9652">
            <v>15777657.24</v>
          </cell>
        </row>
        <row r="9653">
          <cell r="A9653">
            <v>280649</v>
          </cell>
          <cell r="AC9653">
            <v>27076930.109999999</v>
          </cell>
          <cell r="AE9653">
            <v>25373000</v>
          </cell>
        </row>
        <row r="9654">
          <cell r="A9654">
            <v>280649</v>
          </cell>
          <cell r="AC9654">
            <v>3525830</v>
          </cell>
          <cell r="AE9654">
            <v>3517850</v>
          </cell>
        </row>
        <row r="9655">
          <cell r="A9655">
            <v>280649</v>
          </cell>
          <cell r="AC9655">
            <v>5000028</v>
          </cell>
          <cell r="AE9655">
            <v>5000400</v>
          </cell>
        </row>
        <row r="9656">
          <cell r="A9656">
            <v>280649</v>
          </cell>
          <cell r="AC9656">
            <v>10005000</v>
          </cell>
          <cell r="AE9656">
            <v>10004300</v>
          </cell>
        </row>
        <row r="9657">
          <cell r="A9657">
            <v>280649</v>
          </cell>
          <cell r="AC9657">
            <v>18402827.370000001</v>
          </cell>
          <cell r="AE9657">
            <v>17086379.800000001</v>
          </cell>
        </row>
        <row r="9658">
          <cell r="A9658">
            <v>280649</v>
          </cell>
          <cell r="AC9658">
            <v>24159328.960000001</v>
          </cell>
          <cell r="AE9658">
            <v>23012885.16</v>
          </cell>
        </row>
        <row r="9659">
          <cell r="A9659">
            <v>280649</v>
          </cell>
          <cell r="AC9659">
            <v>22550495.940000001</v>
          </cell>
          <cell r="AE9659">
            <v>21034953.719999999</v>
          </cell>
        </row>
        <row r="9660">
          <cell r="A9660">
            <v>280649</v>
          </cell>
          <cell r="AC9660">
            <v>8984700</v>
          </cell>
          <cell r="AE9660">
            <v>8984925</v>
          </cell>
        </row>
        <row r="9661">
          <cell r="A9661">
            <v>280649</v>
          </cell>
          <cell r="AC9661">
            <v>33515300.420000002</v>
          </cell>
          <cell r="AE9661">
            <v>31553225.699999999</v>
          </cell>
        </row>
        <row r="9662">
          <cell r="A9662">
            <v>280649</v>
          </cell>
          <cell r="AC9662">
            <v>19377255.579999998</v>
          </cell>
          <cell r="AE9662">
            <v>19032699.609999999</v>
          </cell>
        </row>
        <row r="9663">
          <cell r="A9663">
            <v>280649</v>
          </cell>
          <cell r="AC9663">
            <v>16631345.6</v>
          </cell>
          <cell r="AE9663">
            <v>15776821.1</v>
          </cell>
        </row>
        <row r="9664">
          <cell r="A9664">
            <v>280649</v>
          </cell>
          <cell r="AC9664">
            <v>27576776.75</v>
          </cell>
          <cell r="AE9664">
            <v>26295062.050000001</v>
          </cell>
        </row>
        <row r="9665">
          <cell r="A9665">
            <v>280649</v>
          </cell>
          <cell r="AC9665">
            <v>27475552.140000001</v>
          </cell>
          <cell r="AE9665">
            <v>26295409.129999999</v>
          </cell>
        </row>
        <row r="9666">
          <cell r="A9666">
            <v>280649</v>
          </cell>
          <cell r="AC9666">
            <v>10113250.33</v>
          </cell>
          <cell r="AE9666">
            <v>9751039.2899999991</v>
          </cell>
        </row>
        <row r="9667">
          <cell r="A9667">
            <v>280649</v>
          </cell>
          <cell r="AC9667">
            <v>7339724.9800000004</v>
          </cell>
          <cell r="AE9667">
            <v>6914279.2999999998</v>
          </cell>
        </row>
        <row r="9668">
          <cell r="A9668">
            <v>280649</v>
          </cell>
          <cell r="AC9668">
            <v>22020364.359999999</v>
          </cell>
          <cell r="AE9668">
            <v>21036602.859999999</v>
          </cell>
        </row>
        <row r="9669">
          <cell r="A9669">
            <v>280649</v>
          </cell>
          <cell r="AC9669">
            <v>998500</v>
          </cell>
          <cell r="AE9669">
            <v>997900</v>
          </cell>
        </row>
        <row r="9670">
          <cell r="A9670">
            <v>280649</v>
          </cell>
          <cell r="AC9670">
            <v>5502585.54</v>
          </cell>
          <cell r="AE9670">
            <v>5260517.9800000004</v>
          </cell>
        </row>
        <row r="9671">
          <cell r="A9671">
            <v>280649</v>
          </cell>
          <cell r="AC9671">
            <v>25128140.699999999</v>
          </cell>
          <cell r="AE9671">
            <v>24192724.649999999</v>
          </cell>
        </row>
        <row r="9672">
          <cell r="A9672">
            <v>280649</v>
          </cell>
          <cell r="AC9672">
            <v>13101711.27</v>
          </cell>
          <cell r="AE9672">
            <v>12786789.76</v>
          </cell>
        </row>
        <row r="9673">
          <cell r="A9673">
            <v>280649</v>
          </cell>
          <cell r="AC9673">
            <v>19805094.140000001</v>
          </cell>
          <cell r="AE9673">
            <v>19032319.02</v>
          </cell>
        </row>
        <row r="9674">
          <cell r="A9674">
            <v>280649</v>
          </cell>
          <cell r="AC9674">
            <v>19764249.190000001</v>
          </cell>
          <cell r="AE9674">
            <v>19033936.550000001</v>
          </cell>
        </row>
        <row r="9675">
          <cell r="A9675">
            <v>280649</v>
          </cell>
          <cell r="AC9675">
            <v>21750570.84</v>
          </cell>
          <cell r="AE9675">
            <v>21037461.09</v>
          </cell>
        </row>
        <row r="9676">
          <cell r="A9676">
            <v>280649</v>
          </cell>
          <cell r="AC9676">
            <v>11775715.74</v>
          </cell>
          <cell r="AE9676">
            <v>11570809.529999999</v>
          </cell>
        </row>
        <row r="9677">
          <cell r="A9677">
            <v>280649</v>
          </cell>
          <cell r="AC9677">
            <v>8565159.2200000007</v>
          </cell>
          <cell r="AE9677">
            <v>8415290.6999999993</v>
          </cell>
        </row>
        <row r="9678">
          <cell r="A9678">
            <v>280649</v>
          </cell>
          <cell r="AC9678">
            <v>21319620.59</v>
          </cell>
          <cell r="AE9678">
            <v>21038883.050000001</v>
          </cell>
        </row>
        <row r="9679">
          <cell r="A9679">
            <v>280649</v>
          </cell>
          <cell r="AC9679">
            <v>2390556.63</v>
          </cell>
          <cell r="AE9679">
            <v>2390843.0699999998</v>
          </cell>
        </row>
        <row r="9680">
          <cell r="A9680">
            <v>280649</v>
          </cell>
          <cell r="AC9680">
            <v>13998911.220000001</v>
          </cell>
          <cell r="AE9680">
            <v>13998910.800000001</v>
          </cell>
        </row>
        <row r="9681">
          <cell r="A9681">
            <v>280649</v>
          </cell>
          <cell r="AC9681">
            <v>9415049.7200000007</v>
          </cell>
          <cell r="AE9681">
            <v>9416933.1099999994</v>
          </cell>
        </row>
        <row r="9682">
          <cell r="A9682">
            <v>280801</v>
          </cell>
          <cell r="AC9682">
            <v>7180655.5199999996</v>
          </cell>
          <cell r="AE9682">
            <v>6880860.0999999996</v>
          </cell>
        </row>
        <row r="9683">
          <cell r="A9683">
            <v>280801</v>
          </cell>
          <cell r="AC9683">
            <v>27728540.850000001</v>
          </cell>
          <cell r="AE9683">
            <v>25160325.879999999</v>
          </cell>
        </row>
        <row r="9684">
          <cell r="A9684">
            <v>280801</v>
          </cell>
          <cell r="AC9684">
            <v>2992318.09</v>
          </cell>
          <cell r="AE9684">
            <v>3762369.9</v>
          </cell>
        </row>
        <row r="9685">
          <cell r="A9685">
            <v>280801</v>
          </cell>
          <cell r="AC9685">
            <v>7499532.8300000001</v>
          </cell>
          <cell r="AE9685">
            <v>9664259.1199999992</v>
          </cell>
        </row>
        <row r="9686">
          <cell r="A9686">
            <v>280801</v>
          </cell>
          <cell r="AC9686">
            <v>1809264.6</v>
          </cell>
          <cell r="AE9686">
            <v>1652690.58</v>
          </cell>
        </row>
        <row r="9687">
          <cell r="A9687">
            <v>280801</v>
          </cell>
          <cell r="AC9687">
            <v>10987237.49</v>
          </cell>
          <cell r="AE9687">
            <v>10460315.1</v>
          </cell>
        </row>
        <row r="9688">
          <cell r="A9688">
            <v>280801</v>
          </cell>
          <cell r="AC9688">
            <v>4073822.34</v>
          </cell>
          <cell r="AE9688">
            <v>3762817.07</v>
          </cell>
        </row>
        <row r="9689">
          <cell r="A9689">
            <v>280801</v>
          </cell>
          <cell r="AC9689">
            <v>5111106.32</v>
          </cell>
          <cell r="AE9689">
            <v>4918132.8600000003</v>
          </cell>
        </row>
        <row r="9690">
          <cell r="A9690">
            <v>280801</v>
          </cell>
          <cell r="AC9690">
            <v>2173172.67</v>
          </cell>
          <cell r="AE9690">
            <v>2407136.06</v>
          </cell>
        </row>
        <row r="9691">
          <cell r="A9691">
            <v>280801</v>
          </cell>
          <cell r="AC9691">
            <v>2028701.61</v>
          </cell>
          <cell r="AE9691">
            <v>2344817.14</v>
          </cell>
        </row>
        <row r="9692">
          <cell r="A9692">
            <v>280801</v>
          </cell>
          <cell r="AC9692">
            <v>2167801.02</v>
          </cell>
          <cell r="AE9692">
            <v>2125032.64</v>
          </cell>
        </row>
        <row r="9693">
          <cell r="A9693">
            <v>280801</v>
          </cell>
          <cell r="AC9693">
            <v>12365128.73</v>
          </cell>
          <cell r="AE9693">
            <v>11617942.390000001</v>
          </cell>
        </row>
        <row r="9694">
          <cell r="A9694">
            <v>280801</v>
          </cell>
          <cell r="AC9694">
            <v>16161176.66</v>
          </cell>
          <cell r="AE9694">
            <v>19757177.530000001</v>
          </cell>
        </row>
        <row r="9695">
          <cell r="A9695">
            <v>280801</v>
          </cell>
          <cell r="AC9695">
            <v>6146291.9199999999</v>
          </cell>
          <cell r="AE9695">
            <v>6355105.9400000004</v>
          </cell>
        </row>
        <row r="9696">
          <cell r="A9696">
            <v>280801</v>
          </cell>
          <cell r="AC9696">
            <v>9651554.3200000003</v>
          </cell>
          <cell r="AE9696">
            <v>11575481.75</v>
          </cell>
        </row>
        <row r="9697">
          <cell r="A9697">
            <v>280801</v>
          </cell>
          <cell r="AC9697">
            <v>3804931.88</v>
          </cell>
          <cell r="AE9697">
            <v>3852023.22</v>
          </cell>
        </row>
        <row r="9698">
          <cell r="A9698">
            <v>280801</v>
          </cell>
          <cell r="AC9698">
            <v>8023054.8600000003</v>
          </cell>
          <cell r="AE9698">
            <v>8303669.1399999997</v>
          </cell>
        </row>
        <row r="9699">
          <cell r="A9699">
            <v>280801</v>
          </cell>
          <cell r="AC9699">
            <v>4351190.55</v>
          </cell>
          <cell r="AE9699">
            <v>4857186.7699999996</v>
          </cell>
        </row>
        <row r="9700">
          <cell r="A9700">
            <v>280801</v>
          </cell>
          <cell r="AC9700">
            <v>10597658.710000001</v>
          </cell>
          <cell r="AE9700">
            <v>9345285.9100000001</v>
          </cell>
        </row>
        <row r="9701">
          <cell r="A9701">
            <v>280801</v>
          </cell>
          <cell r="AC9701">
            <v>5531232.2599999998</v>
          </cell>
          <cell r="AE9701">
            <v>5418504.5300000003</v>
          </cell>
        </row>
        <row r="9702">
          <cell r="A9702">
            <v>280801</v>
          </cell>
          <cell r="AC9702">
            <v>26198613.73</v>
          </cell>
          <cell r="AE9702">
            <v>31630779.280000001</v>
          </cell>
        </row>
        <row r="9703">
          <cell r="A9703">
            <v>280801</v>
          </cell>
          <cell r="AC9703">
            <v>33947900.960000001</v>
          </cell>
          <cell r="AE9703">
            <v>24489111.559999999</v>
          </cell>
        </row>
        <row r="9704">
          <cell r="A9704">
            <v>280801</v>
          </cell>
          <cell r="AC9704">
            <v>2776391.73</v>
          </cell>
          <cell r="AE9704">
            <v>2737556.82</v>
          </cell>
        </row>
        <row r="9705">
          <cell r="A9705">
            <v>280801</v>
          </cell>
          <cell r="AC9705">
            <v>2411655.61</v>
          </cell>
          <cell r="AE9705">
            <v>2885618.55</v>
          </cell>
        </row>
        <row r="9706">
          <cell r="A9706">
            <v>280801</v>
          </cell>
          <cell r="AC9706">
            <v>10237999.35</v>
          </cell>
          <cell r="AE9706">
            <v>13208888.189999999</v>
          </cell>
        </row>
        <row r="9707">
          <cell r="A9707">
            <v>280801</v>
          </cell>
          <cell r="AC9707">
            <v>9785138.8100000005</v>
          </cell>
          <cell r="AE9707">
            <v>10801030.970000001</v>
          </cell>
        </row>
        <row r="9708">
          <cell r="A9708">
            <v>280801</v>
          </cell>
          <cell r="AC9708">
            <v>15750210.75</v>
          </cell>
          <cell r="AE9708">
            <v>22006372.579999998</v>
          </cell>
        </row>
        <row r="9709">
          <cell r="A9709">
            <v>280801</v>
          </cell>
          <cell r="AC9709">
            <v>18538363</v>
          </cell>
          <cell r="AE9709">
            <v>19202936.300000001</v>
          </cell>
        </row>
        <row r="9710">
          <cell r="A9710">
            <v>280801</v>
          </cell>
          <cell r="AC9710">
            <v>3001046.09</v>
          </cell>
          <cell r="AE9710">
            <v>2779715.18</v>
          </cell>
        </row>
        <row r="9711">
          <cell r="A9711">
            <v>280801</v>
          </cell>
          <cell r="AC9711">
            <v>8827651.2400000002</v>
          </cell>
          <cell r="AE9711">
            <v>11561065.66</v>
          </cell>
        </row>
        <row r="9712">
          <cell r="A9712">
            <v>280801</v>
          </cell>
          <cell r="AC9712">
            <v>11514094.33</v>
          </cell>
          <cell r="AE9712">
            <v>9885740.2100000009</v>
          </cell>
        </row>
        <row r="9713">
          <cell r="A9713">
            <v>280801</v>
          </cell>
          <cell r="AC9713">
            <v>2011699.94</v>
          </cell>
          <cell r="AE9713">
            <v>683631.12</v>
          </cell>
        </row>
        <row r="9714">
          <cell r="A9714">
            <v>280801</v>
          </cell>
          <cell r="AC9714">
            <v>7981159.4100000001</v>
          </cell>
          <cell r="AE9714">
            <v>10558439.369999999</v>
          </cell>
        </row>
        <row r="9715">
          <cell r="A9715">
            <v>280801</v>
          </cell>
          <cell r="AC9715">
            <v>25225928.350000001</v>
          </cell>
          <cell r="AE9715">
            <v>26406744.870000001</v>
          </cell>
        </row>
        <row r="9716">
          <cell r="A9716">
            <v>280801</v>
          </cell>
          <cell r="AC9716">
            <v>19482352.309999999</v>
          </cell>
          <cell r="AE9716">
            <v>20025631.010000002</v>
          </cell>
        </row>
        <row r="9717">
          <cell r="A9717">
            <v>280801</v>
          </cell>
          <cell r="AC9717">
            <v>23723728.289999999</v>
          </cell>
          <cell r="AE9717">
            <v>27804659.949999999</v>
          </cell>
        </row>
        <row r="9718">
          <cell r="A9718">
            <v>280801</v>
          </cell>
          <cell r="AC9718">
            <v>20059146.890000001</v>
          </cell>
          <cell r="AE9718">
            <v>22009938.449999999</v>
          </cell>
        </row>
        <row r="9719">
          <cell r="A9719">
            <v>280801</v>
          </cell>
          <cell r="AC9719">
            <v>22612104.25</v>
          </cell>
          <cell r="AE9719">
            <v>18612564.210000001</v>
          </cell>
        </row>
        <row r="9720">
          <cell r="A9720">
            <v>280801</v>
          </cell>
          <cell r="AC9720">
            <v>2325966.64</v>
          </cell>
          <cell r="AE9720">
            <v>1379086.23</v>
          </cell>
        </row>
        <row r="9721">
          <cell r="A9721">
            <v>280801</v>
          </cell>
          <cell r="AC9721">
            <v>2566278.5099999998</v>
          </cell>
          <cell r="AE9721">
            <v>3554175.14</v>
          </cell>
        </row>
        <row r="9722">
          <cell r="A9722">
            <v>280801</v>
          </cell>
          <cell r="AC9722">
            <v>2743635.73</v>
          </cell>
          <cell r="AE9722">
            <v>5546634.5999999996</v>
          </cell>
        </row>
        <row r="9723">
          <cell r="A9723">
            <v>280801</v>
          </cell>
          <cell r="AC9723">
            <v>17534787.43</v>
          </cell>
          <cell r="AE9723">
            <v>13097442.039999999</v>
          </cell>
        </row>
        <row r="9724">
          <cell r="A9724">
            <v>280801</v>
          </cell>
          <cell r="AC9724">
            <v>23963623.09</v>
          </cell>
          <cell r="AE9724">
            <v>24351950.77</v>
          </cell>
        </row>
        <row r="9725">
          <cell r="A9725">
            <v>280801</v>
          </cell>
          <cell r="AC9725">
            <v>2156050.16</v>
          </cell>
          <cell r="AE9725">
            <v>3104616.95</v>
          </cell>
        </row>
        <row r="9726">
          <cell r="A9726">
            <v>280801</v>
          </cell>
          <cell r="AC9726">
            <v>1165323.28</v>
          </cell>
          <cell r="AE9726">
            <v>0</v>
          </cell>
        </row>
        <row r="9727">
          <cell r="A9727">
            <v>280801</v>
          </cell>
          <cell r="AC9727">
            <v>2943305.67</v>
          </cell>
          <cell r="AE9727">
            <v>3146165.27</v>
          </cell>
        </row>
        <row r="9728">
          <cell r="A9728">
            <v>280801</v>
          </cell>
          <cell r="AC9728">
            <v>1863536.79</v>
          </cell>
          <cell r="AE9728">
            <v>1888280.24</v>
          </cell>
        </row>
        <row r="9729">
          <cell r="A9729">
            <v>280801</v>
          </cell>
          <cell r="AC9729">
            <v>3749672.64</v>
          </cell>
          <cell r="AE9729">
            <v>2862715.53</v>
          </cell>
        </row>
        <row r="9730">
          <cell r="A9730">
            <v>280801</v>
          </cell>
          <cell r="AC9730">
            <v>7418217.5599999996</v>
          </cell>
          <cell r="AE9730">
            <v>8890179.8699999992</v>
          </cell>
        </row>
        <row r="9731">
          <cell r="A9731">
            <v>280801</v>
          </cell>
          <cell r="AC9731">
            <v>1688845.36</v>
          </cell>
          <cell r="AE9731">
            <v>1667639.68</v>
          </cell>
        </row>
        <row r="9732">
          <cell r="A9732">
            <v>280801</v>
          </cell>
          <cell r="AC9732">
            <v>7734900.8700000001</v>
          </cell>
          <cell r="AE9732">
            <v>6380500.1699999999</v>
          </cell>
        </row>
        <row r="9733">
          <cell r="A9733">
            <v>280801</v>
          </cell>
          <cell r="AC9733">
            <v>6246178.8200000003</v>
          </cell>
          <cell r="AE9733">
            <v>6252856.2999999998</v>
          </cell>
        </row>
        <row r="9734">
          <cell r="A9734">
            <v>280801</v>
          </cell>
          <cell r="AC9734">
            <v>25585817.440000001</v>
          </cell>
          <cell r="AE9734">
            <v>24649729.640000001</v>
          </cell>
        </row>
        <row r="9735">
          <cell r="A9735">
            <v>280801</v>
          </cell>
          <cell r="AC9735">
            <v>8624677.2699999996</v>
          </cell>
          <cell r="AE9735">
            <v>11479764.58</v>
          </cell>
        </row>
        <row r="9736">
          <cell r="A9736">
            <v>280324</v>
          </cell>
          <cell r="AC9736">
            <v>19351752</v>
          </cell>
          <cell r="AE9736">
            <v>21650090</v>
          </cell>
        </row>
        <row r="9737">
          <cell r="A9737">
            <v>280324</v>
          </cell>
          <cell r="AC9737">
            <v>12746729.1</v>
          </cell>
          <cell r="AE9737">
            <v>13540826</v>
          </cell>
        </row>
        <row r="9738">
          <cell r="A9738">
            <v>280324</v>
          </cell>
          <cell r="AC9738">
            <v>5553647.6500000004</v>
          </cell>
          <cell r="AE9738">
            <v>6005003</v>
          </cell>
        </row>
        <row r="9739">
          <cell r="A9739">
            <v>280324</v>
          </cell>
          <cell r="AC9739">
            <v>12884491.279999999</v>
          </cell>
          <cell r="AE9739">
            <v>12171752</v>
          </cell>
        </row>
        <row r="9740">
          <cell r="A9740">
            <v>280324</v>
          </cell>
          <cell r="AC9740">
            <v>10141592.51</v>
          </cell>
          <cell r="AE9740">
            <v>10703681</v>
          </cell>
        </row>
        <row r="9741">
          <cell r="A9741">
            <v>280324</v>
          </cell>
          <cell r="AC9741">
            <v>10582974.41</v>
          </cell>
          <cell r="AE9741">
            <v>9420490.5</v>
          </cell>
        </row>
        <row r="9742">
          <cell r="A9742">
            <v>280324</v>
          </cell>
          <cell r="AC9742">
            <v>7637793.1200000001</v>
          </cell>
          <cell r="AE9742">
            <v>7576952.1299999999</v>
          </cell>
        </row>
        <row r="9743">
          <cell r="A9743">
            <v>280324</v>
          </cell>
          <cell r="AC9743">
            <v>16663877.92</v>
          </cell>
          <cell r="AE9743">
            <v>25207605</v>
          </cell>
        </row>
        <row r="9744">
          <cell r="A9744">
            <v>280324</v>
          </cell>
          <cell r="AC9744">
            <v>4121713.96</v>
          </cell>
          <cell r="AE9744">
            <v>6061872</v>
          </cell>
        </row>
        <row r="9745">
          <cell r="A9745">
            <v>280324</v>
          </cell>
          <cell r="AC9745">
            <v>11825641.02</v>
          </cell>
          <cell r="AE9745">
            <v>11811562.5</v>
          </cell>
        </row>
        <row r="9746">
          <cell r="A9746">
            <v>280324</v>
          </cell>
          <cell r="AC9746">
            <v>13140479.539999999</v>
          </cell>
          <cell r="AE9746">
            <v>14913904.5</v>
          </cell>
        </row>
        <row r="9747">
          <cell r="A9747">
            <v>280324</v>
          </cell>
          <cell r="AC9747">
            <v>17830069.66</v>
          </cell>
          <cell r="AE9747">
            <v>21722372</v>
          </cell>
        </row>
        <row r="9748">
          <cell r="A9748">
            <v>280324</v>
          </cell>
          <cell r="AC9748">
            <v>7561969.0199999996</v>
          </cell>
          <cell r="AE9748">
            <v>8444075</v>
          </cell>
        </row>
        <row r="9749">
          <cell r="A9749">
            <v>280324</v>
          </cell>
          <cell r="AC9749">
            <v>11823133.890000001</v>
          </cell>
          <cell r="AE9749">
            <v>12697758</v>
          </cell>
        </row>
        <row r="9750">
          <cell r="A9750">
            <v>280324</v>
          </cell>
          <cell r="AC9750">
            <v>5877807</v>
          </cell>
          <cell r="AE9750">
            <v>5147220</v>
          </cell>
        </row>
        <row r="9751">
          <cell r="A9751">
            <v>280324</v>
          </cell>
          <cell r="AC9751">
            <v>14296853.710000001</v>
          </cell>
          <cell r="AE9751">
            <v>15393762</v>
          </cell>
        </row>
        <row r="9752">
          <cell r="A9752">
            <v>280324</v>
          </cell>
          <cell r="AC9752">
            <v>10427886.18</v>
          </cell>
          <cell r="AE9752">
            <v>9876540</v>
          </cell>
        </row>
        <row r="9753">
          <cell r="A9753">
            <v>280324</v>
          </cell>
          <cell r="AC9753">
            <v>8508701.4299999997</v>
          </cell>
          <cell r="AE9753">
            <v>11073018</v>
          </cell>
        </row>
        <row r="9754">
          <cell r="A9754">
            <v>280324</v>
          </cell>
          <cell r="AC9754">
            <v>11184227.539999999</v>
          </cell>
          <cell r="AE9754">
            <v>11191911</v>
          </cell>
        </row>
        <row r="9755">
          <cell r="A9755">
            <v>280324</v>
          </cell>
          <cell r="AC9755">
            <v>11338003.26</v>
          </cell>
          <cell r="AE9755">
            <v>11073562.5</v>
          </cell>
        </row>
        <row r="9756">
          <cell r="A9756">
            <v>280324</v>
          </cell>
          <cell r="AC9756">
            <v>6991877.1799999997</v>
          </cell>
          <cell r="AE9756">
            <v>8833626</v>
          </cell>
        </row>
        <row r="9757">
          <cell r="A9757">
            <v>280324</v>
          </cell>
          <cell r="AC9757">
            <v>12055859.4</v>
          </cell>
          <cell r="AE9757">
            <v>12461397</v>
          </cell>
        </row>
        <row r="9758">
          <cell r="A9758">
            <v>280324</v>
          </cell>
          <cell r="AC9758">
            <v>10176272.99</v>
          </cell>
          <cell r="AE9758">
            <v>10375794</v>
          </cell>
        </row>
        <row r="9759">
          <cell r="A9759">
            <v>280324</v>
          </cell>
          <cell r="AC9759">
            <v>9705484.7100000009</v>
          </cell>
          <cell r="AE9759">
            <v>11003388</v>
          </cell>
        </row>
        <row r="9760">
          <cell r="A9760">
            <v>280324</v>
          </cell>
          <cell r="AC9760">
            <v>5591008.2599999998</v>
          </cell>
          <cell r="AE9760">
            <v>9097275</v>
          </cell>
        </row>
        <row r="9761">
          <cell r="A9761">
            <v>280324</v>
          </cell>
          <cell r="AC9761">
            <v>16424196.4</v>
          </cell>
          <cell r="AE9761">
            <v>15387836</v>
          </cell>
        </row>
        <row r="9762">
          <cell r="A9762">
            <v>280324</v>
          </cell>
          <cell r="AC9762">
            <v>9789572.7899999991</v>
          </cell>
          <cell r="AE9762">
            <v>8687367.5</v>
          </cell>
        </row>
        <row r="9763">
          <cell r="A9763">
            <v>280324</v>
          </cell>
          <cell r="AC9763">
            <v>9424874.5500000007</v>
          </cell>
          <cell r="AE9763">
            <v>12756300</v>
          </cell>
        </row>
        <row r="9764">
          <cell r="A9764">
            <v>280324</v>
          </cell>
          <cell r="AC9764">
            <v>9315594.9000000004</v>
          </cell>
          <cell r="AE9764">
            <v>13680859.5</v>
          </cell>
        </row>
        <row r="9765">
          <cell r="A9765">
            <v>280324</v>
          </cell>
          <cell r="AC9765">
            <v>5800526</v>
          </cell>
          <cell r="AE9765">
            <v>7865762</v>
          </cell>
        </row>
        <row r="9766">
          <cell r="A9766">
            <v>280324</v>
          </cell>
          <cell r="AC9766">
            <v>6595813.25</v>
          </cell>
          <cell r="AE9766">
            <v>14004144</v>
          </cell>
        </row>
        <row r="9767">
          <cell r="A9767">
            <v>280324</v>
          </cell>
          <cell r="AC9767">
            <v>11161819.32</v>
          </cell>
          <cell r="AE9767">
            <v>20724000</v>
          </cell>
        </row>
        <row r="9768">
          <cell r="A9768">
            <v>280324</v>
          </cell>
          <cell r="AC9768">
            <v>10657585.32</v>
          </cell>
          <cell r="AE9768">
            <v>11217300</v>
          </cell>
        </row>
        <row r="9769">
          <cell r="A9769">
            <v>280324</v>
          </cell>
          <cell r="AC9769">
            <v>9631129.3599999994</v>
          </cell>
          <cell r="AE9769">
            <v>10531279</v>
          </cell>
        </row>
        <row r="9770">
          <cell r="A9770">
            <v>280324</v>
          </cell>
          <cell r="AC9770">
            <v>10425851.460000001</v>
          </cell>
          <cell r="AE9770">
            <v>10589562</v>
          </cell>
        </row>
        <row r="9771">
          <cell r="A9771">
            <v>280324</v>
          </cell>
          <cell r="AC9771">
            <v>18405790.449999999</v>
          </cell>
          <cell r="AE9771">
            <v>18855681</v>
          </cell>
        </row>
        <row r="9772">
          <cell r="A9772">
            <v>280324</v>
          </cell>
          <cell r="AC9772">
            <v>8168187.1399999997</v>
          </cell>
          <cell r="AE9772">
            <v>8590096.1300000008</v>
          </cell>
        </row>
        <row r="9773">
          <cell r="A9773">
            <v>280324</v>
          </cell>
          <cell r="AC9773">
            <v>14269225.050000001</v>
          </cell>
          <cell r="AE9773">
            <v>16206270</v>
          </cell>
        </row>
        <row r="9774">
          <cell r="A9774">
            <v>280324</v>
          </cell>
          <cell r="AC9774">
            <v>10241951.029999999</v>
          </cell>
          <cell r="AE9774">
            <v>10885394</v>
          </cell>
        </row>
        <row r="9775">
          <cell r="A9775">
            <v>280324</v>
          </cell>
          <cell r="AC9775">
            <v>19734962.309999999</v>
          </cell>
          <cell r="AE9775">
            <v>21013010</v>
          </cell>
        </row>
        <row r="9776">
          <cell r="A9776">
            <v>280324</v>
          </cell>
          <cell r="AC9776">
            <v>7619439.3600000003</v>
          </cell>
          <cell r="AE9776">
            <v>7057167</v>
          </cell>
        </row>
        <row r="9777">
          <cell r="A9777">
            <v>280324</v>
          </cell>
          <cell r="AC9777">
            <v>9884482.6799999997</v>
          </cell>
          <cell r="AE9777">
            <v>9512808</v>
          </cell>
        </row>
        <row r="9778">
          <cell r="A9778">
            <v>280324</v>
          </cell>
          <cell r="AC9778">
            <v>16313836.5</v>
          </cell>
          <cell r="AE9778">
            <v>15855450</v>
          </cell>
        </row>
        <row r="9779">
          <cell r="A9779">
            <v>280324</v>
          </cell>
          <cell r="AC9779">
            <v>5127995.37</v>
          </cell>
          <cell r="AE9779">
            <v>10093408</v>
          </cell>
        </row>
        <row r="9780">
          <cell r="A9780">
            <v>280324</v>
          </cell>
          <cell r="AC9780">
            <v>5298466.1100000003</v>
          </cell>
          <cell r="AE9780">
            <v>5789855</v>
          </cell>
        </row>
        <row r="9781">
          <cell r="A9781">
            <v>280324</v>
          </cell>
          <cell r="AC9781">
            <v>6767513.6900000004</v>
          </cell>
          <cell r="AE9781">
            <v>6792954</v>
          </cell>
        </row>
        <row r="9782">
          <cell r="A9782">
            <v>280954</v>
          </cell>
          <cell r="AC9782">
            <v>1740000</v>
          </cell>
          <cell r="AE9782">
            <v>1678125</v>
          </cell>
        </row>
        <row r="9783">
          <cell r="A9783">
            <v>280954</v>
          </cell>
          <cell r="AC9783">
            <v>6869212.7599999998</v>
          </cell>
          <cell r="AE9783">
            <v>6886980.21</v>
          </cell>
        </row>
        <row r="9784">
          <cell r="A9784">
            <v>280954</v>
          </cell>
          <cell r="AC9784">
            <v>75219.47</v>
          </cell>
          <cell r="AE9784">
            <v>75915.22</v>
          </cell>
        </row>
        <row r="9785">
          <cell r="A9785">
            <v>280954</v>
          </cell>
          <cell r="AC9785">
            <v>11892996.449999999</v>
          </cell>
          <cell r="AE9785">
            <v>12456180</v>
          </cell>
        </row>
        <row r="9786">
          <cell r="A9786">
            <v>280954</v>
          </cell>
          <cell r="AC9786">
            <v>2679680.94</v>
          </cell>
          <cell r="AE9786">
            <v>3009765</v>
          </cell>
        </row>
        <row r="9787">
          <cell r="A9787">
            <v>280954</v>
          </cell>
          <cell r="AC9787">
            <v>5079260.32</v>
          </cell>
          <cell r="AE9787">
            <v>5052863.75</v>
          </cell>
        </row>
        <row r="9788">
          <cell r="A9788">
            <v>280954</v>
          </cell>
          <cell r="AC9788">
            <v>9052870.7200000007</v>
          </cell>
          <cell r="AE9788">
            <v>8426070</v>
          </cell>
        </row>
        <row r="9789">
          <cell r="A9789">
            <v>280954</v>
          </cell>
          <cell r="AC9789">
            <v>12929415.24</v>
          </cell>
          <cell r="AE9789">
            <v>14180741.4</v>
          </cell>
        </row>
        <row r="9790">
          <cell r="A9790">
            <v>280954</v>
          </cell>
          <cell r="AC9790">
            <v>929655.36</v>
          </cell>
          <cell r="AE9790">
            <v>923620.87</v>
          </cell>
        </row>
        <row r="9791">
          <cell r="A9791">
            <v>280954</v>
          </cell>
          <cell r="AC9791">
            <v>858039.02</v>
          </cell>
          <cell r="AE9791">
            <v>1175776.18</v>
          </cell>
        </row>
        <row r="9792">
          <cell r="A9792">
            <v>280954</v>
          </cell>
          <cell r="AC9792">
            <v>1469850.08</v>
          </cell>
          <cell r="AE9792">
            <v>1754506.98</v>
          </cell>
        </row>
        <row r="9793">
          <cell r="A9793">
            <v>280954</v>
          </cell>
          <cell r="AC9793">
            <v>48807.9</v>
          </cell>
          <cell r="AE9793">
            <v>103249.63</v>
          </cell>
        </row>
        <row r="9794">
          <cell r="A9794">
            <v>280954</v>
          </cell>
          <cell r="AC9794">
            <v>4336656.74</v>
          </cell>
          <cell r="AE9794">
            <v>5114875.29</v>
          </cell>
        </row>
        <row r="9795">
          <cell r="A9795">
            <v>280954</v>
          </cell>
          <cell r="AC9795">
            <v>514165.58</v>
          </cell>
          <cell r="AE9795">
            <v>578436.31000000006</v>
          </cell>
        </row>
        <row r="9796">
          <cell r="A9796">
            <v>280954</v>
          </cell>
          <cell r="AC9796">
            <v>91611.07</v>
          </cell>
          <cell r="AE9796">
            <v>0</v>
          </cell>
        </row>
        <row r="9797">
          <cell r="A9797">
            <v>280954</v>
          </cell>
          <cell r="AC9797">
            <v>1354731.75</v>
          </cell>
          <cell r="AE9797">
            <v>1653750</v>
          </cell>
        </row>
        <row r="9798">
          <cell r="A9798">
            <v>280954</v>
          </cell>
          <cell r="AC9798">
            <v>1059004.54</v>
          </cell>
          <cell r="AE9798">
            <v>1235201.6299999999</v>
          </cell>
        </row>
        <row r="9799">
          <cell r="A9799">
            <v>280954</v>
          </cell>
          <cell r="AC9799">
            <v>89747.82</v>
          </cell>
          <cell r="AE9799">
            <v>0</v>
          </cell>
        </row>
        <row r="9800">
          <cell r="A9800">
            <v>280954</v>
          </cell>
          <cell r="AC9800">
            <v>1850915.03</v>
          </cell>
          <cell r="AE9800">
            <v>1809572.45</v>
          </cell>
        </row>
        <row r="9801">
          <cell r="A9801">
            <v>280954</v>
          </cell>
          <cell r="AC9801">
            <v>2587500</v>
          </cell>
          <cell r="AE9801">
            <v>2505937.5</v>
          </cell>
        </row>
        <row r="9802">
          <cell r="A9802">
            <v>280954</v>
          </cell>
          <cell r="AC9802">
            <v>8737250.0399999991</v>
          </cell>
          <cell r="AE9802">
            <v>9626400</v>
          </cell>
        </row>
        <row r="9803">
          <cell r="A9803">
            <v>280954</v>
          </cell>
          <cell r="AC9803">
            <v>3071708.28</v>
          </cell>
          <cell r="AE9803">
            <v>3336800</v>
          </cell>
        </row>
        <row r="9804">
          <cell r="A9804">
            <v>280954</v>
          </cell>
          <cell r="AC9804">
            <v>109294.47</v>
          </cell>
          <cell r="AE9804">
            <v>103033.11</v>
          </cell>
        </row>
        <row r="9805">
          <cell r="A9805">
            <v>280954</v>
          </cell>
          <cell r="AC9805">
            <v>9627984.3699999992</v>
          </cell>
          <cell r="AE9805">
            <v>11367692.85</v>
          </cell>
        </row>
        <row r="9806">
          <cell r="A9806">
            <v>280954</v>
          </cell>
          <cell r="AC9806">
            <v>3867005.85</v>
          </cell>
          <cell r="AE9806">
            <v>4904265.93</v>
          </cell>
        </row>
        <row r="9807">
          <cell r="A9807">
            <v>280954</v>
          </cell>
          <cell r="AC9807">
            <v>579202.61</v>
          </cell>
          <cell r="AE9807">
            <v>656051.38</v>
          </cell>
        </row>
        <row r="9808">
          <cell r="A9808">
            <v>280954</v>
          </cell>
          <cell r="AC9808">
            <v>11449319.24</v>
          </cell>
          <cell r="AE9808">
            <v>12391433.59</v>
          </cell>
        </row>
        <row r="9809">
          <cell r="A9809">
            <v>280954</v>
          </cell>
          <cell r="AC9809">
            <v>2488443.36</v>
          </cell>
          <cell r="AE9809">
            <v>2517650</v>
          </cell>
        </row>
        <row r="9810">
          <cell r="A9810">
            <v>280954</v>
          </cell>
          <cell r="AC9810">
            <v>6472632.7300000004</v>
          </cell>
          <cell r="AE9810">
            <v>7072346.25</v>
          </cell>
        </row>
        <row r="9811">
          <cell r="A9811">
            <v>280954</v>
          </cell>
          <cell r="AC9811">
            <v>5380525.5999999996</v>
          </cell>
          <cell r="AE9811">
            <v>5180425</v>
          </cell>
        </row>
        <row r="9812">
          <cell r="A9812">
            <v>280954</v>
          </cell>
          <cell r="AC9812">
            <v>2632715.35</v>
          </cell>
          <cell r="AE9812">
            <v>2625947.5</v>
          </cell>
        </row>
        <row r="9813">
          <cell r="A9813">
            <v>280954</v>
          </cell>
          <cell r="AC9813">
            <v>1608750</v>
          </cell>
          <cell r="AE9813">
            <v>1635000</v>
          </cell>
        </row>
        <row r="9814">
          <cell r="A9814">
            <v>280954</v>
          </cell>
          <cell r="AC9814">
            <v>2345183.73</v>
          </cell>
          <cell r="AE9814">
            <v>2602560</v>
          </cell>
        </row>
        <row r="9815">
          <cell r="A9815">
            <v>280954</v>
          </cell>
          <cell r="AC9815">
            <v>633836.74</v>
          </cell>
          <cell r="AE9815">
            <v>444174.06</v>
          </cell>
        </row>
        <row r="9816">
          <cell r="A9816">
            <v>280954</v>
          </cell>
          <cell r="AC9816">
            <v>2704705.57</v>
          </cell>
          <cell r="AE9816">
            <v>3059781.05</v>
          </cell>
        </row>
        <row r="9817">
          <cell r="A9817">
            <v>280954</v>
          </cell>
          <cell r="AC9817">
            <v>3977926.19</v>
          </cell>
          <cell r="AE9817">
            <v>3892635</v>
          </cell>
        </row>
        <row r="9818">
          <cell r="A9818">
            <v>280954</v>
          </cell>
          <cell r="AC9818">
            <v>943430.34</v>
          </cell>
          <cell r="AE9818">
            <v>1022771.73</v>
          </cell>
        </row>
        <row r="9819">
          <cell r="A9819">
            <v>280954</v>
          </cell>
          <cell r="AC9819">
            <v>9292749.5500000007</v>
          </cell>
          <cell r="AE9819">
            <v>9352612.5</v>
          </cell>
        </row>
        <row r="9820">
          <cell r="A9820">
            <v>280954</v>
          </cell>
          <cell r="AC9820">
            <v>16926212.239999998</v>
          </cell>
          <cell r="AE9820">
            <v>16901646.899999999</v>
          </cell>
        </row>
        <row r="9821">
          <cell r="A9821">
            <v>280954</v>
          </cell>
          <cell r="AC9821">
            <v>16786147.489999998</v>
          </cell>
          <cell r="AE9821">
            <v>15841976.25</v>
          </cell>
        </row>
        <row r="9822">
          <cell r="A9822">
            <v>280954</v>
          </cell>
          <cell r="AC9822">
            <v>15697051.390000001</v>
          </cell>
          <cell r="AE9822">
            <v>14937903.75</v>
          </cell>
        </row>
        <row r="9823">
          <cell r="A9823">
            <v>280954</v>
          </cell>
          <cell r="AC9823">
            <v>9716607.1899999995</v>
          </cell>
          <cell r="AE9823">
            <v>9833670</v>
          </cell>
        </row>
        <row r="9824">
          <cell r="A9824">
            <v>280954</v>
          </cell>
          <cell r="AC9824">
            <v>7482124.7400000002</v>
          </cell>
          <cell r="AE9824">
            <v>7394040</v>
          </cell>
        </row>
        <row r="9825">
          <cell r="A9825">
            <v>280954</v>
          </cell>
          <cell r="AC9825">
            <v>5553302</v>
          </cell>
          <cell r="AE9825">
            <v>5634075</v>
          </cell>
        </row>
        <row r="9826">
          <cell r="A9826">
            <v>280954</v>
          </cell>
          <cell r="AC9826">
            <v>13850624.789999999</v>
          </cell>
          <cell r="AE9826">
            <v>13179500</v>
          </cell>
        </row>
        <row r="9827">
          <cell r="A9827">
            <v>280954</v>
          </cell>
          <cell r="AC9827">
            <v>8123367.7599999998</v>
          </cell>
          <cell r="AE9827">
            <v>7946415</v>
          </cell>
        </row>
        <row r="9828">
          <cell r="A9828">
            <v>280954</v>
          </cell>
          <cell r="AC9828">
            <v>2001015</v>
          </cell>
          <cell r="AE9828">
            <v>2155181.25</v>
          </cell>
        </row>
        <row r="9829">
          <cell r="A9829">
            <v>280954</v>
          </cell>
          <cell r="AC9829">
            <v>5957868.2000000002</v>
          </cell>
          <cell r="AE9829">
            <v>6088162.5</v>
          </cell>
        </row>
        <row r="9830">
          <cell r="A9830">
            <v>280954</v>
          </cell>
          <cell r="AC9830">
            <v>2718025</v>
          </cell>
          <cell r="AE9830">
            <v>3280375</v>
          </cell>
        </row>
        <row r="9831">
          <cell r="A9831">
            <v>280954</v>
          </cell>
          <cell r="AC9831">
            <v>17327131.699999999</v>
          </cell>
          <cell r="AE9831">
            <v>18507267.5</v>
          </cell>
        </row>
        <row r="9832">
          <cell r="A9832">
            <v>280954</v>
          </cell>
          <cell r="AC9832">
            <v>697991.53</v>
          </cell>
          <cell r="AE9832">
            <v>926596.66</v>
          </cell>
        </row>
        <row r="9833">
          <cell r="A9833">
            <v>280954</v>
          </cell>
          <cell r="AC9833">
            <v>678393.17</v>
          </cell>
          <cell r="AE9833">
            <v>714338.05</v>
          </cell>
        </row>
        <row r="9834">
          <cell r="A9834">
            <v>280954</v>
          </cell>
          <cell r="AC9834">
            <v>22306744.07</v>
          </cell>
          <cell r="AE9834">
            <v>21964260</v>
          </cell>
        </row>
        <row r="9835">
          <cell r="A9835">
            <v>280954</v>
          </cell>
          <cell r="AC9835">
            <v>6586568.7800000003</v>
          </cell>
          <cell r="AE9835">
            <v>6833020</v>
          </cell>
        </row>
        <row r="9836">
          <cell r="A9836">
            <v>280954</v>
          </cell>
          <cell r="AC9836">
            <v>2207077.7000000002</v>
          </cell>
          <cell r="AE9836">
            <v>2350537.56</v>
          </cell>
        </row>
        <row r="9837">
          <cell r="A9837">
            <v>280954</v>
          </cell>
          <cell r="AC9837">
            <v>3434000</v>
          </cell>
          <cell r="AE9837">
            <v>3708720</v>
          </cell>
        </row>
        <row r="9838">
          <cell r="A9838">
            <v>280954</v>
          </cell>
          <cell r="AC9838">
            <v>2783880</v>
          </cell>
          <cell r="AE9838">
            <v>3043990</v>
          </cell>
        </row>
        <row r="9839">
          <cell r="A9839">
            <v>280954</v>
          </cell>
          <cell r="AC9839">
            <v>20758873.300000001</v>
          </cell>
          <cell r="AE9839">
            <v>17235510</v>
          </cell>
        </row>
        <row r="9840">
          <cell r="A9840">
            <v>280954</v>
          </cell>
          <cell r="AC9840">
            <v>1996782.63</v>
          </cell>
          <cell r="AE9840">
            <v>2180536.38</v>
          </cell>
        </row>
        <row r="9841">
          <cell r="A9841">
            <v>280954</v>
          </cell>
          <cell r="AC9841">
            <v>8890417.6799999997</v>
          </cell>
          <cell r="AE9841">
            <v>8786342</v>
          </cell>
        </row>
        <row r="9842">
          <cell r="A9842">
            <v>280954</v>
          </cell>
          <cell r="AC9842">
            <v>5815589.8799999999</v>
          </cell>
          <cell r="AE9842">
            <v>3279168.75</v>
          </cell>
        </row>
        <row r="9843">
          <cell r="A9843">
            <v>280954</v>
          </cell>
          <cell r="AC9843">
            <v>8326578.1900000004</v>
          </cell>
          <cell r="AE9843">
            <v>9002760</v>
          </cell>
        </row>
        <row r="9844">
          <cell r="A9844">
            <v>280954</v>
          </cell>
          <cell r="AC9844">
            <v>3466934.44</v>
          </cell>
          <cell r="AE9844">
            <v>3537930</v>
          </cell>
        </row>
        <row r="9845">
          <cell r="A9845">
            <v>280954</v>
          </cell>
          <cell r="AC9845">
            <v>13872839.09</v>
          </cell>
          <cell r="AE9845">
            <v>14115097.5</v>
          </cell>
        </row>
        <row r="9846">
          <cell r="A9846">
            <v>280954</v>
          </cell>
          <cell r="AC9846">
            <v>4200741.05</v>
          </cell>
          <cell r="AE9846">
            <v>4130385</v>
          </cell>
        </row>
        <row r="9847">
          <cell r="A9847">
            <v>280954</v>
          </cell>
          <cell r="AC9847">
            <v>7818282.2199999997</v>
          </cell>
          <cell r="AE9847">
            <v>7813140</v>
          </cell>
        </row>
        <row r="9848">
          <cell r="A9848">
            <v>280954</v>
          </cell>
          <cell r="AC9848">
            <v>1411460.18</v>
          </cell>
          <cell r="AE9848">
            <v>1439480</v>
          </cell>
        </row>
        <row r="9849">
          <cell r="A9849">
            <v>280954</v>
          </cell>
          <cell r="AC9849">
            <v>1555894.77</v>
          </cell>
          <cell r="AE9849">
            <v>1520820</v>
          </cell>
        </row>
        <row r="9850">
          <cell r="A9850">
            <v>280954</v>
          </cell>
          <cell r="AC9850">
            <v>6079364.0499999998</v>
          </cell>
          <cell r="AE9850">
            <v>6155062.5</v>
          </cell>
        </row>
        <row r="9851">
          <cell r="A9851">
            <v>280954</v>
          </cell>
          <cell r="AC9851">
            <v>5515289.8499999996</v>
          </cell>
          <cell r="AE9851">
            <v>5606290</v>
          </cell>
        </row>
        <row r="9852">
          <cell r="A9852">
            <v>280954</v>
          </cell>
          <cell r="AC9852">
            <v>10389732.59</v>
          </cell>
          <cell r="AE9852">
            <v>10595255</v>
          </cell>
        </row>
        <row r="9853">
          <cell r="A9853">
            <v>280954</v>
          </cell>
          <cell r="AC9853">
            <v>7498000</v>
          </cell>
          <cell r="AE9853">
            <v>7512058.75</v>
          </cell>
        </row>
        <row r="9854">
          <cell r="A9854">
            <v>280954</v>
          </cell>
          <cell r="AC9854">
            <v>5782888.6299999999</v>
          </cell>
          <cell r="AE9854">
            <v>5741750</v>
          </cell>
        </row>
        <row r="9855">
          <cell r="A9855">
            <v>280954</v>
          </cell>
          <cell r="AC9855">
            <v>4899163.01</v>
          </cell>
          <cell r="AE9855">
            <v>4726785</v>
          </cell>
        </row>
        <row r="9856">
          <cell r="A9856">
            <v>280954</v>
          </cell>
          <cell r="AC9856">
            <v>14089479.98</v>
          </cell>
          <cell r="AE9856">
            <v>13907400</v>
          </cell>
        </row>
        <row r="9857">
          <cell r="A9857">
            <v>280954</v>
          </cell>
          <cell r="AC9857">
            <v>1924815.5</v>
          </cell>
          <cell r="AE9857">
            <v>1905525</v>
          </cell>
        </row>
        <row r="9858">
          <cell r="A9858">
            <v>280954</v>
          </cell>
          <cell r="AC9858">
            <v>6493881.8899999997</v>
          </cell>
          <cell r="AE9858">
            <v>6657600</v>
          </cell>
        </row>
        <row r="9859">
          <cell r="A9859">
            <v>280954</v>
          </cell>
          <cell r="AC9859">
            <v>3288020.91</v>
          </cell>
          <cell r="AE9859">
            <v>0</v>
          </cell>
        </row>
        <row r="9860">
          <cell r="A9860">
            <v>280954</v>
          </cell>
          <cell r="AC9860">
            <v>190901.19</v>
          </cell>
          <cell r="AE9860">
            <v>2991598.74</v>
          </cell>
        </row>
        <row r="9861">
          <cell r="A9861">
            <v>280954</v>
          </cell>
          <cell r="AC9861">
            <v>6211133.8899999997</v>
          </cell>
          <cell r="AE9861">
            <v>6185960</v>
          </cell>
        </row>
        <row r="9862">
          <cell r="A9862">
            <v>280954</v>
          </cell>
          <cell r="AC9862">
            <v>2290315.0699999998</v>
          </cell>
          <cell r="AE9862">
            <v>2163187.5</v>
          </cell>
        </row>
        <row r="9863">
          <cell r="A9863">
            <v>280954</v>
          </cell>
          <cell r="AC9863">
            <v>7267363.5199999996</v>
          </cell>
          <cell r="AE9863">
            <v>7034685</v>
          </cell>
        </row>
        <row r="9864">
          <cell r="A9864">
            <v>280954</v>
          </cell>
          <cell r="AC9864">
            <v>4467887.0999999996</v>
          </cell>
          <cell r="AE9864">
            <v>4546795</v>
          </cell>
        </row>
        <row r="9865">
          <cell r="A9865">
            <v>280954</v>
          </cell>
          <cell r="AC9865">
            <v>6426305.4500000002</v>
          </cell>
          <cell r="AE9865">
            <v>6235950</v>
          </cell>
        </row>
        <row r="9866">
          <cell r="A9866">
            <v>280954</v>
          </cell>
          <cell r="AC9866">
            <v>1618934.19</v>
          </cell>
          <cell r="AE9866">
            <v>1498598.75</v>
          </cell>
        </row>
        <row r="9867">
          <cell r="A9867">
            <v>280954</v>
          </cell>
          <cell r="AC9867">
            <v>1085000</v>
          </cell>
          <cell r="AE9867">
            <v>1031250</v>
          </cell>
        </row>
        <row r="9868">
          <cell r="A9868">
            <v>280954</v>
          </cell>
          <cell r="AC9868">
            <v>963000</v>
          </cell>
          <cell r="AE9868">
            <v>932625</v>
          </cell>
        </row>
        <row r="9869">
          <cell r="A9869">
            <v>280954</v>
          </cell>
          <cell r="AC9869">
            <v>3070556.14</v>
          </cell>
          <cell r="AE9869">
            <v>3079125</v>
          </cell>
        </row>
        <row r="9870">
          <cell r="A9870">
            <v>280954</v>
          </cell>
          <cell r="AC9870">
            <v>14866461.9</v>
          </cell>
          <cell r="AE9870">
            <v>14779017.5</v>
          </cell>
        </row>
        <row r="9871">
          <cell r="A9871">
            <v>280954</v>
          </cell>
          <cell r="AC9871">
            <v>774233.79</v>
          </cell>
          <cell r="AE9871">
            <v>836172.49</v>
          </cell>
        </row>
        <row r="9872">
          <cell r="A9872">
            <v>280954</v>
          </cell>
          <cell r="AC9872">
            <v>5813849.2199999997</v>
          </cell>
          <cell r="AE9872">
            <v>5524567.5</v>
          </cell>
        </row>
        <row r="9873">
          <cell r="A9873">
            <v>280954</v>
          </cell>
          <cell r="AC9873">
            <v>1315350</v>
          </cell>
          <cell r="AE9873">
            <v>1272337.5</v>
          </cell>
        </row>
        <row r="9874">
          <cell r="A9874">
            <v>280954</v>
          </cell>
          <cell r="AC9874">
            <v>3641681.51</v>
          </cell>
          <cell r="AE9874">
            <v>3583935</v>
          </cell>
        </row>
        <row r="9875">
          <cell r="A9875">
            <v>280954</v>
          </cell>
          <cell r="AC9875">
            <v>723600</v>
          </cell>
          <cell r="AE9875">
            <v>742500</v>
          </cell>
        </row>
        <row r="9876">
          <cell r="A9876">
            <v>280954</v>
          </cell>
          <cell r="AC9876">
            <v>16154066.92</v>
          </cell>
          <cell r="AE9876">
            <v>16432076.26</v>
          </cell>
        </row>
        <row r="9877">
          <cell r="A9877">
            <v>280954</v>
          </cell>
          <cell r="AC9877">
            <v>10680154.98</v>
          </cell>
          <cell r="AE9877">
            <v>10405051.25</v>
          </cell>
        </row>
        <row r="9878">
          <cell r="A9878">
            <v>280954</v>
          </cell>
          <cell r="AC9878">
            <v>1033939.19</v>
          </cell>
          <cell r="AE9878">
            <v>959747.5</v>
          </cell>
        </row>
        <row r="9879">
          <cell r="A9879">
            <v>280954</v>
          </cell>
          <cell r="AC9879">
            <v>4453650.68</v>
          </cell>
          <cell r="AE9879">
            <v>4498637.04</v>
          </cell>
        </row>
        <row r="9880">
          <cell r="A9880">
            <v>280954</v>
          </cell>
          <cell r="AC9880">
            <v>7872360</v>
          </cell>
          <cell r="AE9880">
            <v>7473540</v>
          </cell>
        </row>
        <row r="9881">
          <cell r="A9881">
            <v>280954</v>
          </cell>
          <cell r="AC9881">
            <v>9679944.5600000005</v>
          </cell>
          <cell r="AE9881">
            <v>9715795</v>
          </cell>
        </row>
        <row r="9882">
          <cell r="A9882">
            <v>280954</v>
          </cell>
          <cell r="AC9882">
            <v>6779697.5800000001</v>
          </cell>
          <cell r="AE9882">
            <v>6771600</v>
          </cell>
        </row>
        <row r="9883">
          <cell r="A9883">
            <v>280954</v>
          </cell>
          <cell r="AC9883">
            <v>9568770.3200000003</v>
          </cell>
          <cell r="AE9883">
            <v>8845400</v>
          </cell>
        </row>
        <row r="9884">
          <cell r="A9884">
            <v>280954</v>
          </cell>
          <cell r="AC9884">
            <v>5054000</v>
          </cell>
          <cell r="AE9884">
            <v>5232153.5</v>
          </cell>
        </row>
        <row r="9885">
          <cell r="A9885">
            <v>280954</v>
          </cell>
          <cell r="AC9885">
            <v>1484550.45</v>
          </cell>
          <cell r="AE9885">
            <v>1504231.99</v>
          </cell>
        </row>
        <row r="9886">
          <cell r="A9886">
            <v>280954</v>
          </cell>
          <cell r="AC9886">
            <v>2482500</v>
          </cell>
          <cell r="AE9886">
            <v>2432531.25</v>
          </cell>
        </row>
        <row r="9887">
          <cell r="A9887">
            <v>280954</v>
          </cell>
          <cell r="AC9887">
            <v>2488236.64</v>
          </cell>
          <cell r="AE9887">
            <v>2617007.5499999998</v>
          </cell>
        </row>
        <row r="9888">
          <cell r="A9888">
            <v>280954</v>
          </cell>
          <cell r="AC9888">
            <v>12741035.539999999</v>
          </cell>
          <cell r="AE9888">
            <v>12823008.75</v>
          </cell>
        </row>
        <row r="9889">
          <cell r="A9889">
            <v>280954</v>
          </cell>
          <cell r="AC9889">
            <v>3999675.88</v>
          </cell>
          <cell r="AE9889">
            <v>3789440</v>
          </cell>
        </row>
        <row r="9890">
          <cell r="A9890">
            <v>280954</v>
          </cell>
          <cell r="AC9890">
            <v>5147240</v>
          </cell>
          <cell r="AE9890">
            <v>4945620</v>
          </cell>
        </row>
        <row r="9891">
          <cell r="A9891">
            <v>280954</v>
          </cell>
          <cell r="AC9891">
            <v>328044.42</v>
          </cell>
          <cell r="AE9891">
            <v>323920.65999999997</v>
          </cell>
        </row>
        <row r="9892">
          <cell r="A9892">
            <v>280954</v>
          </cell>
          <cell r="AC9892">
            <v>3069254.2</v>
          </cell>
          <cell r="AE9892">
            <v>3018351.61</v>
          </cell>
        </row>
        <row r="9893">
          <cell r="A9893">
            <v>280954</v>
          </cell>
          <cell r="AC9893">
            <v>3191004.61</v>
          </cell>
          <cell r="AE9893">
            <v>3039685</v>
          </cell>
        </row>
        <row r="9894">
          <cell r="A9894">
            <v>280954</v>
          </cell>
          <cell r="AC9894">
            <v>1372886.45</v>
          </cell>
          <cell r="AE9894">
            <v>1371153.01</v>
          </cell>
        </row>
        <row r="9895">
          <cell r="A9895">
            <v>280954</v>
          </cell>
          <cell r="AC9895">
            <v>17471.560000000001</v>
          </cell>
          <cell r="AE9895">
            <v>17021.59</v>
          </cell>
        </row>
        <row r="9896">
          <cell r="A9896">
            <v>280954</v>
          </cell>
          <cell r="AC9896">
            <v>5360230.9400000004</v>
          </cell>
          <cell r="AE9896">
            <v>5291025</v>
          </cell>
        </row>
        <row r="9897">
          <cell r="A9897">
            <v>280954</v>
          </cell>
          <cell r="AC9897">
            <v>1547000</v>
          </cell>
          <cell r="AE9897">
            <v>1423240</v>
          </cell>
        </row>
        <row r="9898">
          <cell r="A9898">
            <v>280954</v>
          </cell>
          <cell r="AC9898">
            <v>3506000</v>
          </cell>
          <cell r="AE9898">
            <v>3711977.5</v>
          </cell>
        </row>
        <row r="9899">
          <cell r="A9899">
            <v>280954</v>
          </cell>
          <cell r="AC9899">
            <v>4177720</v>
          </cell>
          <cell r="AE9899">
            <v>4110800</v>
          </cell>
        </row>
        <row r="9900">
          <cell r="A9900">
            <v>280954</v>
          </cell>
          <cell r="AC9900">
            <v>1342187.5</v>
          </cell>
          <cell r="AE9900">
            <v>1323437.5</v>
          </cell>
        </row>
        <row r="9901">
          <cell r="A9901">
            <v>280954</v>
          </cell>
          <cell r="AC9901">
            <v>5003811.66</v>
          </cell>
          <cell r="AE9901">
            <v>4975995</v>
          </cell>
        </row>
        <row r="9902">
          <cell r="A9902">
            <v>280954</v>
          </cell>
          <cell r="AC9902">
            <v>1578750</v>
          </cell>
          <cell r="AE9902">
            <v>1612500</v>
          </cell>
        </row>
        <row r="9903">
          <cell r="A9903">
            <v>280954</v>
          </cell>
          <cell r="AC9903">
            <v>2565455.9500000002</v>
          </cell>
          <cell r="AE9903">
            <v>2565455.94</v>
          </cell>
        </row>
        <row r="9904">
          <cell r="A9904">
            <v>280954</v>
          </cell>
          <cell r="AC9904">
            <v>8177000</v>
          </cell>
          <cell r="AE9904">
            <v>8780053.75</v>
          </cell>
        </row>
        <row r="9905">
          <cell r="A9905">
            <v>280954</v>
          </cell>
          <cell r="AC9905">
            <v>6434301.0300000003</v>
          </cell>
          <cell r="AE9905">
            <v>6556980</v>
          </cell>
        </row>
        <row r="9906">
          <cell r="A9906">
            <v>280954</v>
          </cell>
          <cell r="AC9906">
            <v>6853000</v>
          </cell>
          <cell r="AE9906">
            <v>6784470</v>
          </cell>
        </row>
        <row r="9907">
          <cell r="A9907">
            <v>280954</v>
          </cell>
          <cell r="AC9907">
            <v>5249000</v>
          </cell>
          <cell r="AE9907">
            <v>5367102.5</v>
          </cell>
        </row>
        <row r="9908">
          <cell r="A9908">
            <v>280954</v>
          </cell>
          <cell r="AC9908">
            <v>938311.92</v>
          </cell>
          <cell r="AE9908">
            <v>919761.11</v>
          </cell>
        </row>
        <row r="9909">
          <cell r="A9909">
            <v>280954</v>
          </cell>
          <cell r="AC9909">
            <v>20282710.02</v>
          </cell>
          <cell r="AE9909">
            <v>20008507.5</v>
          </cell>
        </row>
        <row r="9910">
          <cell r="A9910">
            <v>280954</v>
          </cell>
          <cell r="AC9910">
            <v>7612905.25</v>
          </cell>
          <cell r="AE9910">
            <v>7614239.9299999997</v>
          </cell>
        </row>
        <row r="9911">
          <cell r="A9911">
            <v>280954</v>
          </cell>
          <cell r="AC9911">
            <v>6679729.0800000001</v>
          </cell>
          <cell r="AE9911">
            <v>7040015</v>
          </cell>
        </row>
        <row r="9912">
          <cell r="A9912">
            <v>280954</v>
          </cell>
          <cell r="AC9912">
            <v>2700000</v>
          </cell>
          <cell r="AE9912">
            <v>2841750</v>
          </cell>
        </row>
        <row r="9913">
          <cell r="A9913">
            <v>280954</v>
          </cell>
          <cell r="AC9913">
            <v>5756889.2300000004</v>
          </cell>
          <cell r="AE9913">
            <v>5730640.9500000002</v>
          </cell>
        </row>
        <row r="9914">
          <cell r="A9914">
            <v>280954</v>
          </cell>
          <cell r="AC9914">
            <v>10140172.300000001</v>
          </cell>
          <cell r="AE9914">
            <v>10235360</v>
          </cell>
        </row>
        <row r="9915">
          <cell r="A9915">
            <v>280954</v>
          </cell>
          <cell r="AC9915">
            <v>2857151.88</v>
          </cell>
          <cell r="AE9915">
            <v>2934075.2</v>
          </cell>
        </row>
        <row r="9916">
          <cell r="A9916">
            <v>280954</v>
          </cell>
          <cell r="AC9916">
            <v>4010958.2</v>
          </cell>
          <cell r="AE9916">
            <v>4062118.38</v>
          </cell>
        </row>
        <row r="9917">
          <cell r="A9917">
            <v>280954</v>
          </cell>
          <cell r="AC9917">
            <v>5195926.57</v>
          </cell>
          <cell r="AE9917">
            <v>5350098.63</v>
          </cell>
        </row>
        <row r="9918">
          <cell r="A9918">
            <v>280954</v>
          </cell>
          <cell r="AC9918">
            <v>1783673.87</v>
          </cell>
          <cell r="AE9918">
            <v>1848941.04</v>
          </cell>
        </row>
        <row r="9919">
          <cell r="A9919">
            <v>280954</v>
          </cell>
          <cell r="AC9919">
            <v>3217000</v>
          </cell>
          <cell r="AE9919">
            <v>3418062.5</v>
          </cell>
        </row>
        <row r="9920">
          <cell r="A9920">
            <v>280954</v>
          </cell>
          <cell r="AC9920">
            <v>5283354.4400000004</v>
          </cell>
          <cell r="AE9920">
            <v>5399975</v>
          </cell>
        </row>
        <row r="9921">
          <cell r="A9921">
            <v>280954</v>
          </cell>
          <cell r="AC9921">
            <v>5061000</v>
          </cell>
          <cell r="AE9921">
            <v>4953453.75</v>
          </cell>
        </row>
        <row r="9922">
          <cell r="A9922">
            <v>280954</v>
          </cell>
          <cell r="AC9922">
            <v>8439750</v>
          </cell>
          <cell r="AE9922">
            <v>7800375</v>
          </cell>
        </row>
        <row r="9923">
          <cell r="A9923">
            <v>280954</v>
          </cell>
          <cell r="AC9923">
            <v>3487000</v>
          </cell>
          <cell r="AE9923">
            <v>3598148.13</v>
          </cell>
        </row>
        <row r="9924">
          <cell r="A9924">
            <v>280954</v>
          </cell>
          <cell r="AC9924">
            <v>3445421.38</v>
          </cell>
          <cell r="AE9924">
            <v>3476420</v>
          </cell>
        </row>
        <row r="9925">
          <cell r="A9925">
            <v>280954</v>
          </cell>
          <cell r="AC9925">
            <v>10337385.310000001</v>
          </cell>
          <cell r="AE9925">
            <v>10672762.5</v>
          </cell>
        </row>
        <row r="9926">
          <cell r="A9926">
            <v>280954</v>
          </cell>
          <cell r="AC9926">
            <v>491250</v>
          </cell>
          <cell r="AE9926">
            <v>505000</v>
          </cell>
        </row>
        <row r="9927">
          <cell r="A9927">
            <v>280954</v>
          </cell>
          <cell r="AC9927">
            <v>5937647.0599999996</v>
          </cell>
          <cell r="AE9927">
            <v>5900937.5</v>
          </cell>
        </row>
        <row r="9928">
          <cell r="A9928">
            <v>280954</v>
          </cell>
          <cell r="AC9928">
            <v>4347125</v>
          </cell>
          <cell r="AE9928">
            <v>4491750</v>
          </cell>
        </row>
        <row r="9929">
          <cell r="A9929">
            <v>280954</v>
          </cell>
          <cell r="AC9929">
            <v>555843.75</v>
          </cell>
          <cell r="AE9929">
            <v>555292.5</v>
          </cell>
        </row>
        <row r="9930">
          <cell r="A9930">
            <v>280954</v>
          </cell>
          <cell r="AC9930">
            <v>7593901.8300000001</v>
          </cell>
          <cell r="AE9930">
            <v>7705799.46</v>
          </cell>
        </row>
        <row r="9931">
          <cell r="A9931">
            <v>280954</v>
          </cell>
          <cell r="AC9931">
            <v>4834592.16</v>
          </cell>
          <cell r="AE9931">
            <v>5010072.74</v>
          </cell>
        </row>
        <row r="9932">
          <cell r="A9932">
            <v>280954</v>
          </cell>
          <cell r="AC9932">
            <v>750000</v>
          </cell>
          <cell r="AE9932">
            <v>775312.5</v>
          </cell>
        </row>
        <row r="9933">
          <cell r="A9933">
            <v>280954</v>
          </cell>
          <cell r="AC9933">
            <v>4587453.43</v>
          </cell>
          <cell r="AE9933">
            <v>2025850</v>
          </cell>
        </row>
        <row r="9934">
          <cell r="A9934">
            <v>280954</v>
          </cell>
          <cell r="AC9934">
            <v>750209.53</v>
          </cell>
          <cell r="AE9934">
            <v>720927.57</v>
          </cell>
        </row>
        <row r="9935">
          <cell r="A9935">
            <v>280954</v>
          </cell>
          <cell r="AC9935">
            <v>3162041.91</v>
          </cell>
          <cell r="AE9935">
            <v>2885150</v>
          </cell>
        </row>
        <row r="9936">
          <cell r="A9936">
            <v>280954</v>
          </cell>
          <cell r="AC9936">
            <v>7719442.21</v>
          </cell>
          <cell r="AE9936">
            <v>2647125</v>
          </cell>
        </row>
        <row r="9937">
          <cell r="A9937">
            <v>280954</v>
          </cell>
          <cell r="AC9937">
            <v>5954953.04</v>
          </cell>
          <cell r="AE9937">
            <v>5766782.5</v>
          </cell>
        </row>
        <row r="9938">
          <cell r="A9938">
            <v>280954</v>
          </cell>
          <cell r="AC9938">
            <v>3687125</v>
          </cell>
          <cell r="AE9938">
            <v>3055750</v>
          </cell>
        </row>
        <row r="9939">
          <cell r="A9939">
            <v>280954</v>
          </cell>
          <cell r="AC9939">
            <v>4431158.1500000004</v>
          </cell>
          <cell r="AE9939">
            <v>4563305.6399999997</v>
          </cell>
        </row>
        <row r="9940">
          <cell r="A9940">
            <v>280954</v>
          </cell>
          <cell r="AC9940">
            <v>1563207.19</v>
          </cell>
          <cell r="AE9940">
            <v>1573026.33</v>
          </cell>
        </row>
        <row r="9941">
          <cell r="A9941">
            <v>280954</v>
          </cell>
          <cell r="AC9941">
            <v>10679753.300000001</v>
          </cell>
          <cell r="AE9941">
            <v>0</v>
          </cell>
        </row>
        <row r="9942">
          <cell r="A9942">
            <v>280954</v>
          </cell>
          <cell r="AC9942">
            <v>5490871.9199999999</v>
          </cell>
          <cell r="AE9942">
            <v>4721325</v>
          </cell>
        </row>
        <row r="9943">
          <cell r="A9943">
            <v>280954</v>
          </cell>
          <cell r="AC9943">
            <v>1231425</v>
          </cell>
          <cell r="AE9943">
            <v>1205100</v>
          </cell>
        </row>
        <row r="9944">
          <cell r="A9944">
            <v>280954</v>
          </cell>
          <cell r="AC9944">
            <v>3374000</v>
          </cell>
          <cell r="AE9944">
            <v>3449915</v>
          </cell>
        </row>
        <row r="9945">
          <cell r="A9945">
            <v>280954</v>
          </cell>
          <cell r="AC9945">
            <v>20287325.719999999</v>
          </cell>
          <cell r="AE9945">
            <v>21025932.379999999</v>
          </cell>
        </row>
        <row r="9946">
          <cell r="A9946">
            <v>280954</v>
          </cell>
          <cell r="AC9946">
            <v>2856908.85</v>
          </cell>
          <cell r="AE9946">
            <v>2810925</v>
          </cell>
        </row>
        <row r="9947">
          <cell r="A9947">
            <v>280954</v>
          </cell>
          <cell r="AC9947">
            <v>8967296.25</v>
          </cell>
          <cell r="AE9947">
            <v>8563623.75</v>
          </cell>
        </row>
        <row r="9948">
          <cell r="A9948">
            <v>280954</v>
          </cell>
          <cell r="AC9948">
            <v>5249000</v>
          </cell>
          <cell r="AE9948">
            <v>5327735</v>
          </cell>
        </row>
        <row r="9949">
          <cell r="A9949">
            <v>280954</v>
          </cell>
          <cell r="AC9949">
            <v>1575000</v>
          </cell>
          <cell r="AE9949">
            <v>1628156.25</v>
          </cell>
        </row>
        <row r="9950">
          <cell r="A9950">
            <v>280954</v>
          </cell>
          <cell r="AC9950">
            <v>5383997.1799999997</v>
          </cell>
          <cell r="AE9950">
            <v>5397205</v>
          </cell>
        </row>
        <row r="9951">
          <cell r="A9951">
            <v>280954</v>
          </cell>
          <cell r="AC9951">
            <v>4431383.0999999996</v>
          </cell>
          <cell r="AE9951">
            <v>4361443.34</v>
          </cell>
        </row>
        <row r="9952">
          <cell r="A9952">
            <v>280954</v>
          </cell>
          <cell r="AC9952">
            <v>7900944.9100000001</v>
          </cell>
          <cell r="AE9952">
            <v>7536622.5</v>
          </cell>
        </row>
        <row r="9953">
          <cell r="A9953">
            <v>280954</v>
          </cell>
          <cell r="AC9953">
            <v>11862740</v>
          </cell>
          <cell r="AE9953">
            <v>11574045</v>
          </cell>
        </row>
        <row r="9954">
          <cell r="A9954">
            <v>280954</v>
          </cell>
          <cell r="AC9954">
            <v>2051566.24</v>
          </cell>
          <cell r="AE9954">
            <v>2051566.24</v>
          </cell>
        </row>
        <row r="9955">
          <cell r="A9955">
            <v>280954</v>
          </cell>
          <cell r="AC9955">
            <v>3170865.86</v>
          </cell>
          <cell r="AE9955">
            <v>3094717.5</v>
          </cell>
        </row>
        <row r="9956">
          <cell r="A9956">
            <v>280954</v>
          </cell>
          <cell r="AC9956">
            <v>3749000</v>
          </cell>
          <cell r="AE9956">
            <v>3664647.5</v>
          </cell>
        </row>
        <row r="9957">
          <cell r="A9957">
            <v>280954</v>
          </cell>
          <cell r="AC9957">
            <v>4100917.06</v>
          </cell>
          <cell r="AE9957">
            <v>4196350</v>
          </cell>
        </row>
        <row r="9958">
          <cell r="A9958">
            <v>280954</v>
          </cell>
          <cell r="AC9958">
            <v>1824750</v>
          </cell>
          <cell r="AE9958">
            <v>1797750</v>
          </cell>
        </row>
        <row r="9959">
          <cell r="A9959">
            <v>280954</v>
          </cell>
          <cell r="AC9959">
            <v>1038196.95</v>
          </cell>
          <cell r="AE9959">
            <v>1015256.99</v>
          </cell>
        </row>
        <row r="9960">
          <cell r="A9960">
            <v>280954</v>
          </cell>
          <cell r="AC9960">
            <v>4328000</v>
          </cell>
          <cell r="AE9960">
            <v>4317180</v>
          </cell>
        </row>
        <row r="9961">
          <cell r="A9961">
            <v>280954</v>
          </cell>
          <cell r="AC9961">
            <v>15060000</v>
          </cell>
          <cell r="AE9961">
            <v>7806000</v>
          </cell>
        </row>
        <row r="9962">
          <cell r="A9962">
            <v>280954</v>
          </cell>
          <cell r="AC9962">
            <v>9846690.8499999996</v>
          </cell>
          <cell r="AE9962">
            <v>9811847.5</v>
          </cell>
        </row>
        <row r="9963">
          <cell r="A9963">
            <v>280954</v>
          </cell>
          <cell r="AC9963">
            <v>72613.88</v>
          </cell>
          <cell r="AE9963">
            <v>71009.41</v>
          </cell>
        </row>
        <row r="9964">
          <cell r="A9964">
            <v>280954</v>
          </cell>
          <cell r="AC9964">
            <v>3870219.98</v>
          </cell>
          <cell r="AE9964">
            <v>3964912.17</v>
          </cell>
        </row>
        <row r="9965">
          <cell r="A9965">
            <v>280954</v>
          </cell>
          <cell r="AC9965">
            <v>7982799.4699999997</v>
          </cell>
          <cell r="AE9965">
            <v>8548400</v>
          </cell>
        </row>
        <row r="9966">
          <cell r="A9966">
            <v>280954</v>
          </cell>
          <cell r="AC9966">
            <v>12511718.75</v>
          </cell>
          <cell r="AE9966">
            <v>12562500</v>
          </cell>
        </row>
        <row r="9967">
          <cell r="A9967">
            <v>280954</v>
          </cell>
          <cell r="AC9967">
            <v>3400000</v>
          </cell>
          <cell r="AE9967">
            <v>3264000</v>
          </cell>
        </row>
        <row r="9968">
          <cell r="A9968">
            <v>280954</v>
          </cell>
          <cell r="AC9968">
            <v>3000000</v>
          </cell>
          <cell r="AE9968">
            <v>2973750</v>
          </cell>
        </row>
        <row r="9969">
          <cell r="A9969">
            <v>280954</v>
          </cell>
          <cell r="AC9969">
            <v>5122190.01</v>
          </cell>
          <cell r="AE9969">
            <v>4827187.5</v>
          </cell>
        </row>
        <row r="9970">
          <cell r="A9970">
            <v>280954</v>
          </cell>
          <cell r="AC9970">
            <v>2227500</v>
          </cell>
          <cell r="AE9970">
            <v>2247187.5</v>
          </cell>
        </row>
        <row r="9971">
          <cell r="A9971">
            <v>280954</v>
          </cell>
          <cell r="AC9971">
            <v>5713375</v>
          </cell>
          <cell r="AE9971">
            <v>5600562.5</v>
          </cell>
        </row>
        <row r="9972">
          <cell r="A9972">
            <v>280954</v>
          </cell>
          <cell r="AC9972">
            <v>1500000</v>
          </cell>
          <cell r="AE9972">
            <v>1445625</v>
          </cell>
        </row>
        <row r="9973">
          <cell r="A9973">
            <v>280954</v>
          </cell>
          <cell r="AC9973">
            <v>2225000</v>
          </cell>
          <cell r="AE9973">
            <v>2161031.25</v>
          </cell>
        </row>
        <row r="9974">
          <cell r="A9974">
            <v>280954</v>
          </cell>
          <cell r="AC9974">
            <v>5622750</v>
          </cell>
          <cell r="AE9974">
            <v>5527900</v>
          </cell>
        </row>
        <row r="9975">
          <cell r="A9975">
            <v>280954</v>
          </cell>
          <cell r="AC9975">
            <v>3097500</v>
          </cell>
          <cell r="AE9975">
            <v>3107187.5</v>
          </cell>
        </row>
        <row r="9976">
          <cell r="A9976">
            <v>280954</v>
          </cell>
          <cell r="AC9976">
            <v>2681000</v>
          </cell>
          <cell r="AE9976">
            <v>2587165</v>
          </cell>
        </row>
        <row r="9977">
          <cell r="A9977">
            <v>280954</v>
          </cell>
          <cell r="AC9977">
            <v>5985000</v>
          </cell>
          <cell r="AE9977">
            <v>5925000</v>
          </cell>
        </row>
        <row r="9978">
          <cell r="A9978">
            <v>280954</v>
          </cell>
          <cell r="AC9978">
            <v>7964500</v>
          </cell>
          <cell r="AE9978">
            <v>7811718.75</v>
          </cell>
        </row>
        <row r="9979">
          <cell r="A9979">
            <v>280954</v>
          </cell>
          <cell r="AC9979">
            <v>7400000</v>
          </cell>
          <cell r="AE9979">
            <v>7122500</v>
          </cell>
        </row>
        <row r="9980">
          <cell r="A9980">
            <v>280954</v>
          </cell>
          <cell r="AC9980">
            <v>3471685</v>
          </cell>
          <cell r="AE9980">
            <v>3430000</v>
          </cell>
        </row>
        <row r="9981">
          <cell r="A9981">
            <v>280954</v>
          </cell>
          <cell r="AC9981">
            <v>16766742.369999999</v>
          </cell>
          <cell r="AE9981">
            <v>11949581.289999999</v>
          </cell>
        </row>
        <row r="9982">
          <cell r="A9982">
            <v>280954</v>
          </cell>
          <cell r="AC9982">
            <v>5085000</v>
          </cell>
          <cell r="AE9982">
            <v>5072287.5</v>
          </cell>
        </row>
        <row r="9983">
          <cell r="A9983">
            <v>280954</v>
          </cell>
          <cell r="AC9983">
            <v>9493750</v>
          </cell>
          <cell r="AE9983">
            <v>9351562.5</v>
          </cell>
        </row>
        <row r="9984">
          <cell r="A9984">
            <v>280954</v>
          </cell>
          <cell r="AC9984">
            <v>1710000</v>
          </cell>
          <cell r="AE9984">
            <v>1697688</v>
          </cell>
        </row>
        <row r="9985">
          <cell r="A9985">
            <v>280954</v>
          </cell>
          <cell r="AC9985">
            <v>1710820.5</v>
          </cell>
          <cell r="AE9985">
            <v>1660312.5</v>
          </cell>
        </row>
        <row r="9986">
          <cell r="A9986">
            <v>280954</v>
          </cell>
          <cell r="AC9986">
            <v>2487500</v>
          </cell>
          <cell r="AE9986">
            <v>2485937.5</v>
          </cell>
        </row>
        <row r="9987">
          <cell r="A9987">
            <v>280954</v>
          </cell>
          <cell r="AC9987">
            <v>10003656.25</v>
          </cell>
          <cell r="AE9987">
            <v>9727068.75</v>
          </cell>
        </row>
        <row r="9988">
          <cell r="A9988">
            <v>280954</v>
          </cell>
          <cell r="AC9988">
            <v>724508.38</v>
          </cell>
          <cell r="AE9988">
            <v>698718.75</v>
          </cell>
        </row>
        <row r="9989">
          <cell r="A9989">
            <v>280954</v>
          </cell>
          <cell r="AC9989">
            <v>850000</v>
          </cell>
          <cell r="AE9989">
            <v>837250</v>
          </cell>
        </row>
        <row r="9990">
          <cell r="A9990">
            <v>280954</v>
          </cell>
          <cell r="AC9990">
            <v>3968300</v>
          </cell>
          <cell r="AE9990">
            <v>3905487.5</v>
          </cell>
        </row>
        <row r="9991">
          <cell r="A9991">
            <v>280954</v>
          </cell>
          <cell r="AC9991">
            <v>1695400</v>
          </cell>
          <cell r="AE9991">
            <v>1689993.75</v>
          </cell>
        </row>
        <row r="9992">
          <cell r="A9992">
            <v>280954</v>
          </cell>
          <cell r="AC9992">
            <v>4100000</v>
          </cell>
          <cell r="AE9992">
            <v>4079500</v>
          </cell>
        </row>
        <row r="9993">
          <cell r="A9993">
            <v>280954</v>
          </cell>
          <cell r="AC9993">
            <v>1250000</v>
          </cell>
          <cell r="AE9993">
            <v>1228125</v>
          </cell>
        </row>
        <row r="9994">
          <cell r="A9994">
            <v>280954</v>
          </cell>
          <cell r="AC9994">
            <v>3400000</v>
          </cell>
          <cell r="AE9994">
            <v>3357500</v>
          </cell>
        </row>
        <row r="9995">
          <cell r="A9995">
            <v>280954</v>
          </cell>
          <cell r="AC9995">
            <v>1600200</v>
          </cell>
          <cell r="AE9995">
            <v>1545600</v>
          </cell>
        </row>
        <row r="9996">
          <cell r="A9996">
            <v>280954</v>
          </cell>
          <cell r="AC9996">
            <v>990000</v>
          </cell>
          <cell r="AE9996">
            <v>921250</v>
          </cell>
        </row>
        <row r="9997">
          <cell r="A9997">
            <v>280954</v>
          </cell>
          <cell r="AC9997">
            <v>601023.64</v>
          </cell>
          <cell r="AE9997">
            <v>598500</v>
          </cell>
        </row>
        <row r="9998">
          <cell r="A9998">
            <v>280954</v>
          </cell>
          <cell r="AC9998">
            <v>1557750</v>
          </cell>
          <cell r="AE9998">
            <v>1550968.75</v>
          </cell>
        </row>
        <row r="9999">
          <cell r="A9999">
            <v>280954</v>
          </cell>
          <cell r="AC9999">
            <v>2548713.6</v>
          </cell>
          <cell r="AE9999">
            <v>2733495.92</v>
          </cell>
        </row>
        <row r="10000">
          <cell r="A10000">
            <v>280954</v>
          </cell>
          <cell r="AC10000">
            <v>8600000</v>
          </cell>
          <cell r="AE10000">
            <v>8675250</v>
          </cell>
        </row>
        <row r="10001">
          <cell r="A10001">
            <v>280954</v>
          </cell>
          <cell r="AC10001">
            <v>7955597.8099999996</v>
          </cell>
          <cell r="AE10001">
            <v>8296017.9299999997</v>
          </cell>
        </row>
        <row r="10002">
          <cell r="A10002">
            <v>280954</v>
          </cell>
          <cell r="AC10002">
            <v>7000000</v>
          </cell>
          <cell r="AE10002">
            <v>7052500</v>
          </cell>
        </row>
        <row r="10003">
          <cell r="A10003">
            <v>280954</v>
          </cell>
          <cell r="AC10003">
            <v>2090000</v>
          </cell>
          <cell r="AE10003">
            <v>2107500</v>
          </cell>
        </row>
        <row r="10004">
          <cell r="A10004">
            <v>280954</v>
          </cell>
          <cell r="AC10004">
            <v>1485000</v>
          </cell>
          <cell r="AE10004">
            <v>1501875</v>
          </cell>
        </row>
        <row r="10005">
          <cell r="A10005">
            <v>280954</v>
          </cell>
          <cell r="AC10005">
            <v>8706250</v>
          </cell>
          <cell r="AE10005">
            <v>8744531.25</v>
          </cell>
        </row>
        <row r="10006">
          <cell r="A10006">
            <v>280954</v>
          </cell>
          <cell r="AC10006">
            <v>1908000</v>
          </cell>
          <cell r="AE10006">
            <v>1885500</v>
          </cell>
        </row>
        <row r="10007">
          <cell r="A10007">
            <v>280954</v>
          </cell>
          <cell r="AC10007">
            <v>3303862.5</v>
          </cell>
          <cell r="AE10007">
            <v>3395350</v>
          </cell>
        </row>
        <row r="10008">
          <cell r="A10008">
            <v>280954</v>
          </cell>
          <cell r="AC10008">
            <v>4081500</v>
          </cell>
          <cell r="AE10008">
            <v>3997125</v>
          </cell>
        </row>
        <row r="10009">
          <cell r="A10009">
            <v>280954</v>
          </cell>
          <cell r="AC10009">
            <v>2430250</v>
          </cell>
          <cell r="AE10009">
            <v>2380500</v>
          </cell>
        </row>
        <row r="10010">
          <cell r="A10010">
            <v>280954</v>
          </cell>
          <cell r="AC10010">
            <v>775312.5</v>
          </cell>
          <cell r="AE10010">
            <v>750000</v>
          </cell>
        </row>
        <row r="10011">
          <cell r="A10011">
            <v>280954</v>
          </cell>
          <cell r="AC10011">
            <v>2025000</v>
          </cell>
          <cell r="AE10011">
            <v>2040187.5</v>
          </cell>
        </row>
        <row r="10012">
          <cell r="A10012">
            <v>280954</v>
          </cell>
          <cell r="AC10012">
            <v>3435000</v>
          </cell>
          <cell r="AE10012">
            <v>3340537.5</v>
          </cell>
        </row>
        <row r="10013">
          <cell r="A10013">
            <v>280954</v>
          </cell>
          <cell r="AC10013">
            <v>2487000</v>
          </cell>
          <cell r="AE10013">
            <v>2460000</v>
          </cell>
        </row>
        <row r="10014">
          <cell r="A10014">
            <v>280954</v>
          </cell>
          <cell r="AC10014">
            <v>3016406.25</v>
          </cell>
          <cell r="AE10014">
            <v>3009093.75</v>
          </cell>
        </row>
        <row r="10015">
          <cell r="A10015">
            <v>280954</v>
          </cell>
          <cell r="AC10015">
            <v>2024373.6</v>
          </cell>
          <cell r="AE10015">
            <v>2011950</v>
          </cell>
        </row>
        <row r="10016">
          <cell r="A10016">
            <v>280954</v>
          </cell>
          <cell r="AC10016">
            <v>1100000</v>
          </cell>
          <cell r="AE10016">
            <v>1120625</v>
          </cell>
        </row>
        <row r="10017">
          <cell r="A10017">
            <v>280954</v>
          </cell>
          <cell r="AC10017">
            <v>2088549</v>
          </cell>
          <cell r="AE10017">
            <v>1940200</v>
          </cell>
        </row>
        <row r="10018">
          <cell r="A10018">
            <v>280954</v>
          </cell>
          <cell r="AC10018">
            <v>1800000</v>
          </cell>
          <cell r="AE10018">
            <v>1813500</v>
          </cell>
        </row>
        <row r="10019">
          <cell r="A10019">
            <v>280954</v>
          </cell>
          <cell r="AC10019">
            <v>2815000</v>
          </cell>
          <cell r="AE10019">
            <v>2824123.42</v>
          </cell>
        </row>
        <row r="10020">
          <cell r="A10020">
            <v>280954</v>
          </cell>
          <cell r="AC10020">
            <v>3250000</v>
          </cell>
          <cell r="AE10020">
            <v>3270312.5</v>
          </cell>
        </row>
        <row r="10021">
          <cell r="A10021">
            <v>280954</v>
          </cell>
          <cell r="AC10021">
            <v>1760000</v>
          </cell>
          <cell r="AE10021">
            <v>1779800</v>
          </cell>
        </row>
        <row r="10022">
          <cell r="A10022">
            <v>280954</v>
          </cell>
          <cell r="AC10022">
            <v>3550000</v>
          </cell>
          <cell r="AE10022">
            <v>3634312.5</v>
          </cell>
        </row>
        <row r="10023">
          <cell r="A10023">
            <v>280954</v>
          </cell>
          <cell r="AC10023">
            <v>8189000</v>
          </cell>
          <cell r="AE10023">
            <v>8240732.5</v>
          </cell>
        </row>
        <row r="10024">
          <cell r="A10024">
            <v>280954</v>
          </cell>
          <cell r="AC10024">
            <v>2500000</v>
          </cell>
          <cell r="AE10024">
            <v>2490625</v>
          </cell>
        </row>
        <row r="10025">
          <cell r="A10025">
            <v>280954</v>
          </cell>
          <cell r="AC10025">
            <v>2920775</v>
          </cell>
          <cell r="AE10025">
            <v>2899812.5</v>
          </cell>
        </row>
        <row r="10026">
          <cell r="A10026">
            <v>280954</v>
          </cell>
          <cell r="AC10026">
            <v>637552.5</v>
          </cell>
          <cell r="AE10026">
            <v>638625</v>
          </cell>
        </row>
        <row r="10027">
          <cell r="A10027">
            <v>280954</v>
          </cell>
          <cell r="AC10027">
            <v>2450000</v>
          </cell>
          <cell r="AE10027">
            <v>2443875</v>
          </cell>
        </row>
        <row r="10028">
          <cell r="A10028">
            <v>200630</v>
          </cell>
          <cell r="AC10028">
            <v>19136418.190000001</v>
          </cell>
          <cell r="AE10028">
            <v>25544702.149999999</v>
          </cell>
        </row>
        <row r="10029">
          <cell r="A10029">
            <v>200630</v>
          </cell>
          <cell r="AC10029">
            <v>9799520.9800000004</v>
          </cell>
          <cell r="AE10029">
            <v>10793916</v>
          </cell>
        </row>
        <row r="10030">
          <cell r="A10030">
            <v>200630</v>
          </cell>
          <cell r="AC10030">
            <v>2183761.8199999998</v>
          </cell>
          <cell r="AE10030">
            <v>3541060</v>
          </cell>
        </row>
        <row r="10031">
          <cell r="A10031">
            <v>200630</v>
          </cell>
          <cell r="AC10031">
            <v>1572661.66</v>
          </cell>
          <cell r="AE10031">
            <v>1340075</v>
          </cell>
        </row>
        <row r="10032">
          <cell r="A10032">
            <v>200630</v>
          </cell>
          <cell r="AC10032">
            <v>1583093.18</v>
          </cell>
          <cell r="AE10032">
            <v>1907505</v>
          </cell>
        </row>
        <row r="10033">
          <cell r="A10033">
            <v>200630</v>
          </cell>
          <cell r="AC10033">
            <v>853355.06</v>
          </cell>
          <cell r="AE10033">
            <v>1227366</v>
          </cell>
        </row>
        <row r="10034">
          <cell r="A10034">
            <v>200630</v>
          </cell>
          <cell r="AC10034">
            <v>1147367.1499999999</v>
          </cell>
          <cell r="AE10034">
            <v>1465515</v>
          </cell>
        </row>
        <row r="10035">
          <cell r="A10035">
            <v>200630</v>
          </cell>
          <cell r="AC10035">
            <v>6668298.7800000003</v>
          </cell>
          <cell r="AE10035">
            <v>7819968</v>
          </cell>
        </row>
        <row r="10036">
          <cell r="A10036">
            <v>200630</v>
          </cell>
          <cell r="AC10036">
            <v>4968204.33</v>
          </cell>
          <cell r="AE10036">
            <v>7753266</v>
          </cell>
        </row>
        <row r="10037">
          <cell r="A10037">
            <v>200630</v>
          </cell>
          <cell r="AC10037">
            <v>946634.15</v>
          </cell>
          <cell r="AE10037">
            <v>1447160</v>
          </cell>
        </row>
        <row r="10038">
          <cell r="A10038">
            <v>200630</v>
          </cell>
          <cell r="AC10038">
            <v>3857940.98</v>
          </cell>
          <cell r="AE10038">
            <v>7573075</v>
          </cell>
        </row>
        <row r="10039">
          <cell r="A10039">
            <v>200630</v>
          </cell>
          <cell r="AC10039">
            <v>1315652.74</v>
          </cell>
          <cell r="AE10039">
            <v>1314719</v>
          </cell>
        </row>
        <row r="10040">
          <cell r="A10040">
            <v>200630</v>
          </cell>
          <cell r="AC10040">
            <v>3103069.16</v>
          </cell>
          <cell r="AE10040">
            <v>3467002</v>
          </cell>
        </row>
        <row r="10041">
          <cell r="A10041">
            <v>200630</v>
          </cell>
          <cell r="AC10041">
            <v>838169.52</v>
          </cell>
          <cell r="AE10041">
            <v>1352794</v>
          </cell>
        </row>
        <row r="10042">
          <cell r="A10042">
            <v>200630</v>
          </cell>
          <cell r="AC10042">
            <v>1562861.24</v>
          </cell>
          <cell r="AE10042">
            <v>2584082</v>
          </cell>
        </row>
        <row r="10043">
          <cell r="A10043">
            <v>200630</v>
          </cell>
          <cell r="AC10043">
            <v>4917951.5999999996</v>
          </cell>
          <cell r="AE10043">
            <v>6625456</v>
          </cell>
        </row>
        <row r="10044">
          <cell r="A10044">
            <v>200630</v>
          </cell>
          <cell r="AC10044">
            <v>2667355.2000000002</v>
          </cell>
          <cell r="AE10044">
            <v>4455404</v>
          </cell>
        </row>
        <row r="10045">
          <cell r="A10045">
            <v>200630</v>
          </cell>
          <cell r="AC10045">
            <v>963954.46</v>
          </cell>
          <cell r="AE10045">
            <v>1052296</v>
          </cell>
        </row>
        <row r="10046">
          <cell r="A10046">
            <v>200630</v>
          </cell>
          <cell r="AC10046">
            <v>1135096.6499999999</v>
          </cell>
          <cell r="AE10046">
            <v>1555539</v>
          </cell>
        </row>
        <row r="10047">
          <cell r="A10047">
            <v>200630</v>
          </cell>
          <cell r="AC10047">
            <v>754054.68</v>
          </cell>
          <cell r="AE10047">
            <v>857848</v>
          </cell>
        </row>
        <row r="10048">
          <cell r="A10048">
            <v>200630</v>
          </cell>
          <cell r="AC10048">
            <v>1963659.92</v>
          </cell>
          <cell r="AE10048">
            <v>2097290</v>
          </cell>
        </row>
        <row r="10049">
          <cell r="A10049">
            <v>200630</v>
          </cell>
          <cell r="AC10049">
            <v>2555531.0699999998</v>
          </cell>
          <cell r="AE10049">
            <v>3282035.85</v>
          </cell>
        </row>
        <row r="10050">
          <cell r="A10050">
            <v>200630</v>
          </cell>
          <cell r="AC10050">
            <v>451724.84</v>
          </cell>
          <cell r="AE10050">
            <v>680160</v>
          </cell>
        </row>
        <row r="10051">
          <cell r="A10051">
            <v>200630</v>
          </cell>
          <cell r="AC10051">
            <v>9719043.8800000008</v>
          </cell>
          <cell r="AE10051">
            <v>9848658</v>
          </cell>
        </row>
        <row r="10052">
          <cell r="A10052">
            <v>200630</v>
          </cell>
          <cell r="AC10052">
            <v>2081120.06</v>
          </cell>
          <cell r="AE10052">
            <v>2740111.22</v>
          </cell>
        </row>
        <row r="10053">
          <cell r="A10053">
            <v>200630</v>
          </cell>
          <cell r="AC10053">
            <v>667612.21</v>
          </cell>
          <cell r="AE10053">
            <v>562065</v>
          </cell>
        </row>
        <row r="10054">
          <cell r="A10054">
            <v>200630</v>
          </cell>
          <cell r="AC10054">
            <v>57765691.229999997</v>
          </cell>
          <cell r="AE10054">
            <v>56996557.200000003</v>
          </cell>
        </row>
        <row r="10055">
          <cell r="A10055">
            <v>200630</v>
          </cell>
          <cell r="AC10055">
            <v>10094159.310000001</v>
          </cell>
          <cell r="AE10055">
            <v>10380552</v>
          </cell>
        </row>
        <row r="10056">
          <cell r="A10056">
            <v>200630</v>
          </cell>
          <cell r="AC10056">
            <v>696288.53</v>
          </cell>
          <cell r="AE10056">
            <v>857270</v>
          </cell>
        </row>
        <row r="10057">
          <cell r="A10057">
            <v>200630</v>
          </cell>
          <cell r="AC10057">
            <v>749705.47</v>
          </cell>
          <cell r="AE10057">
            <v>534055</v>
          </cell>
        </row>
        <row r="10058">
          <cell r="A10058">
            <v>200630</v>
          </cell>
          <cell r="AC10058">
            <v>3559041.95</v>
          </cell>
          <cell r="AE10058">
            <v>6151245</v>
          </cell>
        </row>
        <row r="10059">
          <cell r="A10059">
            <v>200630</v>
          </cell>
          <cell r="AC10059">
            <v>1025877.8</v>
          </cell>
          <cell r="AE10059">
            <v>1304620</v>
          </cell>
        </row>
        <row r="10060">
          <cell r="A10060">
            <v>200630</v>
          </cell>
          <cell r="AC10060">
            <v>5210459.78</v>
          </cell>
          <cell r="AE10060">
            <v>5660004</v>
          </cell>
        </row>
        <row r="10061">
          <cell r="A10061">
            <v>200630</v>
          </cell>
          <cell r="AC10061">
            <v>5606554.04</v>
          </cell>
          <cell r="AE10061">
            <v>5712499.3799999999</v>
          </cell>
        </row>
        <row r="10062">
          <cell r="A10062">
            <v>200630</v>
          </cell>
          <cell r="AC10062">
            <v>2956824.23</v>
          </cell>
          <cell r="AE10062">
            <v>3077108</v>
          </cell>
        </row>
        <row r="10063">
          <cell r="A10063">
            <v>200630</v>
          </cell>
          <cell r="AC10063">
            <v>1217171.73</v>
          </cell>
          <cell r="AE10063">
            <v>1306140</v>
          </cell>
        </row>
        <row r="10064">
          <cell r="A10064">
            <v>200630</v>
          </cell>
          <cell r="AC10064">
            <v>1313425.72</v>
          </cell>
          <cell r="AE10064">
            <v>1515927</v>
          </cell>
        </row>
        <row r="10065">
          <cell r="A10065">
            <v>200630</v>
          </cell>
          <cell r="AC10065">
            <v>9495756.5800000001</v>
          </cell>
          <cell r="AE10065">
            <v>11876625</v>
          </cell>
        </row>
        <row r="10066">
          <cell r="A10066">
            <v>200630</v>
          </cell>
          <cell r="AC10066">
            <v>2873110.9</v>
          </cell>
          <cell r="AE10066">
            <v>4593214</v>
          </cell>
        </row>
        <row r="10067">
          <cell r="A10067">
            <v>200630</v>
          </cell>
          <cell r="AC10067">
            <v>27848608.07</v>
          </cell>
          <cell r="AE10067">
            <v>29498399.140000001</v>
          </cell>
        </row>
        <row r="10068">
          <cell r="A10068">
            <v>200630</v>
          </cell>
          <cell r="AC10068">
            <v>890459.3</v>
          </cell>
          <cell r="AE10068">
            <v>1168538</v>
          </cell>
        </row>
        <row r="10069">
          <cell r="A10069">
            <v>200630</v>
          </cell>
          <cell r="AC10069">
            <v>8191985.8899999997</v>
          </cell>
          <cell r="AE10069">
            <v>8260422.0599999996</v>
          </cell>
        </row>
        <row r="10070">
          <cell r="A10070">
            <v>200630</v>
          </cell>
          <cell r="AC10070">
            <v>2197047.88</v>
          </cell>
          <cell r="AE10070">
            <v>2356538.4</v>
          </cell>
        </row>
        <row r="10071">
          <cell r="A10071">
            <v>200630</v>
          </cell>
          <cell r="AC10071">
            <v>2125316.4300000002</v>
          </cell>
          <cell r="AE10071">
            <v>2236224</v>
          </cell>
        </row>
        <row r="10072">
          <cell r="A10072">
            <v>200630</v>
          </cell>
          <cell r="AC10072">
            <v>3491984.99</v>
          </cell>
          <cell r="AE10072">
            <v>3702174</v>
          </cell>
        </row>
        <row r="10073">
          <cell r="A10073">
            <v>200630</v>
          </cell>
          <cell r="AC10073">
            <v>4921207.3499999996</v>
          </cell>
          <cell r="AE10073">
            <v>10710140</v>
          </cell>
        </row>
        <row r="10074">
          <cell r="A10074">
            <v>200630</v>
          </cell>
          <cell r="AC10074">
            <v>418422</v>
          </cell>
          <cell r="AE10074">
            <v>575603</v>
          </cell>
        </row>
        <row r="10075">
          <cell r="A10075">
            <v>200630</v>
          </cell>
          <cell r="AC10075">
            <v>1205328.81</v>
          </cell>
          <cell r="AE10075">
            <v>2475900</v>
          </cell>
        </row>
        <row r="10076">
          <cell r="A10076">
            <v>200630</v>
          </cell>
          <cell r="AC10076">
            <v>1990365.93</v>
          </cell>
          <cell r="AE10076">
            <v>1435083</v>
          </cell>
        </row>
        <row r="10077">
          <cell r="A10077">
            <v>200630</v>
          </cell>
          <cell r="AC10077">
            <v>8343917.6600000001</v>
          </cell>
          <cell r="AE10077">
            <v>8359943.04</v>
          </cell>
        </row>
        <row r="10078">
          <cell r="A10078">
            <v>200630</v>
          </cell>
          <cell r="AC10078">
            <v>3802781</v>
          </cell>
          <cell r="AE10078">
            <v>4208512.7699999996</v>
          </cell>
        </row>
        <row r="10079">
          <cell r="A10079">
            <v>200630</v>
          </cell>
          <cell r="AC10079">
            <v>1537347.97</v>
          </cell>
          <cell r="AE10079">
            <v>1886965.08</v>
          </cell>
        </row>
        <row r="10080">
          <cell r="A10080">
            <v>200630</v>
          </cell>
          <cell r="AC10080">
            <v>8104617.8700000001</v>
          </cell>
          <cell r="AE10080">
            <v>8638176</v>
          </cell>
        </row>
        <row r="10081">
          <cell r="A10081">
            <v>200630</v>
          </cell>
          <cell r="AC10081">
            <v>973868.98</v>
          </cell>
          <cell r="AE10081">
            <v>1190475</v>
          </cell>
        </row>
        <row r="10082">
          <cell r="A10082">
            <v>200630</v>
          </cell>
          <cell r="AC10082">
            <v>2185244.4</v>
          </cell>
          <cell r="AE10082">
            <v>4137480</v>
          </cell>
        </row>
        <row r="10083">
          <cell r="A10083">
            <v>200630</v>
          </cell>
          <cell r="AC10083">
            <v>1370024.76</v>
          </cell>
          <cell r="AE10083">
            <v>1489417</v>
          </cell>
        </row>
        <row r="10084">
          <cell r="A10084">
            <v>200630</v>
          </cell>
          <cell r="AC10084">
            <v>29232387.449999999</v>
          </cell>
          <cell r="AE10084">
            <v>32260447.68</v>
          </cell>
        </row>
        <row r="10085">
          <cell r="A10085">
            <v>200630</v>
          </cell>
          <cell r="AC10085">
            <v>3031292.24</v>
          </cell>
          <cell r="AE10085">
            <v>2924320</v>
          </cell>
        </row>
        <row r="10086">
          <cell r="A10086">
            <v>200630</v>
          </cell>
          <cell r="AC10086">
            <v>1357720.01</v>
          </cell>
          <cell r="AE10086">
            <v>2262225</v>
          </cell>
        </row>
        <row r="10087">
          <cell r="A10087">
            <v>200630</v>
          </cell>
          <cell r="AC10087">
            <v>10144339.779999999</v>
          </cell>
          <cell r="AE10087">
            <v>10749013.27</v>
          </cell>
        </row>
        <row r="10088">
          <cell r="A10088">
            <v>200630</v>
          </cell>
          <cell r="AC10088">
            <v>888534.18</v>
          </cell>
          <cell r="AE10088">
            <v>868996</v>
          </cell>
        </row>
        <row r="10089">
          <cell r="A10089">
            <v>200630</v>
          </cell>
          <cell r="AC10089">
            <v>3629977.34</v>
          </cell>
          <cell r="AE10089">
            <v>3442488</v>
          </cell>
        </row>
        <row r="10090">
          <cell r="A10090">
            <v>200630</v>
          </cell>
          <cell r="AC10090">
            <v>4088538.97</v>
          </cell>
          <cell r="AE10090">
            <v>4471280</v>
          </cell>
        </row>
        <row r="10091">
          <cell r="A10091">
            <v>200630</v>
          </cell>
          <cell r="AC10091">
            <v>1997000.45</v>
          </cell>
          <cell r="AE10091">
            <v>1936506</v>
          </cell>
        </row>
        <row r="10092">
          <cell r="A10092">
            <v>200630</v>
          </cell>
          <cell r="AC10092">
            <v>1093066.44</v>
          </cell>
          <cell r="AE10092">
            <v>1460100</v>
          </cell>
        </row>
        <row r="10093">
          <cell r="A10093">
            <v>200630</v>
          </cell>
          <cell r="AC10093">
            <v>2904198.04</v>
          </cell>
          <cell r="AE10093">
            <v>3134422</v>
          </cell>
        </row>
        <row r="10094">
          <cell r="A10094">
            <v>200630</v>
          </cell>
          <cell r="AC10094">
            <v>2392707.2400000002</v>
          </cell>
          <cell r="AE10094">
            <v>2586658.5299999998</v>
          </cell>
        </row>
        <row r="10095">
          <cell r="A10095">
            <v>200630</v>
          </cell>
          <cell r="AC10095">
            <v>777881.35</v>
          </cell>
          <cell r="AE10095">
            <v>1050464</v>
          </cell>
        </row>
        <row r="10096">
          <cell r="A10096">
            <v>200630</v>
          </cell>
          <cell r="AC10096">
            <v>1648082.39</v>
          </cell>
          <cell r="AE10096">
            <v>2461765.65</v>
          </cell>
        </row>
        <row r="10097">
          <cell r="A10097">
            <v>200630</v>
          </cell>
          <cell r="AC10097">
            <v>1348886.84</v>
          </cell>
          <cell r="AE10097">
            <v>2427220</v>
          </cell>
        </row>
        <row r="10098">
          <cell r="A10098">
            <v>200630</v>
          </cell>
          <cell r="AC10098">
            <v>1097835.29</v>
          </cell>
          <cell r="AE10098">
            <v>1049369</v>
          </cell>
        </row>
        <row r="10099">
          <cell r="A10099">
            <v>200630</v>
          </cell>
          <cell r="AC10099">
            <v>596474.16</v>
          </cell>
          <cell r="AE10099">
            <v>604824</v>
          </cell>
        </row>
        <row r="10100">
          <cell r="A10100">
            <v>200630</v>
          </cell>
          <cell r="AC10100">
            <v>31035298.16</v>
          </cell>
          <cell r="AE10100">
            <v>32219144.359999999</v>
          </cell>
        </row>
        <row r="10101">
          <cell r="A10101">
            <v>200630</v>
          </cell>
          <cell r="AC10101">
            <v>1838797.47</v>
          </cell>
          <cell r="AE10101">
            <v>2098800</v>
          </cell>
        </row>
        <row r="10102">
          <cell r="A10102">
            <v>200630</v>
          </cell>
          <cell r="AC10102">
            <v>1045086.7</v>
          </cell>
          <cell r="AE10102">
            <v>1387064</v>
          </cell>
        </row>
        <row r="10103">
          <cell r="A10103">
            <v>200630</v>
          </cell>
          <cell r="AC10103">
            <v>5562632.5999999996</v>
          </cell>
          <cell r="AE10103">
            <v>5707306</v>
          </cell>
        </row>
        <row r="10104">
          <cell r="A10104">
            <v>200630</v>
          </cell>
          <cell r="AC10104">
            <v>608551</v>
          </cell>
          <cell r="AE10104">
            <v>642470</v>
          </cell>
        </row>
        <row r="10105">
          <cell r="A10105">
            <v>200630</v>
          </cell>
          <cell r="AC10105">
            <v>3222653.76</v>
          </cell>
          <cell r="AE10105">
            <v>3607136.4</v>
          </cell>
        </row>
        <row r="10106">
          <cell r="A10106">
            <v>200630</v>
          </cell>
          <cell r="AC10106">
            <v>1489485.01</v>
          </cell>
          <cell r="AE10106">
            <v>1775937</v>
          </cell>
        </row>
        <row r="10107">
          <cell r="A10107">
            <v>200630</v>
          </cell>
          <cell r="AC10107">
            <v>962093.8</v>
          </cell>
          <cell r="AE10107">
            <v>1169616</v>
          </cell>
        </row>
        <row r="10108">
          <cell r="A10108">
            <v>200630</v>
          </cell>
          <cell r="AC10108">
            <v>412613.24</v>
          </cell>
          <cell r="AE10108">
            <v>973430.38</v>
          </cell>
        </row>
        <row r="10109">
          <cell r="A10109">
            <v>200630</v>
          </cell>
          <cell r="AC10109">
            <v>762198.49</v>
          </cell>
          <cell r="AE10109">
            <v>906984</v>
          </cell>
        </row>
        <row r="10110">
          <cell r="A10110">
            <v>200630</v>
          </cell>
          <cell r="AC10110">
            <v>509855.64</v>
          </cell>
          <cell r="AE10110">
            <v>1146424</v>
          </cell>
        </row>
        <row r="10111">
          <cell r="A10111">
            <v>200630</v>
          </cell>
          <cell r="AC10111">
            <v>1417009.86</v>
          </cell>
          <cell r="AE10111">
            <v>1741391</v>
          </cell>
        </row>
        <row r="10112">
          <cell r="A10112">
            <v>200630</v>
          </cell>
          <cell r="AC10112">
            <v>12138770.77</v>
          </cell>
          <cell r="AE10112">
            <v>13048728</v>
          </cell>
        </row>
        <row r="10113">
          <cell r="A10113">
            <v>200630</v>
          </cell>
          <cell r="AC10113">
            <v>4414178.6900000004</v>
          </cell>
          <cell r="AE10113">
            <v>4477156</v>
          </cell>
        </row>
        <row r="10114">
          <cell r="A10114">
            <v>200630</v>
          </cell>
          <cell r="AC10114">
            <v>1313861.96</v>
          </cell>
          <cell r="AE10114">
            <v>1425060.04</v>
          </cell>
        </row>
        <row r="10115">
          <cell r="A10115">
            <v>200630</v>
          </cell>
          <cell r="AC10115">
            <v>1101521</v>
          </cell>
          <cell r="AE10115">
            <v>1450824</v>
          </cell>
        </row>
        <row r="10116">
          <cell r="A10116">
            <v>200630</v>
          </cell>
          <cell r="AC10116">
            <v>6644147.3700000001</v>
          </cell>
          <cell r="AE10116">
            <v>7272954.2800000003</v>
          </cell>
        </row>
        <row r="10117">
          <cell r="A10117">
            <v>200630</v>
          </cell>
          <cell r="AC10117">
            <v>827284</v>
          </cell>
          <cell r="AE10117">
            <v>958196</v>
          </cell>
        </row>
        <row r="10118">
          <cell r="A10118">
            <v>200630</v>
          </cell>
          <cell r="AC10118">
            <v>11824107.98</v>
          </cell>
          <cell r="AE10118">
            <v>13422449.720000001</v>
          </cell>
        </row>
        <row r="10119">
          <cell r="A10119">
            <v>200630</v>
          </cell>
          <cell r="AC10119">
            <v>666131.56999999995</v>
          </cell>
          <cell r="AE10119">
            <v>880080</v>
          </cell>
        </row>
        <row r="10120">
          <cell r="A10120">
            <v>200630</v>
          </cell>
          <cell r="AC10120">
            <v>1476035.84</v>
          </cell>
          <cell r="AE10120">
            <v>1546504</v>
          </cell>
        </row>
        <row r="10121">
          <cell r="A10121">
            <v>200630</v>
          </cell>
          <cell r="AC10121">
            <v>990441.44</v>
          </cell>
          <cell r="AE10121">
            <v>1439950</v>
          </cell>
        </row>
        <row r="10122">
          <cell r="A10122">
            <v>200630</v>
          </cell>
          <cell r="AC10122">
            <v>655324.89</v>
          </cell>
          <cell r="AE10122">
            <v>311857</v>
          </cell>
        </row>
        <row r="10123">
          <cell r="A10123">
            <v>200630</v>
          </cell>
          <cell r="AC10123">
            <v>1018678.77</v>
          </cell>
          <cell r="AE10123">
            <v>1350778</v>
          </cell>
        </row>
        <row r="10124">
          <cell r="A10124">
            <v>200630</v>
          </cell>
          <cell r="AC10124">
            <v>432902.96</v>
          </cell>
          <cell r="AE10124">
            <v>512318</v>
          </cell>
        </row>
        <row r="10125">
          <cell r="A10125">
            <v>200630</v>
          </cell>
          <cell r="AC10125">
            <v>3366557.03</v>
          </cell>
          <cell r="AE10125">
            <v>3780392</v>
          </cell>
        </row>
        <row r="10126">
          <cell r="A10126">
            <v>200630</v>
          </cell>
          <cell r="AC10126">
            <v>701345.06</v>
          </cell>
          <cell r="AE10126">
            <v>890364.22</v>
          </cell>
        </row>
        <row r="10127">
          <cell r="A10127">
            <v>200630</v>
          </cell>
          <cell r="AC10127">
            <v>1645320.7</v>
          </cell>
          <cell r="AE10127">
            <v>3075630</v>
          </cell>
        </row>
        <row r="10128">
          <cell r="A10128">
            <v>200630</v>
          </cell>
          <cell r="AC10128">
            <v>970501.45</v>
          </cell>
          <cell r="AE10128">
            <v>1002287</v>
          </cell>
        </row>
        <row r="10129">
          <cell r="A10129">
            <v>200630</v>
          </cell>
          <cell r="AC10129">
            <v>1841869.28</v>
          </cell>
          <cell r="AE10129">
            <v>2525536</v>
          </cell>
        </row>
        <row r="10130">
          <cell r="A10130">
            <v>200630</v>
          </cell>
          <cell r="AC10130">
            <v>1229269.27</v>
          </cell>
          <cell r="AE10130">
            <v>1682512</v>
          </cell>
        </row>
        <row r="10131">
          <cell r="A10131">
            <v>200630</v>
          </cell>
          <cell r="AC10131">
            <v>1655509.13</v>
          </cell>
          <cell r="AE10131">
            <v>1933250</v>
          </cell>
        </row>
        <row r="10132">
          <cell r="A10132">
            <v>200630</v>
          </cell>
          <cell r="AC10132">
            <v>1523155.1</v>
          </cell>
          <cell r="AE10132">
            <v>1662222</v>
          </cell>
        </row>
        <row r="10133">
          <cell r="A10133">
            <v>200630</v>
          </cell>
          <cell r="AC10133">
            <v>1398232</v>
          </cell>
          <cell r="AE10133">
            <v>1205596</v>
          </cell>
        </row>
        <row r="10134">
          <cell r="A10134">
            <v>200630</v>
          </cell>
          <cell r="AC10134">
            <v>3061394.99</v>
          </cell>
          <cell r="AE10134">
            <v>3547462</v>
          </cell>
        </row>
        <row r="10135">
          <cell r="A10135">
            <v>200630</v>
          </cell>
          <cell r="AC10135">
            <v>1151494.6000000001</v>
          </cell>
          <cell r="AE10135">
            <v>1611597</v>
          </cell>
        </row>
        <row r="10136">
          <cell r="A10136">
            <v>200630</v>
          </cell>
          <cell r="AC10136">
            <v>5710403.21</v>
          </cell>
          <cell r="AE10136">
            <v>6520458.5599999996</v>
          </cell>
        </row>
        <row r="10137">
          <cell r="A10137">
            <v>200630</v>
          </cell>
          <cell r="AC10137">
            <v>5226609.67</v>
          </cell>
          <cell r="AE10137">
            <v>7018752</v>
          </cell>
        </row>
        <row r="10138">
          <cell r="A10138">
            <v>200630</v>
          </cell>
          <cell r="AC10138">
            <v>937566.2</v>
          </cell>
          <cell r="AE10138">
            <v>1011189</v>
          </cell>
        </row>
        <row r="10139">
          <cell r="A10139">
            <v>200630</v>
          </cell>
          <cell r="AC10139">
            <v>1656282.42</v>
          </cell>
          <cell r="AE10139">
            <v>1863960</v>
          </cell>
        </row>
        <row r="10140">
          <cell r="A10140">
            <v>200630</v>
          </cell>
          <cell r="AC10140">
            <v>4940995.49</v>
          </cell>
          <cell r="AE10140">
            <v>4762133.0999999996</v>
          </cell>
        </row>
        <row r="10141">
          <cell r="A10141">
            <v>200630</v>
          </cell>
          <cell r="AC10141">
            <v>2452215.36</v>
          </cell>
          <cell r="AE10141">
            <v>2544360</v>
          </cell>
        </row>
        <row r="10142">
          <cell r="A10142">
            <v>200630</v>
          </cell>
          <cell r="AC10142">
            <v>2669206.2000000002</v>
          </cell>
          <cell r="AE10142">
            <v>5313800</v>
          </cell>
        </row>
        <row r="10143">
          <cell r="A10143">
            <v>200630</v>
          </cell>
          <cell r="AC10143">
            <v>943197.91</v>
          </cell>
          <cell r="AE10143">
            <v>1314462</v>
          </cell>
        </row>
        <row r="10144">
          <cell r="A10144">
            <v>200630</v>
          </cell>
          <cell r="AC10144">
            <v>10781798.09</v>
          </cell>
          <cell r="AE10144">
            <v>13065335.220000001</v>
          </cell>
        </row>
        <row r="10145">
          <cell r="A10145">
            <v>200630</v>
          </cell>
          <cell r="AC10145">
            <v>1560943.13</v>
          </cell>
          <cell r="AE10145">
            <v>2120684</v>
          </cell>
        </row>
        <row r="10146">
          <cell r="A10146">
            <v>200630</v>
          </cell>
          <cell r="AC10146">
            <v>16614940.98</v>
          </cell>
          <cell r="AE10146">
            <v>18738823.059999999</v>
          </cell>
        </row>
        <row r="10147">
          <cell r="A10147">
            <v>200630</v>
          </cell>
          <cell r="AC10147">
            <v>1106168.3500000001</v>
          </cell>
          <cell r="AE10147">
            <v>1189328</v>
          </cell>
        </row>
        <row r="10148">
          <cell r="A10148">
            <v>200630</v>
          </cell>
          <cell r="AC10148">
            <v>2932867.83</v>
          </cell>
          <cell r="AE10148">
            <v>3004168</v>
          </cell>
        </row>
        <row r="10149">
          <cell r="A10149">
            <v>200630</v>
          </cell>
          <cell r="AC10149">
            <v>3985699.61</v>
          </cell>
          <cell r="AE10149">
            <v>4475488</v>
          </cell>
        </row>
        <row r="10150">
          <cell r="A10150">
            <v>200630</v>
          </cell>
          <cell r="AC10150">
            <v>3686010.21</v>
          </cell>
          <cell r="AE10150">
            <v>3780536</v>
          </cell>
        </row>
        <row r="10151">
          <cell r="A10151">
            <v>200630</v>
          </cell>
          <cell r="AC10151">
            <v>1629845.31</v>
          </cell>
          <cell r="AE10151">
            <v>2320675</v>
          </cell>
        </row>
        <row r="10152">
          <cell r="A10152">
            <v>200630</v>
          </cell>
          <cell r="AC10152">
            <v>12203901.6</v>
          </cell>
          <cell r="AE10152">
            <v>17360169.600000001</v>
          </cell>
        </row>
        <row r="10153">
          <cell r="A10153">
            <v>200630</v>
          </cell>
          <cell r="AC10153">
            <v>5680903.21</v>
          </cell>
          <cell r="AE10153">
            <v>7574287</v>
          </cell>
        </row>
        <row r="10154">
          <cell r="A10154">
            <v>200630</v>
          </cell>
          <cell r="AC10154">
            <v>2406424.7400000002</v>
          </cell>
          <cell r="AE10154">
            <v>4018188</v>
          </cell>
        </row>
        <row r="10155">
          <cell r="A10155">
            <v>200630</v>
          </cell>
          <cell r="AC10155">
            <v>2010724.86</v>
          </cell>
          <cell r="AE10155">
            <v>2041928.82</v>
          </cell>
        </row>
        <row r="10156">
          <cell r="A10156">
            <v>200630</v>
          </cell>
          <cell r="AC10156">
            <v>2341751.42</v>
          </cell>
          <cell r="AE10156">
            <v>2396718</v>
          </cell>
        </row>
        <row r="10157">
          <cell r="A10157">
            <v>200630</v>
          </cell>
          <cell r="AC10157">
            <v>510669.68</v>
          </cell>
          <cell r="AE10157">
            <v>914992</v>
          </cell>
        </row>
        <row r="10158">
          <cell r="A10158">
            <v>200630</v>
          </cell>
          <cell r="AC10158">
            <v>690116.62</v>
          </cell>
          <cell r="AE10158">
            <v>1032448</v>
          </cell>
        </row>
        <row r="10159">
          <cell r="A10159">
            <v>200630</v>
          </cell>
          <cell r="AC10159">
            <v>2620892.64</v>
          </cell>
          <cell r="AE10159">
            <v>3202274.5</v>
          </cell>
        </row>
        <row r="10160">
          <cell r="A10160">
            <v>200630</v>
          </cell>
          <cell r="AC10160">
            <v>1121469.57</v>
          </cell>
          <cell r="AE10160">
            <v>2154737.4</v>
          </cell>
        </row>
        <row r="10161">
          <cell r="A10161">
            <v>200630</v>
          </cell>
          <cell r="AC10161">
            <v>7876748.1200000001</v>
          </cell>
          <cell r="AE10161">
            <v>8871147</v>
          </cell>
        </row>
        <row r="10162">
          <cell r="A10162">
            <v>200630</v>
          </cell>
          <cell r="AC10162">
            <v>2717597.58</v>
          </cell>
          <cell r="AE10162">
            <v>4621892</v>
          </cell>
        </row>
        <row r="10163">
          <cell r="A10163">
            <v>200630</v>
          </cell>
          <cell r="AC10163">
            <v>1198781.1499999999</v>
          </cell>
          <cell r="AE10163">
            <v>1371206</v>
          </cell>
        </row>
        <row r="10164">
          <cell r="A10164">
            <v>200630</v>
          </cell>
          <cell r="AC10164">
            <v>4000548.32</v>
          </cell>
          <cell r="AE10164">
            <v>3733825</v>
          </cell>
        </row>
        <row r="10165">
          <cell r="A10165">
            <v>200630</v>
          </cell>
          <cell r="AC10165">
            <v>3299292.85</v>
          </cell>
          <cell r="AE10165">
            <v>3697112</v>
          </cell>
        </row>
        <row r="10166">
          <cell r="A10166">
            <v>200630</v>
          </cell>
          <cell r="AC10166">
            <v>1439057.29</v>
          </cell>
          <cell r="AE10166">
            <v>1556430</v>
          </cell>
        </row>
        <row r="10167">
          <cell r="A10167">
            <v>200630</v>
          </cell>
          <cell r="AC10167">
            <v>3396789.48</v>
          </cell>
          <cell r="AE10167">
            <v>3584738.6</v>
          </cell>
        </row>
        <row r="10168">
          <cell r="A10168">
            <v>200630</v>
          </cell>
          <cell r="AC10168">
            <v>10055441.35</v>
          </cell>
          <cell r="AE10168">
            <v>11170104</v>
          </cell>
        </row>
        <row r="10169">
          <cell r="A10169">
            <v>200630</v>
          </cell>
          <cell r="AC10169">
            <v>12837497.560000001</v>
          </cell>
          <cell r="AE10169">
            <v>15115181.52</v>
          </cell>
        </row>
        <row r="10170">
          <cell r="A10170">
            <v>200630</v>
          </cell>
          <cell r="AC10170">
            <v>2296924.59</v>
          </cell>
          <cell r="AE10170">
            <v>2207254</v>
          </cell>
        </row>
        <row r="10171">
          <cell r="A10171">
            <v>200630</v>
          </cell>
          <cell r="AC10171">
            <v>5480726.3099999996</v>
          </cell>
          <cell r="AE10171">
            <v>7346284.7999999998</v>
          </cell>
        </row>
        <row r="10172">
          <cell r="A10172">
            <v>200630</v>
          </cell>
          <cell r="AC10172">
            <v>5034351.79</v>
          </cell>
          <cell r="AE10172">
            <v>5082121.8</v>
          </cell>
        </row>
        <row r="10173">
          <cell r="A10173">
            <v>200630</v>
          </cell>
          <cell r="AC10173">
            <v>63904890.109999999</v>
          </cell>
          <cell r="AE10173">
            <v>85735227.5</v>
          </cell>
        </row>
        <row r="10174">
          <cell r="A10174">
            <v>200630</v>
          </cell>
          <cell r="AC10174">
            <v>2437090.71</v>
          </cell>
          <cell r="AE10174">
            <v>3683121.96</v>
          </cell>
        </row>
        <row r="10175">
          <cell r="A10175">
            <v>200630</v>
          </cell>
          <cell r="AC10175">
            <v>3517718.97</v>
          </cell>
          <cell r="AE10175">
            <v>4658940.3</v>
          </cell>
        </row>
        <row r="10176">
          <cell r="A10176">
            <v>200630</v>
          </cell>
          <cell r="AC10176">
            <v>1056933.25</v>
          </cell>
          <cell r="AE10176">
            <v>1713610</v>
          </cell>
        </row>
        <row r="10177">
          <cell r="A10177">
            <v>200630</v>
          </cell>
          <cell r="AC10177">
            <v>5295407.04</v>
          </cell>
          <cell r="AE10177">
            <v>5707596</v>
          </cell>
        </row>
        <row r="10178">
          <cell r="A10178">
            <v>200630</v>
          </cell>
          <cell r="AC10178">
            <v>1744112.52</v>
          </cell>
          <cell r="AE10178">
            <v>2385208.7999999998</v>
          </cell>
        </row>
        <row r="10179">
          <cell r="A10179">
            <v>200630</v>
          </cell>
          <cell r="AC10179">
            <v>512891.41</v>
          </cell>
          <cell r="AE10179">
            <v>602775</v>
          </cell>
        </row>
        <row r="10180">
          <cell r="A10180">
            <v>200630</v>
          </cell>
          <cell r="AC10180">
            <v>1398180.44</v>
          </cell>
          <cell r="AE10180">
            <v>774900</v>
          </cell>
        </row>
        <row r="10181">
          <cell r="A10181">
            <v>200630</v>
          </cell>
          <cell r="AC10181">
            <v>3257968.52</v>
          </cell>
          <cell r="AE10181">
            <v>3973214.2</v>
          </cell>
        </row>
        <row r="10182">
          <cell r="A10182">
            <v>200630</v>
          </cell>
          <cell r="AC10182">
            <v>614141.86</v>
          </cell>
          <cell r="AE10182">
            <v>1233765</v>
          </cell>
        </row>
        <row r="10183">
          <cell r="A10183">
            <v>200630</v>
          </cell>
          <cell r="AC10183">
            <v>5265949.6100000003</v>
          </cell>
          <cell r="AE10183">
            <v>5554998</v>
          </cell>
        </row>
        <row r="10184">
          <cell r="A10184">
            <v>200630</v>
          </cell>
          <cell r="AC10184">
            <v>2996170.36</v>
          </cell>
          <cell r="AE10184">
            <v>3050108</v>
          </cell>
        </row>
        <row r="10185">
          <cell r="A10185">
            <v>200630</v>
          </cell>
          <cell r="AC10185">
            <v>1588295.88</v>
          </cell>
          <cell r="AE10185">
            <v>1898603.03</v>
          </cell>
        </row>
        <row r="10186">
          <cell r="A10186">
            <v>200630</v>
          </cell>
          <cell r="AC10186">
            <v>432413.65</v>
          </cell>
          <cell r="AE10186">
            <v>501407.76</v>
          </cell>
        </row>
        <row r="10187">
          <cell r="A10187">
            <v>200630</v>
          </cell>
          <cell r="AC10187">
            <v>1189806.78</v>
          </cell>
          <cell r="AE10187">
            <v>1423376.25</v>
          </cell>
        </row>
        <row r="10188">
          <cell r="A10188">
            <v>200630</v>
          </cell>
          <cell r="AC10188">
            <v>814918.86</v>
          </cell>
          <cell r="AE10188">
            <v>1172178</v>
          </cell>
        </row>
        <row r="10189">
          <cell r="A10189">
            <v>200630</v>
          </cell>
          <cell r="AC10189">
            <v>12048115.550000001</v>
          </cell>
          <cell r="AE10189">
            <v>12139314</v>
          </cell>
        </row>
        <row r="10190">
          <cell r="A10190">
            <v>200630</v>
          </cell>
          <cell r="AC10190">
            <v>1766346.76</v>
          </cell>
          <cell r="AE10190">
            <v>2171067.73</v>
          </cell>
        </row>
        <row r="10191">
          <cell r="A10191">
            <v>200630</v>
          </cell>
          <cell r="AC10191">
            <v>11483200.49</v>
          </cell>
          <cell r="AE10191">
            <v>12064661.4</v>
          </cell>
        </row>
        <row r="10192">
          <cell r="A10192">
            <v>200630</v>
          </cell>
          <cell r="AC10192">
            <v>1221538.95</v>
          </cell>
          <cell r="AE10192">
            <v>2007395</v>
          </cell>
        </row>
        <row r="10193">
          <cell r="A10193">
            <v>200630</v>
          </cell>
          <cell r="AC10193">
            <v>1060283.98</v>
          </cell>
          <cell r="AE10193">
            <v>1042612</v>
          </cell>
        </row>
        <row r="10194">
          <cell r="A10194">
            <v>200630</v>
          </cell>
          <cell r="AC10194">
            <v>8532201.9499999993</v>
          </cell>
          <cell r="AE10194">
            <v>8892894</v>
          </cell>
        </row>
        <row r="10195">
          <cell r="A10195">
            <v>200630</v>
          </cell>
          <cell r="AC10195">
            <v>2835002.66</v>
          </cell>
          <cell r="AE10195">
            <v>3160476</v>
          </cell>
        </row>
        <row r="10196">
          <cell r="A10196">
            <v>200630</v>
          </cell>
          <cell r="AC10196">
            <v>2105069.04</v>
          </cell>
          <cell r="AE10196">
            <v>3419013</v>
          </cell>
        </row>
        <row r="10197">
          <cell r="A10197">
            <v>200630</v>
          </cell>
          <cell r="AC10197">
            <v>771875.36</v>
          </cell>
          <cell r="AE10197">
            <v>1008187.4</v>
          </cell>
        </row>
        <row r="10198">
          <cell r="A10198">
            <v>200630</v>
          </cell>
          <cell r="AC10198">
            <v>570575.94999999995</v>
          </cell>
          <cell r="AE10198">
            <v>988260</v>
          </cell>
        </row>
        <row r="10199">
          <cell r="A10199">
            <v>200630</v>
          </cell>
          <cell r="AC10199">
            <v>16751639.58</v>
          </cell>
          <cell r="AE10199">
            <v>18260532.960000001</v>
          </cell>
        </row>
        <row r="10200">
          <cell r="A10200">
            <v>200630</v>
          </cell>
          <cell r="AC10200">
            <v>1587655.06</v>
          </cell>
          <cell r="AE10200">
            <v>1747928</v>
          </cell>
        </row>
        <row r="10201">
          <cell r="A10201">
            <v>200630</v>
          </cell>
          <cell r="AC10201">
            <v>849488.5</v>
          </cell>
          <cell r="AE10201">
            <v>1201230</v>
          </cell>
        </row>
        <row r="10202">
          <cell r="A10202">
            <v>200630</v>
          </cell>
          <cell r="AC10202">
            <v>21813981.579999998</v>
          </cell>
          <cell r="AE10202">
            <v>23991984</v>
          </cell>
        </row>
        <row r="10203">
          <cell r="A10203">
            <v>200630</v>
          </cell>
          <cell r="AC10203">
            <v>7629767.4699999997</v>
          </cell>
          <cell r="AE10203">
            <v>8035104</v>
          </cell>
        </row>
        <row r="10204">
          <cell r="A10204">
            <v>200630</v>
          </cell>
          <cell r="AC10204">
            <v>811397.53</v>
          </cell>
          <cell r="AE10204">
            <v>1236528</v>
          </cell>
        </row>
        <row r="10205">
          <cell r="A10205">
            <v>200630</v>
          </cell>
          <cell r="AC10205">
            <v>895616.43</v>
          </cell>
          <cell r="AE10205">
            <v>1223000</v>
          </cell>
        </row>
        <row r="10206">
          <cell r="A10206">
            <v>200630</v>
          </cell>
          <cell r="AC10206">
            <v>1753016.38</v>
          </cell>
          <cell r="AE10206">
            <v>1962576</v>
          </cell>
        </row>
        <row r="10207">
          <cell r="A10207">
            <v>200630</v>
          </cell>
          <cell r="AC10207">
            <v>3097313.3</v>
          </cell>
          <cell r="AE10207">
            <v>3568230</v>
          </cell>
        </row>
        <row r="10208">
          <cell r="A10208">
            <v>200630</v>
          </cell>
          <cell r="AC10208">
            <v>4026198.26</v>
          </cell>
          <cell r="AE10208">
            <v>4597404</v>
          </cell>
        </row>
        <row r="10209">
          <cell r="A10209">
            <v>200630</v>
          </cell>
          <cell r="AC10209">
            <v>3433175.39</v>
          </cell>
          <cell r="AE10209">
            <v>3233510</v>
          </cell>
        </row>
        <row r="10210">
          <cell r="A10210">
            <v>200630</v>
          </cell>
          <cell r="AC10210">
            <v>4683881.3499999996</v>
          </cell>
          <cell r="AE10210">
            <v>4247082</v>
          </cell>
        </row>
        <row r="10211">
          <cell r="A10211">
            <v>200630</v>
          </cell>
          <cell r="AC10211">
            <v>1818658.82</v>
          </cell>
          <cell r="AE10211">
            <v>1903821</v>
          </cell>
        </row>
        <row r="10212">
          <cell r="A10212">
            <v>200630</v>
          </cell>
          <cell r="AC10212">
            <v>7576974.3600000003</v>
          </cell>
          <cell r="AE10212">
            <v>8515626.7200000007</v>
          </cell>
        </row>
        <row r="10213">
          <cell r="A10213">
            <v>200630</v>
          </cell>
          <cell r="AC10213">
            <v>6820687.4299999997</v>
          </cell>
          <cell r="AE10213">
            <v>8432029.7599999998</v>
          </cell>
        </row>
        <row r="10214">
          <cell r="A10214">
            <v>200630</v>
          </cell>
          <cell r="AC10214">
            <v>8296583.3899999997</v>
          </cell>
          <cell r="AE10214">
            <v>9335976</v>
          </cell>
        </row>
        <row r="10215">
          <cell r="A10215">
            <v>200630</v>
          </cell>
          <cell r="AC10215">
            <v>1003989.63</v>
          </cell>
          <cell r="AE10215">
            <v>1620255</v>
          </cell>
        </row>
        <row r="10216">
          <cell r="A10216">
            <v>200630</v>
          </cell>
          <cell r="AC10216">
            <v>6514632.21</v>
          </cell>
          <cell r="AE10216">
            <v>6239226</v>
          </cell>
        </row>
        <row r="10217">
          <cell r="A10217">
            <v>200630</v>
          </cell>
          <cell r="AC10217">
            <v>1844013.37</v>
          </cell>
          <cell r="AE10217">
            <v>2461659.2000000002</v>
          </cell>
        </row>
        <row r="10218">
          <cell r="A10218">
            <v>200630</v>
          </cell>
          <cell r="AC10218">
            <v>2398624.7999999998</v>
          </cell>
          <cell r="AE10218">
            <v>3129153</v>
          </cell>
        </row>
        <row r="10219">
          <cell r="A10219">
            <v>200630</v>
          </cell>
          <cell r="AC10219">
            <v>507848.14</v>
          </cell>
          <cell r="AE10219">
            <v>913836</v>
          </cell>
        </row>
        <row r="10220">
          <cell r="A10220">
            <v>200630</v>
          </cell>
          <cell r="AC10220">
            <v>1176770.3700000001</v>
          </cell>
          <cell r="AE10220">
            <v>1663431</v>
          </cell>
        </row>
        <row r="10221">
          <cell r="A10221">
            <v>200630</v>
          </cell>
          <cell r="AC10221">
            <v>4043922.68</v>
          </cell>
          <cell r="AE10221">
            <v>5871558</v>
          </cell>
        </row>
        <row r="10222">
          <cell r="A10222">
            <v>200630</v>
          </cell>
          <cell r="AC10222">
            <v>35944716.329999998</v>
          </cell>
          <cell r="AE10222">
            <v>36544675.439999998</v>
          </cell>
        </row>
        <row r="10223">
          <cell r="A10223">
            <v>200630</v>
          </cell>
          <cell r="AC10223">
            <v>4497011.2</v>
          </cell>
          <cell r="AE10223">
            <v>4414375</v>
          </cell>
        </row>
        <row r="10224">
          <cell r="A10224">
            <v>200630</v>
          </cell>
          <cell r="AC10224">
            <v>2502659.2000000002</v>
          </cell>
          <cell r="AE10224">
            <v>2870812</v>
          </cell>
        </row>
        <row r="10225">
          <cell r="A10225">
            <v>200630</v>
          </cell>
          <cell r="AC10225">
            <v>1811452.39</v>
          </cell>
          <cell r="AE10225">
            <v>1910499.22</v>
          </cell>
        </row>
        <row r="10226">
          <cell r="A10226">
            <v>200630</v>
          </cell>
          <cell r="AC10226">
            <v>638823.94999999995</v>
          </cell>
          <cell r="AE10226">
            <v>844679</v>
          </cell>
        </row>
        <row r="10227">
          <cell r="A10227">
            <v>200630</v>
          </cell>
          <cell r="AC10227">
            <v>1704822.89</v>
          </cell>
          <cell r="AE10227">
            <v>2113860</v>
          </cell>
        </row>
        <row r="10228">
          <cell r="A10228">
            <v>200630</v>
          </cell>
          <cell r="AC10228">
            <v>8281142.4400000004</v>
          </cell>
          <cell r="AE10228">
            <v>22939975</v>
          </cell>
        </row>
        <row r="10229">
          <cell r="A10229">
            <v>200630</v>
          </cell>
          <cell r="AC10229">
            <v>4937160.7699999996</v>
          </cell>
          <cell r="AE10229">
            <v>7741200</v>
          </cell>
        </row>
        <row r="10230">
          <cell r="A10230">
            <v>200630</v>
          </cell>
          <cell r="AC10230">
            <v>1555135.38</v>
          </cell>
          <cell r="AE10230">
            <v>1810020</v>
          </cell>
        </row>
        <row r="10231">
          <cell r="A10231">
            <v>200630</v>
          </cell>
          <cell r="AC10231">
            <v>747641.15</v>
          </cell>
          <cell r="AE10231">
            <v>929415.5</v>
          </cell>
        </row>
        <row r="10232">
          <cell r="A10232">
            <v>200630</v>
          </cell>
          <cell r="AC10232">
            <v>1935838.79</v>
          </cell>
          <cell r="AE10232">
            <v>1994487</v>
          </cell>
        </row>
        <row r="10233">
          <cell r="A10233">
            <v>200630</v>
          </cell>
          <cell r="AC10233">
            <v>8334190.6699999999</v>
          </cell>
          <cell r="AE10233">
            <v>9423740.5399999991</v>
          </cell>
        </row>
        <row r="10234">
          <cell r="A10234">
            <v>200630</v>
          </cell>
          <cell r="AC10234">
            <v>15133275.640000001</v>
          </cell>
          <cell r="AE10234">
            <v>17696646</v>
          </cell>
        </row>
        <row r="10235">
          <cell r="A10235">
            <v>200630</v>
          </cell>
          <cell r="AC10235">
            <v>1678246.38</v>
          </cell>
          <cell r="AE10235">
            <v>2788206</v>
          </cell>
        </row>
        <row r="10236">
          <cell r="A10236">
            <v>200630</v>
          </cell>
          <cell r="AC10236">
            <v>713126.68</v>
          </cell>
          <cell r="AE10236">
            <v>1160594.3999999999</v>
          </cell>
        </row>
        <row r="10237">
          <cell r="A10237">
            <v>200630</v>
          </cell>
          <cell r="AC10237">
            <v>4331535.96</v>
          </cell>
          <cell r="AE10237">
            <v>4482702</v>
          </cell>
        </row>
        <row r="10238">
          <cell r="A10238">
            <v>200630</v>
          </cell>
          <cell r="AC10238">
            <v>17435973.489999998</v>
          </cell>
          <cell r="AE10238">
            <v>24538280.760000002</v>
          </cell>
        </row>
        <row r="10239">
          <cell r="A10239">
            <v>200630</v>
          </cell>
          <cell r="AC10239">
            <v>24201790.5</v>
          </cell>
          <cell r="AE10239">
            <v>25163485.140000001</v>
          </cell>
        </row>
        <row r="10240">
          <cell r="A10240">
            <v>200630</v>
          </cell>
          <cell r="AC10240">
            <v>787314.02</v>
          </cell>
          <cell r="AE10240">
            <v>1093032</v>
          </cell>
        </row>
        <row r="10241">
          <cell r="A10241">
            <v>200630</v>
          </cell>
          <cell r="AC10241">
            <v>2838417.02</v>
          </cell>
          <cell r="AE10241">
            <v>2875666.64</v>
          </cell>
        </row>
        <row r="10242">
          <cell r="A10242">
            <v>200630</v>
          </cell>
          <cell r="AC10242">
            <v>611166.79</v>
          </cell>
          <cell r="AE10242">
            <v>1101032</v>
          </cell>
        </row>
        <row r="10243">
          <cell r="A10243">
            <v>200630</v>
          </cell>
          <cell r="AC10243">
            <v>4356182.6100000003</v>
          </cell>
          <cell r="AE10243">
            <v>4100800</v>
          </cell>
        </row>
        <row r="10244">
          <cell r="A10244">
            <v>200630</v>
          </cell>
          <cell r="AC10244">
            <v>37927853.32</v>
          </cell>
          <cell r="AE10244">
            <v>42783094.200000003</v>
          </cell>
        </row>
        <row r="10245">
          <cell r="A10245">
            <v>200630</v>
          </cell>
          <cell r="AC10245">
            <v>2197098.61</v>
          </cell>
          <cell r="AE10245">
            <v>2199120</v>
          </cell>
        </row>
        <row r="10246">
          <cell r="A10246">
            <v>200630</v>
          </cell>
          <cell r="AC10246">
            <v>5650370.1799999997</v>
          </cell>
          <cell r="AE10246">
            <v>5668939</v>
          </cell>
        </row>
        <row r="10247">
          <cell r="A10247">
            <v>200630</v>
          </cell>
          <cell r="AC10247">
            <v>1431826.23</v>
          </cell>
          <cell r="AE10247">
            <v>1788306</v>
          </cell>
        </row>
        <row r="10248">
          <cell r="A10248">
            <v>200630</v>
          </cell>
          <cell r="AC10248">
            <v>1662113.3</v>
          </cell>
          <cell r="AE10248">
            <v>1818694</v>
          </cell>
        </row>
        <row r="10249">
          <cell r="A10249">
            <v>200630</v>
          </cell>
          <cell r="AC10249">
            <v>2719389.07</v>
          </cell>
          <cell r="AE10249">
            <v>3733600</v>
          </cell>
        </row>
        <row r="10250">
          <cell r="A10250">
            <v>200630</v>
          </cell>
          <cell r="AC10250">
            <v>879759.73</v>
          </cell>
          <cell r="AE10250">
            <v>1676043.9</v>
          </cell>
        </row>
        <row r="10251">
          <cell r="A10251">
            <v>200630</v>
          </cell>
          <cell r="AC10251">
            <v>508403.51</v>
          </cell>
          <cell r="AE10251">
            <v>694908</v>
          </cell>
        </row>
        <row r="10252">
          <cell r="A10252">
            <v>200630</v>
          </cell>
          <cell r="AC10252">
            <v>653378.26</v>
          </cell>
          <cell r="AE10252">
            <v>931920</v>
          </cell>
        </row>
        <row r="10253">
          <cell r="A10253">
            <v>200630</v>
          </cell>
          <cell r="AC10253">
            <v>7775606.4299999997</v>
          </cell>
          <cell r="AE10253">
            <v>9014150</v>
          </cell>
        </row>
        <row r="10254">
          <cell r="A10254">
            <v>200630</v>
          </cell>
          <cell r="AC10254">
            <v>1212042.71</v>
          </cell>
          <cell r="AE10254">
            <v>1989532.56</v>
          </cell>
        </row>
        <row r="10255">
          <cell r="A10255">
            <v>200630</v>
          </cell>
          <cell r="AC10255">
            <v>1420533.71</v>
          </cell>
          <cell r="AE10255">
            <v>1464870</v>
          </cell>
        </row>
        <row r="10256">
          <cell r="A10256">
            <v>200630</v>
          </cell>
          <cell r="AC10256">
            <v>1671575.85</v>
          </cell>
          <cell r="AE10256">
            <v>1745429.02</v>
          </cell>
        </row>
        <row r="10257">
          <cell r="A10257">
            <v>200630</v>
          </cell>
          <cell r="AC10257">
            <v>4464043.3099999996</v>
          </cell>
          <cell r="AE10257">
            <v>7403508</v>
          </cell>
        </row>
        <row r="10258">
          <cell r="A10258">
            <v>200630</v>
          </cell>
          <cell r="AC10258">
            <v>3686384.93</v>
          </cell>
          <cell r="AE10258">
            <v>4014478</v>
          </cell>
        </row>
        <row r="10259">
          <cell r="A10259">
            <v>200630</v>
          </cell>
          <cell r="AC10259">
            <v>708005.53</v>
          </cell>
          <cell r="AE10259">
            <v>1152944</v>
          </cell>
        </row>
        <row r="10260">
          <cell r="A10260">
            <v>200630</v>
          </cell>
          <cell r="AC10260">
            <v>1852402.84</v>
          </cell>
          <cell r="AE10260">
            <v>1440550</v>
          </cell>
        </row>
        <row r="10261">
          <cell r="A10261">
            <v>200630</v>
          </cell>
          <cell r="AC10261">
            <v>13368402.66</v>
          </cell>
          <cell r="AE10261">
            <v>13292362</v>
          </cell>
        </row>
        <row r="10262">
          <cell r="A10262">
            <v>200630</v>
          </cell>
          <cell r="AC10262">
            <v>1967244.82</v>
          </cell>
          <cell r="AE10262">
            <v>3259770</v>
          </cell>
        </row>
        <row r="10263">
          <cell r="A10263">
            <v>200630</v>
          </cell>
          <cell r="AC10263">
            <v>8142664.7599999998</v>
          </cell>
          <cell r="AE10263">
            <v>8765925</v>
          </cell>
        </row>
        <row r="10264">
          <cell r="A10264">
            <v>200630</v>
          </cell>
          <cell r="AC10264">
            <v>1699616.67</v>
          </cell>
          <cell r="AE10264">
            <v>5228076</v>
          </cell>
        </row>
        <row r="10265">
          <cell r="A10265">
            <v>200630</v>
          </cell>
          <cell r="AC10265">
            <v>45261596.549999997</v>
          </cell>
          <cell r="AE10265">
            <v>54366464.719999999</v>
          </cell>
        </row>
        <row r="10266">
          <cell r="A10266">
            <v>200630</v>
          </cell>
          <cell r="AC10266">
            <v>1219970.2</v>
          </cell>
          <cell r="AE10266">
            <v>1159452</v>
          </cell>
        </row>
        <row r="10267">
          <cell r="A10267">
            <v>200630</v>
          </cell>
          <cell r="AC10267">
            <v>1316995.69</v>
          </cell>
          <cell r="AE10267">
            <v>1382913</v>
          </cell>
        </row>
        <row r="10268">
          <cell r="A10268">
            <v>200630</v>
          </cell>
          <cell r="AC10268">
            <v>1471980.55</v>
          </cell>
          <cell r="AE10268">
            <v>2438264</v>
          </cell>
        </row>
        <row r="10269">
          <cell r="A10269">
            <v>200630</v>
          </cell>
          <cell r="AC10269">
            <v>6327056.1200000001</v>
          </cell>
          <cell r="AE10269">
            <v>9117430</v>
          </cell>
        </row>
        <row r="10270">
          <cell r="A10270">
            <v>200630</v>
          </cell>
          <cell r="AC10270">
            <v>1787187.87</v>
          </cell>
          <cell r="AE10270">
            <v>1613500</v>
          </cell>
        </row>
        <row r="10271">
          <cell r="A10271">
            <v>200630</v>
          </cell>
          <cell r="AC10271">
            <v>7539850.4800000004</v>
          </cell>
          <cell r="AE10271">
            <v>9107320</v>
          </cell>
        </row>
        <row r="10272">
          <cell r="A10272">
            <v>200630</v>
          </cell>
          <cell r="AC10272">
            <v>735343.63</v>
          </cell>
          <cell r="AE10272">
            <v>1346889</v>
          </cell>
        </row>
        <row r="10273">
          <cell r="A10273">
            <v>200630</v>
          </cell>
          <cell r="AC10273">
            <v>3791900.61</v>
          </cell>
          <cell r="AE10273">
            <v>4932720</v>
          </cell>
        </row>
        <row r="10274">
          <cell r="A10274">
            <v>200630</v>
          </cell>
          <cell r="AC10274">
            <v>2121503.85</v>
          </cell>
          <cell r="AE10274">
            <v>4012882.56</v>
          </cell>
        </row>
        <row r="10275">
          <cell r="A10275">
            <v>200630</v>
          </cell>
          <cell r="AC10275">
            <v>2056240.66</v>
          </cell>
          <cell r="AE10275">
            <v>2190566</v>
          </cell>
        </row>
        <row r="10276">
          <cell r="A10276">
            <v>200630</v>
          </cell>
          <cell r="AC10276">
            <v>2266214.9</v>
          </cell>
          <cell r="AE10276">
            <v>2393748</v>
          </cell>
        </row>
        <row r="10277">
          <cell r="A10277">
            <v>200630</v>
          </cell>
          <cell r="AC10277">
            <v>10350305.26</v>
          </cell>
          <cell r="AE10277">
            <v>10624575</v>
          </cell>
        </row>
        <row r="10278">
          <cell r="A10278">
            <v>200630</v>
          </cell>
          <cell r="AC10278">
            <v>2613572.9</v>
          </cell>
          <cell r="AE10278">
            <v>2561592</v>
          </cell>
        </row>
        <row r="10279">
          <cell r="A10279">
            <v>200630</v>
          </cell>
          <cell r="AC10279">
            <v>14383861.32</v>
          </cell>
          <cell r="AE10279">
            <v>17857466.879999999</v>
          </cell>
        </row>
        <row r="10280">
          <cell r="A10280">
            <v>200630</v>
          </cell>
          <cell r="AC10280">
            <v>510676.68</v>
          </cell>
          <cell r="AE10280">
            <v>599150</v>
          </cell>
        </row>
        <row r="10281">
          <cell r="A10281">
            <v>200630</v>
          </cell>
          <cell r="AC10281">
            <v>2963036.14</v>
          </cell>
          <cell r="AE10281">
            <v>2847276.25</v>
          </cell>
        </row>
        <row r="10282">
          <cell r="A10282">
            <v>200630</v>
          </cell>
          <cell r="AC10282">
            <v>799348.97</v>
          </cell>
          <cell r="AE10282">
            <v>1255500</v>
          </cell>
        </row>
        <row r="10283">
          <cell r="A10283">
            <v>200630</v>
          </cell>
          <cell r="AC10283">
            <v>2271372.6800000002</v>
          </cell>
          <cell r="AE10283">
            <v>2351490</v>
          </cell>
        </row>
        <row r="10284">
          <cell r="A10284">
            <v>200630</v>
          </cell>
          <cell r="AC10284">
            <v>17591832.420000002</v>
          </cell>
          <cell r="AE10284">
            <v>19993777.109999999</v>
          </cell>
        </row>
        <row r="10285">
          <cell r="A10285">
            <v>200630</v>
          </cell>
          <cell r="AC10285">
            <v>27793730.77</v>
          </cell>
          <cell r="AE10285">
            <v>26599752.640000001</v>
          </cell>
        </row>
        <row r="10286">
          <cell r="A10286">
            <v>200630</v>
          </cell>
          <cell r="AC10286">
            <v>557229.28</v>
          </cell>
          <cell r="AE10286">
            <v>697221</v>
          </cell>
        </row>
        <row r="10287">
          <cell r="A10287">
            <v>200630</v>
          </cell>
          <cell r="AC10287">
            <v>6024636.8099999996</v>
          </cell>
          <cell r="AE10287">
            <v>6531123.2800000003</v>
          </cell>
        </row>
        <row r="10288">
          <cell r="A10288">
            <v>200630</v>
          </cell>
          <cell r="AC10288">
            <v>3647712.13</v>
          </cell>
          <cell r="AE10288">
            <v>3895452</v>
          </cell>
        </row>
        <row r="10289">
          <cell r="A10289">
            <v>200630</v>
          </cell>
          <cell r="AC10289">
            <v>5307708.25</v>
          </cell>
          <cell r="AE10289">
            <v>5301900</v>
          </cell>
        </row>
        <row r="10290">
          <cell r="A10290">
            <v>200630</v>
          </cell>
          <cell r="AC10290">
            <v>3534878.49</v>
          </cell>
          <cell r="AE10290">
            <v>4903416</v>
          </cell>
        </row>
        <row r="10291">
          <cell r="A10291">
            <v>200630</v>
          </cell>
          <cell r="AC10291">
            <v>30314871.109999999</v>
          </cell>
          <cell r="AE10291">
            <v>32215950.359999999</v>
          </cell>
        </row>
        <row r="10292">
          <cell r="A10292">
            <v>200630</v>
          </cell>
          <cell r="AC10292">
            <v>1740390.23</v>
          </cell>
          <cell r="AE10292">
            <v>2004704</v>
          </cell>
        </row>
        <row r="10293">
          <cell r="A10293">
            <v>200630</v>
          </cell>
          <cell r="AC10293">
            <v>2544141.29</v>
          </cell>
          <cell r="AE10293">
            <v>2632868</v>
          </cell>
        </row>
        <row r="10294">
          <cell r="A10294">
            <v>200630</v>
          </cell>
          <cell r="AC10294">
            <v>18177479.289999999</v>
          </cell>
          <cell r="AE10294">
            <v>17835635.800000001</v>
          </cell>
        </row>
        <row r="10295">
          <cell r="A10295">
            <v>200630</v>
          </cell>
          <cell r="AC10295">
            <v>2564097.4500000002</v>
          </cell>
          <cell r="AE10295">
            <v>3821512</v>
          </cell>
        </row>
        <row r="10296">
          <cell r="A10296">
            <v>200630</v>
          </cell>
          <cell r="AC10296">
            <v>30561022.629999999</v>
          </cell>
          <cell r="AE10296">
            <v>35038963.049999997</v>
          </cell>
        </row>
        <row r="10297">
          <cell r="A10297">
            <v>200630</v>
          </cell>
          <cell r="AC10297">
            <v>599849.43000000005</v>
          </cell>
          <cell r="AE10297">
            <v>931000</v>
          </cell>
        </row>
        <row r="10298">
          <cell r="A10298">
            <v>200630</v>
          </cell>
          <cell r="AC10298">
            <v>423741.61</v>
          </cell>
          <cell r="AE10298">
            <v>665778</v>
          </cell>
        </row>
        <row r="10299">
          <cell r="A10299">
            <v>200630</v>
          </cell>
          <cell r="AC10299">
            <v>754437.34</v>
          </cell>
          <cell r="AE10299">
            <v>1135330</v>
          </cell>
        </row>
        <row r="10300">
          <cell r="A10300">
            <v>200630</v>
          </cell>
          <cell r="AC10300">
            <v>3085605.73</v>
          </cell>
          <cell r="AE10300">
            <v>4808204</v>
          </cell>
        </row>
        <row r="10301">
          <cell r="A10301">
            <v>200630</v>
          </cell>
          <cell r="AC10301">
            <v>1212309.97</v>
          </cell>
          <cell r="AE10301">
            <v>2271367</v>
          </cell>
        </row>
        <row r="10302">
          <cell r="A10302">
            <v>200630</v>
          </cell>
          <cell r="AC10302">
            <v>508017.61</v>
          </cell>
          <cell r="AE10302">
            <v>956532</v>
          </cell>
        </row>
        <row r="10303">
          <cell r="A10303">
            <v>200630</v>
          </cell>
          <cell r="AC10303">
            <v>5326351.6500000004</v>
          </cell>
          <cell r="AE10303">
            <v>5539185</v>
          </cell>
        </row>
        <row r="10304">
          <cell r="A10304">
            <v>200630</v>
          </cell>
          <cell r="AC10304">
            <v>1371003.65</v>
          </cell>
          <cell r="AE10304">
            <v>3301017.5</v>
          </cell>
        </row>
        <row r="10305">
          <cell r="A10305">
            <v>200630</v>
          </cell>
          <cell r="AC10305">
            <v>1721384.29</v>
          </cell>
          <cell r="AE10305">
            <v>1127720</v>
          </cell>
        </row>
        <row r="10306">
          <cell r="A10306">
            <v>200630</v>
          </cell>
          <cell r="AC10306">
            <v>7156485.5</v>
          </cell>
          <cell r="AE10306">
            <v>8074220</v>
          </cell>
        </row>
        <row r="10307">
          <cell r="A10307">
            <v>200630</v>
          </cell>
          <cell r="AC10307">
            <v>2244701.48</v>
          </cell>
          <cell r="AE10307">
            <v>2453304</v>
          </cell>
        </row>
        <row r="10308">
          <cell r="A10308">
            <v>200630</v>
          </cell>
          <cell r="AC10308">
            <v>3219109.85</v>
          </cell>
          <cell r="AE10308">
            <v>3383425</v>
          </cell>
        </row>
        <row r="10309">
          <cell r="A10309">
            <v>200630</v>
          </cell>
          <cell r="AC10309">
            <v>2051400.6</v>
          </cell>
          <cell r="AE10309">
            <v>2901689</v>
          </cell>
        </row>
        <row r="10310">
          <cell r="A10310">
            <v>200630</v>
          </cell>
          <cell r="AC10310">
            <v>1929571.23</v>
          </cell>
          <cell r="AE10310">
            <v>2254209.33</v>
          </cell>
        </row>
        <row r="10311">
          <cell r="A10311">
            <v>200630</v>
          </cell>
          <cell r="AC10311">
            <v>2936707.17</v>
          </cell>
          <cell r="AE10311">
            <v>3176415</v>
          </cell>
        </row>
        <row r="10312">
          <cell r="A10312">
            <v>200630</v>
          </cell>
          <cell r="AC10312">
            <v>6572512.25</v>
          </cell>
          <cell r="AE10312">
            <v>7215497</v>
          </cell>
        </row>
        <row r="10313">
          <cell r="A10313">
            <v>200630</v>
          </cell>
          <cell r="AC10313">
            <v>989465.93</v>
          </cell>
          <cell r="AE10313">
            <v>1389214</v>
          </cell>
        </row>
        <row r="10314">
          <cell r="A10314">
            <v>200630</v>
          </cell>
          <cell r="AC10314">
            <v>4221439.03</v>
          </cell>
          <cell r="AE10314">
            <v>6888220</v>
          </cell>
        </row>
        <row r="10315">
          <cell r="A10315">
            <v>200630</v>
          </cell>
          <cell r="AC10315">
            <v>973829.9</v>
          </cell>
          <cell r="AE10315">
            <v>1463912</v>
          </cell>
        </row>
        <row r="10316">
          <cell r="A10316">
            <v>200630</v>
          </cell>
          <cell r="AC10316">
            <v>3432273.83</v>
          </cell>
          <cell r="AE10316">
            <v>5857830</v>
          </cell>
        </row>
        <row r="10317">
          <cell r="A10317">
            <v>200630</v>
          </cell>
          <cell r="AC10317">
            <v>637430.54</v>
          </cell>
          <cell r="AE10317">
            <v>946587.75</v>
          </cell>
        </row>
        <row r="10318">
          <cell r="A10318">
            <v>200630</v>
          </cell>
          <cell r="AC10318">
            <v>11482239.93</v>
          </cell>
          <cell r="AE10318">
            <v>13899444</v>
          </cell>
        </row>
        <row r="10319">
          <cell r="A10319">
            <v>200630</v>
          </cell>
          <cell r="AC10319">
            <v>13564921.92</v>
          </cell>
          <cell r="AE10319">
            <v>12735360</v>
          </cell>
        </row>
        <row r="10320">
          <cell r="A10320">
            <v>200630</v>
          </cell>
          <cell r="AC10320">
            <v>2605323.4500000002</v>
          </cell>
          <cell r="AE10320">
            <v>3818540</v>
          </cell>
        </row>
        <row r="10321">
          <cell r="A10321">
            <v>200630</v>
          </cell>
          <cell r="AC10321">
            <v>3026944.27</v>
          </cell>
          <cell r="AE10321">
            <v>3248676</v>
          </cell>
        </row>
        <row r="10322">
          <cell r="A10322">
            <v>200630</v>
          </cell>
          <cell r="AC10322">
            <v>1035145.47</v>
          </cell>
          <cell r="AE10322">
            <v>1067335.83</v>
          </cell>
        </row>
        <row r="10323">
          <cell r="A10323">
            <v>200630</v>
          </cell>
          <cell r="AC10323">
            <v>16996395.649999999</v>
          </cell>
          <cell r="AE10323">
            <v>17213244.059999999</v>
          </cell>
        </row>
        <row r="10324">
          <cell r="A10324">
            <v>200630</v>
          </cell>
          <cell r="AC10324">
            <v>7950290.6799999997</v>
          </cell>
          <cell r="AE10324">
            <v>7373188</v>
          </cell>
        </row>
        <row r="10325">
          <cell r="A10325">
            <v>200630</v>
          </cell>
          <cell r="AC10325">
            <v>15293574.880000001</v>
          </cell>
          <cell r="AE10325">
            <v>20049556</v>
          </cell>
        </row>
        <row r="10326">
          <cell r="A10326">
            <v>200630</v>
          </cell>
          <cell r="AC10326">
            <v>2127195.9300000002</v>
          </cell>
          <cell r="AE10326">
            <v>2418365.16</v>
          </cell>
        </row>
        <row r="10327">
          <cell r="A10327">
            <v>200630</v>
          </cell>
          <cell r="AC10327">
            <v>2020588.17</v>
          </cell>
          <cell r="AE10327">
            <v>2700867.4</v>
          </cell>
        </row>
        <row r="10328">
          <cell r="A10328">
            <v>200630</v>
          </cell>
          <cell r="AC10328">
            <v>986982.88</v>
          </cell>
          <cell r="AE10328">
            <v>1562824.5</v>
          </cell>
        </row>
        <row r="10329">
          <cell r="A10329">
            <v>200630</v>
          </cell>
          <cell r="AC10329">
            <v>1974438.33</v>
          </cell>
          <cell r="AE10329">
            <v>1958854</v>
          </cell>
        </row>
        <row r="10330">
          <cell r="A10330">
            <v>200630</v>
          </cell>
          <cell r="AC10330">
            <v>4015786.82</v>
          </cell>
          <cell r="AE10330">
            <v>5374485</v>
          </cell>
        </row>
        <row r="10331">
          <cell r="A10331">
            <v>200630</v>
          </cell>
          <cell r="AC10331">
            <v>1495274.26</v>
          </cell>
          <cell r="AE10331">
            <v>2060056.53</v>
          </cell>
        </row>
        <row r="10332">
          <cell r="A10332">
            <v>200630</v>
          </cell>
          <cell r="AC10332">
            <v>1690271.1</v>
          </cell>
          <cell r="AE10332">
            <v>1558480</v>
          </cell>
        </row>
        <row r="10333">
          <cell r="A10333">
            <v>200630</v>
          </cell>
          <cell r="AC10333">
            <v>3295214.43</v>
          </cell>
          <cell r="AE10333">
            <v>6385176</v>
          </cell>
        </row>
        <row r="10334">
          <cell r="A10334">
            <v>200630</v>
          </cell>
          <cell r="AC10334">
            <v>1222402.73</v>
          </cell>
          <cell r="AE10334">
            <v>1410502.5</v>
          </cell>
        </row>
        <row r="10335">
          <cell r="A10335">
            <v>200630</v>
          </cell>
          <cell r="AC10335">
            <v>17482520.23</v>
          </cell>
          <cell r="AE10335">
            <v>19625236.260000002</v>
          </cell>
        </row>
        <row r="10336">
          <cell r="A10336">
            <v>200630</v>
          </cell>
          <cell r="AC10336">
            <v>9938537.9000000004</v>
          </cell>
          <cell r="AE10336">
            <v>13014802</v>
          </cell>
        </row>
        <row r="10337">
          <cell r="A10337">
            <v>200630</v>
          </cell>
          <cell r="AC10337">
            <v>3010670.74</v>
          </cell>
          <cell r="AE10337">
            <v>3912898</v>
          </cell>
        </row>
        <row r="10338">
          <cell r="A10338">
            <v>200630</v>
          </cell>
          <cell r="AC10338">
            <v>738082.18</v>
          </cell>
          <cell r="AE10338">
            <v>962800</v>
          </cell>
        </row>
        <row r="10339">
          <cell r="A10339">
            <v>200630</v>
          </cell>
          <cell r="AC10339">
            <v>541741.97</v>
          </cell>
          <cell r="AE10339">
            <v>588627</v>
          </cell>
        </row>
        <row r="10340">
          <cell r="A10340">
            <v>200630</v>
          </cell>
          <cell r="AC10340">
            <v>1684163.75</v>
          </cell>
          <cell r="AE10340">
            <v>1685167</v>
          </cell>
        </row>
        <row r="10341">
          <cell r="A10341">
            <v>200630</v>
          </cell>
          <cell r="AC10341">
            <v>771195.37</v>
          </cell>
          <cell r="AE10341">
            <v>1204200</v>
          </cell>
        </row>
        <row r="10342">
          <cell r="A10342">
            <v>200630</v>
          </cell>
          <cell r="AC10342">
            <v>559747.34</v>
          </cell>
          <cell r="AE10342">
            <v>670574.68000000005</v>
          </cell>
        </row>
        <row r="10343">
          <cell r="A10343">
            <v>200630</v>
          </cell>
          <cell r="AC10343">
            <v>1201331.58</v>
          </cell>
          <cell r="AE10343">
            <v>1099718</v>
          </cell>
        </row>
        <row r="10344">
          <cell r="A10344">
            <v>200630</v>
          </cell>
          <cell r="AC10344">
            <v>1435819.24</v>
          </cell>
          <cell r="AE10344">
            <v>2244726</v>
          </cell>
        </row>
        <row r="10345">
          <cell r="A10345">
            <v>200630</v>
          </cell>
          <cell r="AC10345">
            <v>2533733.0299999998</v>
          </cell>
          <cell r="AE10345">
            <v>2594982</v>
          </cell>
        </row>
        <row r="10346">
          <cell r="A10346">
            <v>200630</v>
          </cell>
          <cell r="AC10346">
            <v>1881572.59</v>
          </cell>
          <cell r="AE10346">
            <v>3789912</v>
          </cell>
        </row>
        <row r="10347">
          <cell r="A10347">
            <v>200630</v>
          </cell>
          <cell r="AC10347">
            <v>882170.59</v>
          </cell>
          <cell r="AE10347">
            <v>952512</v>
          </cell>
        </row>
        <row r="10348">
          <cell r="A10348">
            <v>200630</v>
          </cell>
          <cell r="AC10348">
            <v>1540440</v>
          </cell>
          <cell r="AE10348">
            <v>1466520</v>
          </cell>
        </row>
        <row r="10349">
          <cell r="A10349">
            <v>200630</v>
          </cell>
          <cell r="AC10349">
            <v>1762987.88</v>
          </cell>
          <cell r="AE10349">
            <v>1782530</v>
          </cell>
        </row>
        <row r="10350">
          <cell r="A10350">
            <v>200630</v>
          </cell>
          <cell r="AC10350">
            <v>917422.3</v>
          </cell>
          <cell r="AE10350">
            <v>736290</v>
          </cell>
        </row>
        <row r="10351">
          <cell r="A10351">
            <v>200630</v>
          </cell>
          <cell r="AC10351">
            <v>5032636.29</v>
          </cell>
          <cell r="AE10351">
            <v>11075518.800000001</v>
          </cell>
        </row>
        <row r="10352">
          <cell r="A10352">
            <v>200630</v>
          </cell>
          <cell r="AC10352">
            <v>1776726</v>
          </cell>
          <cell r="AE10352">
            <v>1594278</v>
          </cell>
        </row>
        <row r="10353">
          <cell r="A10353">
            <v>200630</v>
          </cell>
          <cell r="AC10353">
            <v>4152541.97</v>
          </cell>
          <cell r="AE10353">
            <v>4687760</v>
          </cell>
        </row>
        <row r="10354">
          <cell r="A10354">
            <v>200630</v>
          </cell>
          <cell r="AC10354">
            <v>956745.38</v>
          </cell>
          <cell r="AE10354">
            <v>1696847</v>
          </cell>
        </row>
        <row r="10355">
          <cell r="A10355">
            <v>200630</v>
          </cell>
          <cell r="AC10355">
            <v>2506857.0299999998</v>
          </cell>
          <cell r="AE10355">
            <v>3465852</v>
          </cell>
        </row>
        <row r="10356">
          <cell r="A10356">
            <v>200630</v>
          </cell>
          <cell r="AC10356">
            <v>841947.09</v>
          </cell>
          <cell r="AE10356">
            <v>1121680</v>
          </cell>
        </row>
        <row r="10357">
          <cell r="A10357">
            <v>200630</v>
          </cell>
          <cell r="AC10357">
            <v>409045.06</v>
          </cell>
          <cell r="AE10357">
            <v>636570</v>
          </cell>
        </row>
        <row r="10358">
          <cell r="A10358">
            <v>200630</v>
          </cell>
          <cell r="AC10358">
            <v>2004195.31</v>
          </cell>
          <cell r="AE10358">
            <v>2243878</v>
          </cell>
        </row>
        <row r="10359">
          <cell r="A10359">
            <v>200630</v>
          </cell>
          <cell r="AC10359">
            <v>1005729.08</v>
          </cell>
          <cell r="AE10359">
            <v>1285661.3</v>
          </cell>
        </row>
        <row r="10360">
          <cell r="A10360">
            <v>200630</v>
          </cell>
          <cell r="AC10360">
            <v>453294.82</v>
          </cell>
          <cell r="AE10360">
            <v>706008</v>
          </cell>
        </row>
        <row r="10361">
          <cell r="A10361">
            <v>200630</v>
          </cell>
          <cell r="AC10361">
            <v>1464903.92</v>
          </cell>
          <cell r="AE10361">
            <v>1942147.64</v>
          </cell>
        </row>
        <row r="10362">
          <cell r="A10362">
            <v>200630</v>
          </cell>
          <cell r="AC10362">
            <v>2088645.95</v>
          </cell>
          <cell r="AE10362">
            <v>2525200</v>
          </cell>
        </row>
        <row r="10363">
          <cell r="A10363">
            <v>200630</v>
          </cell>
          <cell r="AC10363">
            <v>3346036.3</v>
          </cell>
          <cell r="AE10363">
            <v>3792963</v>
          </cell>
        </row>
        <row r="10364">
          <cell r="A10364">
            <v>200630</v>
          </cell>
          <cell r="AC10364">
            <v>1667570.7</v>
          </cell>
          <cell r="AE10364">
            <v>3085044</v>
          </cell>
        </row>
        <row r="10365">
          <cell r="A10365">
            <v>200630</v>
          </cell>
          <cell r="AC10365">
            <v>1391552.27</v>
          </cell>
          <cell r="AE10365">
            <v>2106576</v>
          </cell>
        </row>
        <row r="10366">
          <cell r="A10366">
            <v>200630</v>
          </cell>
          <cell r="AC10366">
            <v>4769698.68</v>
          </cell>
          <cell r="AE10366">
            <v>8608249.4000000004</v>
          </cell>
        </row>
        <row r="10367">
          <cell r="A10367">
            <v>200630</v>
          </cell>
          <cell r="AC10367">
            <v>3804201.21</v>
          </cell>
          <cell r="AE10367">
            <v>4724990</v>
          </cell>
        </row>
        <row r="10368">
          <cell r="A10368">
            <v>200630</v>
          </cell>
          <cell r="AC10368">
            <v>1108758.45</v>
          </cell>
          <cell r="AE10368">
            <v>1622792</v>
          </cell>
        </row>
        <row r="10369">
          <cell r="A10369">
            <v>200630</v>
          </cell>
          <cell r="AC10369">
            <v>14774471.91</v>
          </cell>
          <cell r="AE10369">
            <v>23742343.5</v>
          </cell>
        </row>
        <row r="10370">
          <cell r="A10370">
            <v>200630</v>
          </cell>
          <cell r="AC10370">
            <v>1956213.03</v>
          </cell>
          <cell r="AE10370">
            <v>2188836</v>
          </cell>
        </row>
        <row r="10371">
          <cell r="A10371">
            <v>200630</v>
          </cell>
          <cell r="AC10371">
            <v>500346.23</v>
          </cell>
          <cell r="AE10371">
            <v>561510</v>
          </cell>
        </row>
        <row r="10372">
          <cell r="A10372">
            <v>200630</v>
          </cell>
          <cell r="AC10372">
            <v>167.23</v>
          </cell>
          <cell r="AE10372">
            <v>104.1</v>
          </cell>
        </row>
        <row r="10373">
          <cell r="A10373">
            <v>200630</v>
          </cell>
          <cell r="AC10373">
            <v>1053599.28</v>
          </cell>
          <cell r="AE10373">
            <v>2039544</v>
          </cell>
        </row>
        <row r="10374">
          <cell r="A10374">
            <v>200630</v>
          </cell>
          <cell r="AC10374">
            <v>826185.03</v>
          </cell>
          <cell r="AE10374">
            <v>864600</v>
          </cell>
        </row>
        <row r="10375">
          <cell r="A10375">
            <v>200630</v>
          </cell>
          <cell r="AC10375">
            <v>2959360.99</v>
          </cell>
          <cell r="AE10375">
            <v>4636918</v>
          </cell>
        </row>
        <row r="10376">
          <cell r="A10376">
            <v>200630</v>
          </cell>
          <cell r="AC10376">
            <v>2226729.46</v>
          </cell>
          <cell r="AE10376">
            <v>2502698.52</v>
          </cell>
        </row>
        <row r="10377">
          <cell r="A10377">
            <v>200630</v>
          </cell>
          <cell r="AC10377">
            <v>3249179.49</v>
          </cell>
          <cell r="AE10377">
            <v>3416304</v>
          </cell>
        </row>
        <row r="10378">
          <cell r="A10378">
            <v>200630</v>
          </cell>
          <cell r="AC10378">
            <v>2832895.34</v>
          </cell>
          <cell r="AE10378">
            <v>3274505.2</v>
          </cell>
        </row>
        <row r="10379">
          <cell r="A10379">
            <v>200630</v>
          </cell>
          <cell r="AC10379">
            <v>446509.63</v>
          </cell>
          <cell r="AE10379">
            <v>501303</v>
          </cell>
        </row>
        <row r="10380">
          <cell r="A10380">
            <v>200630</v>
          </cell>
          <cell r="AC10380">
            <v>1178208.8899999999</v>
          </cell>
          <cell r="AE10380">
            <v>1160460</v>
          </cell>
        </row>
        <row r="10381">
          <cell r="A10381">
            <v>200630</v>
          </cell>
          <cell r="AC10381">
            <v>943288.73</v>
          </cell>
          <cell r="AE10381">
            <v>1546346</v>
          </cell>
        </row>
        <row r="10382">
          <cell r="A10382">
            <v>200630</v>
          </cell>
          <cell r="AC10382">
            <v>1356644.83</v>
          </cell>
          <cell r="AE10382">
            <v>1869868</v>
          </cell>
        </row>
        <row r="10383">
          <cell r="A10383">
            <v>200630</v>
          </cell>
          <cell r="AC10383">
            <v>1200718.06</v>
          </cell>
          <cell r="AE10383">
            <v>1181232</v>
          </cell>
        </row>
        <row r="10384">
          <cell r="A10384">
            <v>200630</v>
          </cell>
          <cell r="AC10384">
            <v>1299187.51</v>
          </cell>
          <cell r="AE10384">
            <v>1487424</v>
          </cell>
        </row>
        <row r="10385">
          <cell r="A10385">
            <v>200630</v>
          </cell>
          <cell r="AC10385">
            <v>1631396.25</v>
          </cell>
          <cell r="AE10385">
            <v>1647783</v>
          </cell>
        </row>
        <row r="10386">
          <cell r="A10386">
            <v>200630</v>
          </cell>
          <cell r="AC10386">
            <v>1914456.16</v>
          </cell>
          <cell r="AE10386">
            <v>1684590</v>
          </cell>
        </row>
        <row r="10387">
          <cell r="A10387">
            <v>200630</v>
          </cell>
          <cell r="AC10387">
            <v>1684845.23</v>
          </cell>
          <cell r="AE10387">
            <v>2549596</v>
          </cell>
        </row>
        <row r="10388">
          <cell r="A10388">
            <v>200630</v>
          </cell>
          <cell r="AC10388">
            <v>24537479.129999999</v>
          </cell>
          <cell r="AE10388">
            <v>25944040.399999999</v>
          </cell>
        </row>
        <row r="10389">
          <cell r="A10389">
            <v>200630</v>
          </cell>
          <cell r="AC10389">
            <v>1671921.26</v>
          </cell>
          <cell r="AE10389">
            <v>1842240</v>
          </cell>
        </row>
        <row r="10390">
          <cell r="A10390">
            <v>200630</v>
          </cell>
          <cell r="AC10390">
            <v>3997947.07</v>
          </cell>
          <cell r="AE10390">
            <v>5909760</v>
          </cell>
        </row>
        <row r="10391">
          <cell r="A10391">
            <v>200630</v>
          </cell>
          <cell r="AC10391">
            <v>690031.98</v>
          </cell>
          <cell r="AE10391">
            <v>743864.95</v>
          </cell>
        </row>
        <row r="10392">
          <cell r="A10392">
            <v>200630</v>
          </cell>
          <cell r="AC10392">
            <v>4719614.0999999996</v>
          </cell>
          <cell r="AE10392">
            <v>4293636.7</v>
          </cell>
        </row>
        <row r="10393">
          <cell r="A10393">
            <v>200630</v>
          </cell>
          <cell r="AC10393">
            <v>2311728.75</v>
          </cell>
          <cell r="AE10393">
            <v>3648967.5</v>
          </cell>
        </row>
        <row r="10394">
          <cell r="A10394">
            <v>200630</v>
          </cell>
          <cell r="AC10394">
            <v>1057615.04</v>
          </cell>
          <cell r="AE10394">
            <v>730279</v>
          </cell>
        </row>
        <row r="10395">
          <cell r="A10395">
            <v>200630</v>
          </cell>
          <cell r="AC10395">
            <v>1513985.78</v>
          </cell>
          <cell r="AE10395">
            <v>2879668.8</v>
          </cell>
        </row>
        <row r="10396">
          <cell r="A10396">
            <v>200630</v>
          </cell>
          <cell r="AC10396">
            <v>501386.22</v>
          </cell>
          <cell r="AE10396">
            <v>901968</v>
          </cell>
        </row>
        <row r="10397">
          <cell r="A10397">
            <v>200630</v>
          </cell>
          <cell r="AC10397">
            <v>1307426.17</v>
          </cell>
          <cell r="AE10397">
            <v>1257300</v>
          </cell>
        </row>
        <row r="10398">
          <cell r="A10398">
            <v>200630</v>
          </cell>
          <cell r="AC10398">
            <v>853943.48</v>
          </cell>
          <cell r="AE10398">
            <v>742482</v>
          </cell>
        </row>
        <row r="10399">
          <cell r="A10399">
            <v>200630</v>
          </cell>
          <cell r="AC10399">
            <v>593981.18000000005</v>
          </cell>
          <cell r="AE10399">
            <v>650960</v>
          </cell>
        </row>
        <row r="10400">
          <cell r="A10400">
            <v>200630</v>
          </cell>
          <cell r="AC10400">
            <v>1602120</v>
          </cell>
          <cell r="AE10400">
            <v>1562808</v>
          </cell>
        </row>
        <row r="10401">
          <cell r="A10401">
            <v>200630</v>
          </cell>
          <cell r="AC10401">
            <v>2478381.21</v>
          </cell>
          <cell r="AE10401">
            <v>2569872</v>
          </cell>
        </row>
        <row r="10402">
          <cell r="A10402">
            <v>200630</v>
          </cell>
          <cell r="AC10402">
            <v>1246480.92</v>
          </cell>
          <cell r="AE10402">
            <v>1051344</v>
          </cell>
        </row>
        <row r="10403">
          <cell r="A10403">
            <v>200630</v>
          </cell>
          <cell r="AC10403">
            <v>1218260.69</v>
          </cell>
          <cell r="AE10403">
            <v>1251061</v>
          </cell>
        </row>
        <row r="10404">
          <cell r="A10404">
            <v>200630</v>
          </cell>
          <cell r="AC10404">
            <v>2058816.82</v>
          </cell>
          <cell r="AE10404">
            <v>2230028</v>
          </cell>
        </row>
        <row r="10405">
          <cell r="A10405">
            <v>200630</v>
          </cell>
          <cell r="AC10405">
            <v>1430245.26</v>
          </cell>
          <cell r="AE10405">
            <v>1891830</v>
          </cell>
        </row>
        <row r="10406">
          <cell r="A10406">
            <v>200630</v>
          </cell>
          <cell r="AC10406">
            <v>2537603.5099999998</v>
          </cell>
          <cell r="AE10406">
            <v>3551242.32</v>
          </cell>
        </row>
        <row r="10407">
          <cell r="A10407">
            <v>200630</v>
          </cell>
          <cell r="AC10407">
            <v>6066242.2300000004</v>
          </cell>
          <cell r="AE10407">
            <v>10399065.6</v>
          </cell>
        </row>
        <row r="10408">
          <cell r="A10408">
            <v>200630</v>
          </cell>
          <cell r="AC10408">
            <v>739214.85</v>
          </cell>
          <cell r="AE10408">
            <v>1454554</v>
          </cell>
        </row>
        <row r="10409">
          <cell r="A10409">
            <v>200630</v>
          </cell>
          <cell r="AC10409">
            <v>2139762.9900000002</v>
          </cell>
          <cell r="AE10409">
            <v>2539950</v>
          </cell>
        </row>
        <row r="10410">
          <cell r="A10410">
            <v>200630</v>
          </cell>
          <cell r="AC10410">
            <v>1320838.07</v>
          </cell>
          <cell r="AE10410">
            <v>2196920</v>
          </cell>
        </row>
        <row r="10411">
          <cell r="A10411">
            <v>200630</v>
          </cell>
          <cell r="AC10411">
            <v>1263739.76</v>
          </cell>
          <cell r="AE10411">
            <v>1333000</v>
          </cell>
        </row>
        <row r="10412">
          <cell r="A10412">
            <v>200630</v>
          </cell>
          <cell r="AC10412">
            <v>1224371.93</v>
          </cell>
          <cell r="AE10412">
            <v>1821186</v>
          </cell>
        </row>
        <row r="10413">
          <cell r="A10413">
            <v>200630</v>
          </cell>
          <cell r="AC10413">
            <v>1318600</v>
          </cell>
          <cell r="AE10413">
            <v>1231919</v>
          </cell>
        </row>
        <row r="10414">
          <cell r="A10414">
            <v>200630</v>
          </cell>
          <cell r="AC10414">
            <v>664114.76</v>
          </cell>
          <cell r="AE10414">
            <v>949980</v>
          </cell>
        </row>
        <row r="10415">
          <cell r="A10415">
            <v>200630</v>
          </cell>
          <cell r="AC10415">
            <v>657085.06000000006</v>
          </cell>
          <cell r="AE10415">
            <v>629856</v>
          </cell>
        </row>
        <row r="10416">
          <cell r="A10416">
            <v>200630</v>
          </cell>
          <cell r="AC10416">
            <v>2013285.45</v>
          </cell>
          <cell r="AE10416">
            <v>2470737</v>
          </cell>
        </row>
        <row r="10417">
          <cell r="A10417">
            <v>200630</v>
          </cell>
          <cell r="AC10417">
            <v>410957.53</v>
          </cell>
          <cell r="AE10417">
            <v>712656</v>
          </cell>
        </row>
        <row r="10418">
          <cell r="A10418">
            <v>200630</v>
          </cell>
          <cell r="AC10418">
            <v>1302596.82</v>
          </cell>
          <cell r="AE10418">
            <v>1232465.48</v>
          </cell>
        </row>
        <row r="10419">
          <cell r="A10419">
            <v>200630</v>
          </cell>
          <cell r="AC10419">
            <v>1966152.64</v>
          </cell>
          <cell r="AE10419">
            <v>2235110</v>
          </cell>
        </row>
        <row r="10420">
          <cell r="A10420">
            <v>200630</v>
          </cell>
          <cell r="AC10420">
            <v>3532032.56</v>
          </cell>
          <cell r="AE10420">
            <v>3784114.36</v>
          </cell>
        </row>
        <row r="10421">
          <cell r="A10421">
            <v>200630</v>
          </cell>
          <cell r="AC10421">
            <v>647527.03</v>
          </cell>
          <cell r="AE10421">
            <v>757097.6</v>
          </cell>
        </row>
        <row r="10422">
          <cell r="A10422">
            <v>200630</v>
          </cell>
          <cell r="AC10422">
            <v>4023482.05</v>
          </cell>
          <cell r="AE10422">
            <v>4574220.42</v>
          </cell>
        </row>
        <row r="10423">
          <cell r="A10423">
            <v>200630</v>
          </cell>
          <cell r="AC10423">
            <v>1268268.29</v>
          </cell>
          <cell r="AE10423">
            <v>1366192</v>
          </cell>
        </row>
        <row r="10424">
          <cell r="A10424">
            <v>200630</v>
          </cell>
          <cell r="AC10424">
            <v>1224364.5</v>
          </cell>
          <cell r="AE10424">
            <v>1679130</v>
          </cell>
        </row>
        <row r="10425">
          <cell r="A10425">
            <v>200630</v>
          </cell>
          <cell r="AC10425">
            <v>1032487.27</v>
          </cell>
          <cell r="AE10425">
            <v>723910</v>
          </cell>
        </row>
        <row r="10426">
          <cell r="A10426">
            <v>200630</v>
          </cell>
          <cell r="AC10426">
            <v>2897188.79</v>
          </cell>
          <cell r="AE10426">
            <v>2991848.32</v>
          </cell>
        </row>
        <row r="10427">
          <cell r="A10427">
            <v>200630</v>
          </cell>
          <cell r="AC10427">
            <v>656627.91</v>
          </cell>
          <cell r="AE10427">
            <v>622210</v>
          </cell>
        </row>
        <row r="10428">
          <cell r="A10428">
            <v>200630</v>
          </cell>
          <cell r="AC10428">
            <v>3348808.38</v>
          </cell>
          <cell r="AE10428">
            <v>4259398.5</v>
          </cell>
        </row>
        <row r="10429">
          <cell r="A10429">
            <v>200630</v>
          </cell>
          <cell r="AC10429">
            <v>5020162.51</v>
          </cell>
          <cell r="AE10429">
            <v>6240642.3600000003</v>
          </cell>
        </row>
        <row r="10430">
          <cell r="A10430">
            <v>200630</v>
          </cell>
          <cell r="AC10430">
            <v>3426274.99</v>
          </cell>
          <cell r="AE10430">
            <v>3559596.6</v>
          </cell>
        </row>
        <row r="10431">
          <cell r="A10431">
            <v>200630</v>
          </cell>
          <cell r="AC10431">
            <v>2959054.12</v>
          </cell>
          <cell r="AE10431">
            <v>4305465</v>
          </cell>
        </row>
        <row r="10432">
          <cell r="A10432">
            <v>200630</v>
          </cell>
          <cell r="AC10432">
            <v>469637.74</v>
          </cell>
          <cell r="AE10432">
            <v>703225.44</v>
          </cell>
        </row>
        <row r="10433">
          <cell r="A10433">
            <v>200630</v>
          </cell>
          <cell r="AC10433">
            <v>1074215.8</v>
          </cell>
          <cell r="AE10433">
            <v>880320</v>
          </cell>
        </row>
        <row r="10434">
          <cell r="A10434">
            <v>200630</v>
          </cell>
          <cell r="AC10434">
            <v>2553429.29</v>
          </cell>
          <cell r="AE10434">
            <v>2656599</v>
          </cell>
        </row>
        <row r="10435">
          <cell r="A10435">
            <v>200630</v>
          </cell>
          <cell r="AC10435">
            <v>1581417.97</v>
          </cell>
          <cell r="AE10435">
            <v>1608750</v>
          </cell>
        </row>
        <row r="10436">
          <cell r="A10436">
            <v>200630</v>
          </cell>
          <cell r="AC10436">
            <v>2641496.7000000002</v>
          </cell>
          <cell r="AE10436">
            <v>2862783</v>
          </cell>
        </row>
        <row r="10437">
          <cell r="A10437">
            <v>200630</v>
          </cell>
          <cell r="AC10437">
            <v>999061.59</v>
          </cell>
          <cell r="AE10437">
            <v>2038306</v>
          </cell>
        </row>
        <row r="10438">
          <cell r="A10438">
            <v>200630</v>
          </cell>
          <cell r="AC10438">
            <v>2040338.92</v>
          </cell>
          <cell r="AE10438">
            <v>2376696</v>
          </cell>
        </row>
        <row r="10439">
          <cell r="A10439">
            <v>200630</v>
          </cell>
          <cell r="AC10439">
            <v>1314448.28</v>
          </cell>
          <cell r="AE10439">
            <v>1562895</v>
          </cell>
        </row>
        <row r="10440">
          <cell r="A10440">
            <v>200630</v>
          </cell>
          <cell r="AC10440">
            <v>9313383.1099999994</v>
          </cell>
          <cell r="AE10440">
            <v>15021248</v>
          </cell>
        </row>
        <row r="10441">
          <cell r="A10441">
            <v>200630</v>
          </cell>
          <cell r="AC10441">
            <v>18498921.289999999</v>
          </cell>
          <cell r="AE10441">
            <v>18573180</v>
          </cell>
        </row>
        <row r="10442">
          <cell r="A10442">
            <v>200630</v>
          </cell>
          <cell r="AC10442">
            <v>1919209.18</v>
          </cell>
          <cell r="AE10442">
            <v>2079264</v>
          </cell>
        </row>
        <row r="10443">
          <cell r="A10443">
            <v>200630</v>
          </cell>
          <cell r="AC10443">
            <v>1348201.74</v>
          </cell>
          <cell r="AE10443">
            <v>1749232</v>
          </cell>
        </row>
        <row r="10444">
          <cell r="A10444">
            <v>200630</v>
          </cell>
          <cell r="AC10444">
            <v>514925.09</v>
          </cell>
          <cell r="AE10444">
            <v>925020</v>
          </cell>
        </row>
        <row r="10445">
          <cell r="A10445">
            <v>200630</v>
          </cell>
          <cell r="AC10445">
            <v>2663279.7599999998</v>
          </cell>
          <cell r="AE10445">
            <v>3114481.26</v>
          </cell>
        </row>
        <row r="10446">
          <cell r="A10446">
            <v>200630</v>
          </cell>
          <cell r="AC10446">
            <v>836199.31</v>
          </cell>
          <cell r="AE10446">
            <v>1147923</v>
          </cell>
        </row>
        <row r="10447">
          <cell r="A10447">
            <v>200630</v>
          </cell>
          <cell r="AC10447">
            <v>4674813.71</v>
          </cell>
          <cell r="AE10447">
            <v>4960351</v>
          </cell>
        </row>
        <row r="10448">
          <cell r="A10448">
            <v>200630</v>
          </cell>
          <cell r="AC10448">
            <v>684256.09</v>
          </cell>
          <cell r="AE10448">
            <v>907923.66</v>
          </cell>
        </row>
        <row r="10449">
          <cell r="A10449">
            <v>200630</v>
          </cell>
          <cell r="AC10449">
            <v>1295620.24</v>
          </cell>
          <cell r="AE10449">
            <v>914760</v>
          </cell>
        </row>
        <row r="10450">
          <cell r="A10450">
            <v>200630</v>
          </cell>
          <cell r="AC10450">
            <v>245024</v>
          </cell>
          <cell r="AE10450">
            <v>1364448</v>
          </cell>
        </row>
        <row r="10451">
          <cell r="A10451">
            <v>200630</v>
          </cell>
          <cell r="AC10451">
            <v>2217981.5</v>
          </cell>
          <cell r="AE10451">
            <v>1489802</v>
          </cell>
        </row>
        <row r="10452">
          <cell r="A10452">
            <v>200630</v>
          </cell>
          <cell r="AC10452">
            <v>1391169.48</v>
          </cell>
          <cell r="AE10452">
            <v>2004726</v>
          </cell>
        </row>
        <row r="10453">
          <cell r="A10453">
            <v>200630</v>
          </cell>
          <cell r="AC10453">
            <v>2271711.46</v>
          </cell>
          <cell r="AE10453">
            <v>2800002</v>
          </cell>
        </row>
        <row r="10454">
          <cell r="A10454">
            <v>200630</v>
          </cell>
          <cell r="AC10454">
            <v>7778215.3799999999</v>
          </cell>
          <cell r="AE10454">
            <v>9299415.6600000001</v>
          </cell>
        </row>
        <row r="10455">
          <cell r="A10455">
            <v>200630</v>
          </cell>
          <cell r="AC10455">
            <v>1833910.01</v>
          </cell>
          <cell r="AE10455">
            <v>2870308</v>
          </cell>
        </row>
        <row r="10456">
          <cell r="A10456">
            <v>200630</v>
          </cell>
          <cell r="AC10456">
            <v>5301557.08</v>
          </cell>
          <cell r="AE10456">
            <v>5693683.2000000002</v>
          </cell>
        </row>
        <row r="10457">
          <cell r="A10457">
            <v>200630</v>
          </cell>
          <cell r="AC10457">
            <v>1337670.04</v>
          </cell>
          <cell r="AE10457">
            <v>1626030</v>
          </cell>
        </row>
        <row r="10458">
          <cell r="A10458">
            <v>200630</v>
          </cell>
          <cell r="AC10458">
            <v>3221968.93</v>
          </cell>
          <cell r="AE10458">
            <v>3245523</v>
          </cell>
        </row>
        <row r="10459">
          <cell r="A10459">
            <v>200630</v>
          </cell>
          <cell r="AC10459">
            <v>7710743.7000000002</v>
          </cell>
          <cell r="AE10459">
            <v>11018783.52</v>
          </cell>
        </row>
        <row r="10460">
          <cell r="A10460">
            <v>200630</v>
          </cell>
          <cell r="AC10460">
            <v>2153649.61</v>
          </cell>
          <cell r="AE10460">
            <v>2158588</v>
          </cell>
        </row>
        <row r="10461">
          <cell r="A10461">
            <v>200630</v>
          </cell>
          <cell r="AC10461">
            <v>2412004.65</v>
          </cell>
          <cell r="AE10461">
            <v>3132000</v>
          </cell>
        </row>
        <row r="10462">
          <cell r="A10462">
            <v>200630</v>
          </cell>
          <cell r="AC10462">
            <v>771761.03</v>
          </cell>
          <cell r="AE10462">
            <v>1272656.25</v>
          </cell>
        </row>
        <row r="10463">
          <cell r="A10463">
            <v>200630</v>
          </cell>
          <cell r="AC10463">
            <v>6119244.8099999996</v>
          </cell>
          <cell r="AE10463">
            <v>7318800</v>
          </cell>
        </row>
        <row r="10464">
          <cell r="A10464">
            <v>200630</v>
          </cell>
          <cell r="AC10464">
            <v>585979.04</v>
          </cell>
          <cell r="AE10464">
            <v>1006915</v>
          </cell>
        </row>
        <row r="10465">
          <cell r="A10465">
            <v>200630</v>
          </cell>
          <cell r="AC10465">
            <v>22000991.59</v>
          </cell>
          <cell r="AE10465">
            <v>24401011.440000001</v>
          </cell>
        </row>
        <row r="10466">
          <cell r="A10466">
            <v>200630</v>
          </cell>
          <cell r="AC10466">
            <v>2229733.06</v>
          </cell>
          <cell r="AE10466">
            <v>2621619</v>
          </cell>
        </row>
        <row r="10467">
          <cell r="A10467">
            <v>200630</v>
          </cell>
          <cell r="AC10467">
            <v>24463101.280000001</v>
          </cell>
          <cell r="AE10467">
            <v>35833516</v>
          </cell>
        </row>
        <row r="10468">
          <cell r="A10468">
            <v>200630</v>
          </cell>
          <cell r="AC10468">
            <v>1801904.75</v>
          </cell>
          <cell r="AE10468">
            <v>1996620.73</v>
          </cell>
        </row>
        <row r="10469">
          <cell r="A10469">
            <v>200630</v>
          </cell>
          <cell r="AC10469">
            <v>1681960.29</v>
          </cell>
          <cell r="AE10469">
            <v>1792497</v>
          </cell>
        </row>
        <row r="10470">
          <cell r="A10470">
            <v>200630</v>
          </cell>
          <cell r="AC10470">
            <v>3779997.7</v>
          </cell>
          <cell r="AE10470">
            <v>6508734</v>
          </cell>
        </row>
        <row r="10471">
          <cell r="A10471">
            <v>200630</v>
          </cell>
          <cell r="AC10471">
            <v>579467.44999999995</v>
          </cell>
          <cell r="AE10471">
            <v>917154</v>
          </cell>
        </row>
        <row r="10472">
          <cell r="A10472">
            <v>200630</v>
          </cell>
          <cell r="AC10472">
            <v>5690663.7999999998</v>
          </cell>
          <cell r="AE10472">
            <v>5829948</v>
          </cell>
        </row>
        <row r="10473">
          <cell r="A10473">
            <v>200630</v>
          </cell>
          <cell r="AC10473">
            <v>699853.07</v>
          </cell>
          <cell r="AE10473">
            <v>738720</v>
          </cell>
        </row>
        <row r="10474">
          <cell r="A10474">
            <v>200630</v>
          </cell>
          <cell r="AC10474">
            <v>752288.02</v>
          </cell>
          <cell r="AE10474">
            <v>1223973</v>
          </cell>
        </row>
        <row r="10475">
          <cell r="A10475">
            <v>200630</v>
          </cell>
          <cell r="AC10475">
            <v>2094559.21</v>
          </cell>
          <cell r="AE10475">
            <v>2594331</v>
          </cell>
        </row>
        <row r="10476">
          <cell r="A10476">
            <v>200630</v>
          </cell>
          <cell r="AC10476">
            <v>960677.87</v>
          </cell>
          <cell r="AE10476">
            <v>1450572</v>
          </cell>
        </row>
        <row r="10477">
          <cell r="A10477">
            <v>200630</v>
          </cell>
          <cell r="AC10477">
            <v>1995950.37</v>
          </cell>
          <cell r="AE10477">
            <v>2145405</v>
          </cell>
        </row>
        <row r="10478">
          <cell r="A10478">
            <v>200630</v>
          </cell>
          <cell r="AC10478">
            <v>6763627.2599999998</v>
          </cell>
          <cell r="AE10478">
            <v>6138868</v>
          </cell>
        </row>
        <row r="10479">
          <cell r="A10479">
            <v>200630</v>
          </cell>
          <cell r="AC10479">
            <v>1160803.9099999999</v>
          </cell>
          <cell r="AE10479">
            <v>2195256</v>
          </cell>
        </row>
        <row r="10480">
          <cell r="A10480">
            <v>200630</v>
          </cell>
          <cell r="AC10480">
            <v>1503876</v>
          </cell>
          <cell r="AE10480">
            <v>1379400</v>
          </cell>
        </row>
        <row r="10481">
          <cell r="A10481">
            <v>200630</v>
          </cell>
          <cell r="AC10481">
            <v>2120709.35</v>
          </cell>
          <cell r="AE10481">
            <v>2081532.32</v>
          </cell>
        </row>
        <row r="10482">
          <cell r="A10482">
            <v>200630</v>
          </cell>
          <cell r="AC10482">
            <v>1633714.1</v>
          </cell>
          <cell r="AE10482">
            <v>1866293</v>
          </cell>
        </row>
        <row r="10483">
          <cell r="A10483">
            <v>200630</v>
          </cell>
          <cell r="AC10483">
            <v>3201525.39</v>
          </cell>
          <cell r="AE10483">
            <v>3657636</v>
          </cell>
        </row>
        <row r="10484">
          <cell r="A10484">
            <v>200630</v>
          </cell>
          <cell r="AC10484">
            <v>4285151.88</v>
          </cell>
          <cell r="AE10484">
            <v>5510687</v>
          </cell>
        </row>
        <row r="10485">
          <cell r="A10485">
            <v>200630</v>
          </cell>
          <cell r="AC10485">
            <v>18176764.940000001</v>
          </cell>
          <cell r="AE10485">
            <v>22383856.280000001</v>
          </cell>
        </row>
        <row r="10486">
          <cell r="A10486">
            <v>200630</v>
          </cell>
          <cell r="AC10486">
            <v>2269450.39</v>
          </cell>
          <cell r="AE10486">
            <v>2020655</v>
          </cell>
        </row>
        <row r="10487">
          <cell r="A10487">
            <v>200630</v>
          </cell>
          <cell r="AC10487">
            <v>2721258.84</v>
          </cell>
          <cell r="AE10487">
            <v>2627011.4</v>
          </cell>
        </row>
        <row r="10488">
          <cell r="A10488">
            <v>200630</v>
          </cell>
          <cell r="AC10488">
            <v>3486659.29</v>
          </cell>
          <cell r="AE10488">
            <v>3457076.1</v>
          </cell>
        </row>
        <row r="10489">
          <cell r="A10489">
            <v>200630</v>
          </cell>
          <cell r="AC10489">
            <v>1469456</v>
          </cell>
          <cell r="AE10489">
            <v>1478030</v>
          </cell>
        </row>
        <row r="10490">
          <cell r="A10490">
            <v>200630</v>
          </cell>
          <cell r="AC10490">
            <v>1097121.6000000001</v>
          </cell>
          <cell r="AE10490">
            <v>1367259</v>
          </cell>
        </row>
        <row r="10491">
          <cell r="A10491">
            <v>200630</v>
          </cell>
          <cell r="AC10491">
            <v>701127.03</v>
          </cell>
          <cell r="AE10491">
            <v>1159860</v>
          </cell>
        </row>
        <row r="10492">
          <cell r="A10492">
            <v>200630</v>
          </cell>
          <cell r="AC10492">
            <v>340767.17</v>
          </cell>
          <cell r="AE10492">
            <v>936936</v>
          </cell>
        </row>
        <row r="10493">
          <cell r="A10493">
            <v>200630</v>
          </cell>
          <cell r="AC10493">
            <v>1810675.82</v>
          </cell>
          <cell r="AE10493">
            <v>1321920</v>
          </cell>
        </row>
        <row r="10494">
          <cell r="A10494">
            <v>200630</v>
          </cell>
          <cell r="AC10494">
            <v>2587017.0299999998</v>
          </cell>
          <cell r="AE10494">
            <v>2576280</v>
          </cell>
        </row>
        <row r="10495">
          <cell r="A10495">
            <v>200630</v>
          </cell>
          <cell r="AC10495">
            <v>718298.23</v>
          </cell>
          <cell r="AE10495">
            <v>888182</v>
          </cell>
        </row>
        <row r="10496">
          <cell r="A10496">
            <v>200630</v>
          </cell>
          <cell r="AC10496">
            <v>2398589.19</v>
          </cell>
          <cell r="AE10496">
            <v>2084588</v>
          </cell>
        </row>
        <row r="10497">
          <cell r="A10497">
            <v>200630</v>
          </cell>
          <cell r="AC10497">
            <v>532867.71</v>
          </cell>
          <cell r="AE10497">
            <v>1380442</v>
          </cell>
        </row>
        <row r="10498">
          <cell r="A10498">
            <v>200630</v>
          </cell>
          <cell r="AC10498">
            <v>707691.82</v>
          </cell>
          <cell r="AE10498">
            <v>1217918</v>
          </cell>
        </row>
        <row r="10499">
          <cell r="A10499">
            <v>200630</v>
          </cell>
          <cell r="AC10499">
            <v>4281253.51</v>
          </cell>
          <cell r="AE10499">
            <v>5262006</v>
          </cell>
        </row>
        <row r="10500">
          <cell r="A10500">
            <v>200630</v>
          </cell>
          <cell r="AC10500">
            <v>1333209.29</v>
          </cell>
          <cell r="AE10500">
            <v>1805899</v>
          </cell>
        </row>
        <row r="10501">
          <cell r="A10501">
            <v>200630</v>
          </cell>
          <cell r="AC10501">
            <v>5185687.75</v>
          </cell>
          <cell r="AE10501">
            <v>7523436.9699999997</v>
          </cell>
        </row>
        <row r="10502">
          <cell r="A10502">
            <v>200630</v>
          </cell>
          <cell r="AC10502">
            <v>2418431.34</v>
          </cell>
          <cell r="AE10502">
            <v>3682140</v>
          </cell>
        </row>
        <row r="10503">
          <cell r="A10503">
            <v>200630</v>
          </cell>
          <cell r="AC10503">
            <v>6414305.6699999999</v>
          </cell>
          <cell r="AE10503">
            <v>6533665.0499999998</v>
          </cell>
        </row>
        <row r="10504">
          <cell r="A10504">
            <v>200630</v>
          </cell>
          <cell r="AC10504">
            <v>16459583.41</v>
          </cell>
          <cell r="AE10504">
            <v>21854560</v>
          </cell>
        </row>
        <row r="10505">
          <cell r="A10505">
            <v>200630</v>
          </cell>
          <cell r="AC10505">
            <v>7032310.1900000004</v>
          </cell>
          <cell r="AE10505">
            <v>7472065.1799999997</v>
          </cell>
        </row>
        <row r="10506">
          <cell r="A10506">
            <v>200630</v>
          </cell>
          <cell r="AC10506">
            <v>3662912.05</v>
          </cell>
          <cell r="AE10506">
            <v>6065052</v>
          </cell>
        </row>
        <row r="10507">
          <cell r="A10507">
            <v>200630</v>
          </cell>
          <cell r="AC10507">
            <v>3854139.12</v>
          </cell>
          <cell r="AE10507">
            <v>4789770</v>
          </cell>
        </row>
        <row r="10508">
          <cell r="A10508">
            <v>200630</v>
          </cell>
          <cell r="AC10508">
            <v>750915.15</v>
          </cell>
          <cell r="AE10508">
            <v>893592</v>
          </cell>
        </row>
        <row r="10509">
          <cell r="A10509">
            <v>200630</v>
          </cell>
          <cell r="AC10509">
            <v>8155710.6799999997</v>
          </cell>
          <cell r="AE10509">
            <v>8195399.9100000001</v>
          </cell>
        </row>
        <row r="10510">
          <cell r="A10510">
            <v>200630</v>
          </cell>
          <cell r="AC10510">
            <v>511549.26</v>
          </cell>
          <cell r="AE10510">
            <v>774267.43</v>
          </cell>
        </row>
        <row r="10511">
          <cell r="A10511">
            <v>200630</v>
          </cell>
          <cell r="AC10511">
            <v>4493207.72</v>
          </cell>
          <cell r="AE10511">
            <v>4236791.46</v>
          </cell>
        </row>
        <row r="10512">
          <cell r="A10512">
            <v>200630</v>
          </cell>
          <cell r="AC10512">
            <v>721140.78</v>
          </cell>
          <cell r="AE10512">
            <v>883830</v>
          </cell>
        </row>
        <row r="10513">
          <cell r="A10513">
            <v>200630</v>
          </cell>
          <cell r="AC10513">
            <v>11236682.880000001</v>
          </cell>
          <cell r="AE10513">
            <v>13013328</v>
          </cell>
        </row>
        <row r="10514">
          <cell r="A10514">
            <v>200630</v>
          </cell>
          <cell r="AC10514">
            <v>2205449.19</v>
          </cell>
          <cell r="AE10514">
            <v>2667790</v>
          </cell>
        </row>
        <row r="10515">
          <cell r="A10515">
            <v>200630</v>
          </cell>
          <cell r="AC10515">
            <v>1443145</v>
          </cell>
          <cell r="AE10515">
            <v>2359638.42</v>
          </cell>
        </row>
        <row r="10516">
          <cell r="A10516">
            <v>200630</v>
          </cell>
          <cell r="AC10516">
            <v>780740.28</v>
          </cell>
          <cell r="AE10516">
            <v>619740</v>
          </cell>
        </row>
        <row r="10517">
          <cell r="A10517">
            <v>200630</v>
          </cell>
          <cell r="AC10517">
            <v>5372730.4500000002</v>
          </cell>
          <cell r="AE10517">
            <v>9275445</v>
          </cell>
        </row>
        <row r="10518">
          <cell r="A10518">
            <v>200630</v>
          </cell>
          <cell r="AC10518">
            <v>1209600</v>
          </cell>
          <cell r="AE10518">
            <v>1514520</v>
          </cell>
        </row>
        <row r="10519">
          <cell r="A10519">
            <v>200630</v>
          </cell>
          <cell r="AC10519">
            <v>634471.17000000004</v>
          </cell>
          <cell r="AE10519">
            <v>1120383.75</v>
          </cell>
        </row>
        <row r="10520">
          <cell r="A10520">
            <v>200630</v>
          </cell>
          <cell r="AC10520">
            <v>897137.07</v>
          </cell>
          <cell r="AE10520">
            <v>953437.1</v>
          </cell>
        </row>
        <row r="10521">
          <cell r="A10521">
            <v>200630</v>
          </cell>
          <cell r="AC10521">
            <v>5545754.1699999999</v>
          </cell>
          <cell r="AE10521">
            <v>9072128</v>
          </cell>
        </row>
        <row r="10522">
          <cell r="A10522">
            <v>200630</v>
          </cell>
          <cell r="AC10522">
            <v>2615196.7999999998</v>
          </cell>
          <cell r="AE10522">
            <v>3198820</v>
          </cell>
        </row>
        <row r="10523">
          <cell r="A10523">
            <v>200630</v>
          </cell>
          <cell r="AC10523">
            <v>1970599.09</v>
          </cell>
          <cell r="AE10523">
            <v>2011220</v>
          </cell>
        </row>
        <row r="10524">
          <cell r="A10524">
            <v>200630</v>
          </cell>
          <cell r="AC10524">
            <v>1006050.77</v>
          </cell>
          <cell r="AE10524">
            <v>779922</v>
          </cell>
        </row>
        <row r="10525">
          <cell r="A10525">
            <v>200630</v>
          </cell>
          <cell r="AC10525">
            <v>327721.12</v>
          </cell>
          <cell r="AE10525">
            <v>620892.12</v>
          </cell>
        </row>
        <row r="10526">
          <cell r="A10526">
            <v>200630</v>
          </cell>
          <cell r="AC10526">
            <v>2389496.9500000002</v>
          </cell>
          <cell r="AE10526">
            <v>2868629</v>
          </cell>
        </row>
        <row r="10527">
          <cell r="A10527">
            <v>200630</v>
          </cell>
          <cell r="AC10527">
            <v>2042185.85</v>
          </cell>
          <cell r="AE10527">
            <v>2368366</v>
          </cell>
        </row>
        <row r="10528">
          <cell r="A10528">
            <v>200630</v>
          </cell>
          <cell r="AC10528">
            <v>14785842.25</v>
          </cell>
          <cell r="AE10528">
            <v>23325344</v>
          </cell>
        </row>
        <row r="10529">
          <cell r="A10529">
            <v>200630</v>
          </cell>
          <cell r="AC10529">
            <v>944225.34</v>
          </cell>
          <cell r="AE10529">
            <v>1014783</v>
          </cell>
        </row>
        <row r="10530">
          <cell r="A10530">
            <v>200630</v>
          </cell>
          <cell r="AC10530">
            <v>1111851.22</v>
          </cell>
          <cell r="AE10530">
            <v>1759388.85</v>
          </cell>
        </row>
        <row r="10531">
          <cell r="A10531">
            <v>802</v>
          </cell>
          <cell r="AC10531">
            <v>8308107.4000000004</v>
          </cell>
          <cell r="AE10531">
            <v>7972694.1600000001</v>
          </cell>
        </row>
        <row r="10532">
          <cell r="A10532">
            <v>802</v>
          </cell>
          <cell r="AC10532">
            <v>2451466.71</v>
          </cell>
          <cell r="AE10532">
            <v>2467370.5099999998</v>
          </cell>
        </row>
        <row r="10533">
          <cell r="A10533">
            <v>802</v>
          </cell>
          <cell r="AC10533">
            <v>3260459.31</v>
          </cell>
          <cell r="AE10533">
            <v>3350331.95</v>
          </cell>
        </row>
        <row r="10534">
          <cell r="A10534">
            <v>802</v>
          </cell>
          <cell r="AC10534">
            <v>4858119.8899999997</v>
          </cell>
          <cell r="AE10534">
            <v>4632301.51</v>
          </cell>
        </row>
        <row r="10535">
          <cell r="A10535">
            <v>802</v>
          </cell>
          <cell r="AC10535">
            <v>8109136.1100000003</v>
          </cell>
          <cell r="AE10535">
            <v>7835176.0999999996</v>
          </cell>
        </row>
        <row r="10536">
          <cell r="A10536">
            <v>802</v>
          </cell>
          <cell r="AC10536">
            <v>1053409.51</v>
          </cell>
          <cell r="AE10536">
            <v>1060036.56</v>
          </cell>
        </row>
        <row r="10537">
          <cell r="A10537">
            <v>802</v>
          </cell>
          <cell r="AC10537">
            <v>7312413.1500000004</v>
          </cell>
          <cell r="AE10537">
            <v>7279243.1299999999</v>
          </cell>
        </row>
        <row r="10538">
          <cell r="A10538">
            <v>802</v>
          </cell>
          <cell r="AC10538">
            <v>2961868.7</v>
          </cell>
          <cell r="AE10538">
            <v>3026169.32</v>
          </cell>
        </row>
        <row r="10539">
          <cell r="A10539">
            <v>802</v>
          </cell>
          <cell r="AC10539">
            <v>1398726.58</v>
          </cell>
          <cell r="AE10539">
            <v>1410502.37</v>
          </cell>
        </row>
        <row r="10540">
          <cell r="A10540">
            <v>802</v>
          </cell>
          <cell r="AC10540">
            <v>887872.89</v>
          </cell>
          <cell r="AE10540">
            <v>898028.13</v>
          </cell>
        </row>
        <row r="10541">
          <cell r="A10541">
            <v>802</v>
          </cell>
          <cell r="AC10541">
            <v>5956537.1200000001</v>
          </cell>
          <cell r="AE10541">
            <v>5813573.0099999998</v>
          </cell>
        </row>
        <row r="10542">
          <cell r="A10542">
            <v>802</v>
          </cell>
          <cell r="AC10542">
            <v>2202288.1</v>
          </cell>
          <cell r="AE10542">
            <v>2272851.39</v>
          </cell>
        </row>
        <row r="10543">
          <cell r="A10543">
            <v>802</v>
          </cell>
          <cell r="AC10543">
            <v>1065698.47</v>
          </cell>
          <cell r="AE10543">
            <v>1055516.3600000001</v>
          </cell>
        </row>
        <row r="10544">
          <cell r="A10544">
            <v>802</v>
          </cell>
          <cell r="AC10544">
            <v>2910102.79</v>
          </cell>
          <cell r="AE10544">
            <v>2863740.72</v>
          </cell>
        </row>
        <row r="10545">
          <cell r="A10545">
            <v>802</v>
          </cell>
          <cell r="AC10545">
            <v>7328970.2300000004</v>
          </cell>
          <cell r="AE10545">
            <v>6694867.9800000004</v>
          </cell>
        </row>
        <row r="10546">
          <cell r="A10546">
            <v>802</v>
          </cell>
          <cell r="AC10546">
            <v>4289977.6500000004</v>
          </cell>
          <cell r="AE10546">
            <v>4122618.03</v>
          </cell>
        </row>
        <row r="10547">
          <cell r="A10547">
            <v>802</v>
          </cell>
          <cell r="AC10547">
            <v>5543215.2699999996</v>
          </cell>
          <cell r="AE10547">
            <v>5436280</v>
          </cell>
        </row>
        <row r="10548">
          <cell r="A10548">
            <v>802</v>
          </cell>
          <cell r="AC10548">
            <v>1305875.8500000001</v>
          </cell>
          <cell r="AE10548">
            <v>1340398.69</v>
          </cell>
        </row>
        <row r="10549">
          <cell r="A10549">
            <v>802</v>
          </cell>
          <cell r="AC10549">
            <v>1635817.09</v>
          </cell>
          <cell r="AE10549">
            <v>1572192.3</v>
          </cell>
        </row>
        <row r="10550">
          <cell r="A10550">
            <v>802</v>
          </cell>
          <cell r="AC10550">
            <v>10453594.380000001</v>
          </cell>
          <cell r="AE10550">
            <v>10237880.68</v>
          </cell>
        </row>
        <row r="10551">
          <cell r="A10551">
            <v>802</v>
          </cell>
          <cell r="AC10551">
            <v>1713676.11</v>
          </cell>
          <cell r="AE10551">
            <v>1812004.52</v>
          </cell>
        </row>
        <row r="10552">
          <cell r="A10552">
            <v>802</v>
          </cell>
          <cell r="AC10552">
            <v>5884290.7199999997</v>
          </cell>
          <cell r="AE10552">
            <v>5598088.6399999997</v>
          </cell>
        </row>
        <row r="10553">
          <cell r="A10553">
            <v>802</v>
          </cell>
          <cell r="AC10553">
            <v>493597.48</v>
          </cell>
          <cell r="AE10553">
            <v>480441.37</v>
          </cell>
        </row>
        <row r="10554">
          <cell r="A10554">
            <v>802</v>
          </cell>
          <cell r="AC10554">
            <v>2965859.75</v>
          </cell>
          <cell r="AE10554">
            <v>2887877.91</v>
          </cell>
        </row>
        <row r="10555">
          <cell r="A10555">
            <v>802</v>
          </cell>
          <cell r="AC10555">
            <v>957462.88</v>
          </cell>
          <cell r="AE10555">
            <v>961692.48</v>
          </cell>
        </row>
        <row r="10556">
          <cell r="A10556">
            <v>802</v>
          </cell>
          <cell r="AC10556">
            <v>6425575.1799999997</v>
          </cell>
          <cell r="AE10556">
            <v>6266366.54</v>
          </cell>
        </row>
        <row r="10557">
          <cell r="A10557">
            <v>802</v>
          </cell>
          <cell r="AC10557">
            <v>1923245.79</v>
          </cell>
          <cell r="AE10557">
            <v>1984573.86</v>
          </cell>
        </row>
        <row r="10558">
          <cell r="A10558">
            <v>802</v>
          </cell>
          <cell r="AC10558">
            <v>10339742.779999999</v>
          </cell>
          <cell r="AE10558">
            <v>10213837.73</v>
          </cell>
        </row>
        <row r="10559">
          <cell r="A10559">
            <v>802</v>
          </cell>
          <cell r="AC10559">
            <v>6254996.1200000001</v>
          </cell>
          <cell r="AE10559">
            <v>6044846.2599999998</v>
          </cell>
        </row>
        <row r="10560">
          <cell r="A10560">
            <v>802</v>
          </cell>
          <cell r="AC10560">
            <v>3215002.04</v>
          </cell>
          <cell r="AE10560">
            <v>3165689.85</v>
          </cell>
        </row>
        <row r="10561">
          <cell r="A10561">
            <v>802</v>
          </cell>
          <cell r="AC10561">
            <v>2063977.76</v>
          </cell>
          <cell r="AE10561">
            <v>2152048.71</v>
          </cell>
        </row>
        <row r="10562">
          <cell r="A10562">
            <v>802</v>
          </cell>
          <cell r="AC10562">
            <v>4426965.1399999997</v>
          </cell>
          <cell r="AE10562">
            <v>4407670.03</v>
          </cell>
        </row>
        <row r="10563">
          <cell r="A10563">
            <v>802</v>
          </cell>
          <cell r="AC10563">
            <v>3880152.12</v>
          </cell>
          <cell r="AE10563">
            <v>3820672.21</v>
          </cell>
        </row>
        <row r="10564">
          <cell r="A10564">
            <v>802</v>
          </cell>
          <cell r="AC10564">
            <v>3480557.88</v>
          </cell>
          <cell r="AE10564">
            <v>3400433.79</v>
          </cell>
        </row>
        <row r="10565">
          <cell r="A10565">
            <v>802</v>
          </cell>
          <cell r="AC10565">
            <v>1595425.85</v>
          </cell>
          <cell r="AE10565">
            <v>1582829.34</v>
          </cell>
        </row>
        <row r="10566">
          <cell r="A10566">
            <v>802</v>
          </cell>
          <cell r="AC10566">
            <v>2483290.44</v>
          </cell>
          <cell r="AE10566">
            <v>2605944.6800000002</v>
          </cell>
        </row>
        <row r="10567">
          <cell r="A10567">
            <v>802</v>
          </cell>
          <cell r="AC10567">
            <v>7463285.1500000004</v>
          </cell>
          <cell r="AE10567">
            <v>7312094.4400000004</v>
          </cell>
        </row>
        <row r="10568">
          <cell r="A10568">
            <v>802</v>
          </cell>
          <cell r="AC10568">
            <v>748162.5</v>
          </cell>
          <cell r="AE10568">
            <v>717242</v>
          </cell>
        </row>
        <row r="10569">
          <cell r="A10569">
            <v>802</v>
          </cell>
          <cell r="AC10569">
            <v>1900780.42</v>
          </cell>
          <cell r="AE10569">
            <v>2021039.66</v>
          </cell>
        </row>
        <row r="10570">
          <cell r="A10570">
            <v>802</v>
          </cell>
          <cell r="AC10570">
            <v>7394490.5300000003</v>
          </cell>
          <cell r="AE10570">
            <v>7318707.4100000001</v>
          </cell>
        </row>
        <row r="10571">
          <cell r="A10571">
            <v>802</v>
          </cell>
          <cell r="AC10571">
            <v>5063964.5199999996</v>
          </cell>
          <cell r="AE10571">
            <v>4999236.43</v>
          </cell>
        </row>
        <row r="10572">
          <cell r="A10572">
            <v>802</v>
          </cell>
          <cell r="AC10572">
            <v>544600</v>
          </cell>
          <cell r="AE10572">
            <v>553500</v>
          </cell>
        </row>
        <row r="10573">
          <cell r="A10573">
            <v>802</v>
          </cell>
          <cell r="AC10573">
            <v>4062483.71</v>
          </cell>
          <cell r="AE10573">
            <v>3986237.68</v>
          </cell>
        </row>
        <row r="10574">
          <cell r="A10574">
            <v>802</v>
          </cell>
          <cell r="AC10574">
            <v>4593969.45</v>
          </cell>
          <cell r="AE10574">
            <v>4783545</v>
          </cell>
        </row>
        <row r="10575">
          <cell r="A10575">
            <v>802</v>
          </cell>
          <cell r="AC10575">
            <v>5425265.3499999996</v>
          </cell>
          <cell r="AE10575">
            <v>5361512.5</v>
          </cell>
        </row>
        <row r="10576">
          <cell r="A10576">
            <v>802</v>
          </cell>
          <cell r="AC10576">
            <v>4151352.95</v>
          </cell>
          <cell r="AE10576">
            <v>4094789.5</v>
          </cell>
        </row>
        <row r="10577">
          <cell r="A10577">
            <v>802</v>
          </cell>
          <cell r="AC10577">
            <v>7881896.5800000001</v>
          </cell>
          <cell r="AE10577">
            <v>7777938.54</v>
          </cell>
        </row>
        <row r="10578">
          <cell r="A10578">
            <v>802</v>
          </cell>
          <cell r="AC10578">
            <v>4011635.48</v>
          </cell>
          <cell r="AE10578">
            <v>4286906.95</v>
          </cell>
        </row>
        <row r="10579">
          <cell r="A10579">
            <v>802</v>
          </cell>
          <cell r="AC10579">
            <v>2717602.27</v>
          </cell>
          <cell r="AE10579">
            <v>2704572.13</v>
          </cell>
        </row>
        <row r="10580">
          <cell r="A10580">
            <v>802</v>
          </cell>
          <cell r="AC10580">
            <v>1550981.76</v>
          </cell>
          <cell r="AE10580">
            <v>1535912.16</v>
          </cell>
        </row>
        <row r="10581">
          <cell r="A10581">
            <v>802</v>
          </cell>
          <cell r="AC10581">
            <v>7509722.3700000001</v>
          </cell>
          <cell r="AE10581">
            <v>7513437.7599999998</v>
          </cell>
        </row>
        <row r="10582">
          <cell r="A10582">
            <v>802</v>
          </cell>
          <cell r="AC10582">
            <v>5313.15</v>
          </cell>
          <cell r="AE10582">
            <v>5206.6400000000003</v>
          </cell>
        </row>
        <row r="10583">
          <cell r="A10583">
            <v>802</v>
          </cell>
          <cell r="AC10583">
            <v>7531265.9699999997</v>
          </cell>
          <cell r="AE10583">
            <v>7525666.8600000003</v>
          </cell>
        </row>
        <row r="10584">
          <cell r="A10584">
            <v>802</v>
          </cell>
          <cell r="AC10584">
            <v>4309887</v>
          </cell>
          <cell r="AE10584">
            <v>4508628.78</v>
          </cell>
        </row>
        <row r="10585">
          <cell r="A10585">
            <v>802</v>
          </cell>
          <cell r="AC10585">
            <v>9677169.2899999991</v>
          </cell>
          <cell r="AE10585">
            <v>9557200.7300000004</v>
          </cell>
        </row>
        <row r="10586">
          <cell r="A10586">
            <v>802</v>
          </cell>
          <cell r="AC10586">
            <v>1151550.05</v>
          </cell>
          <cell r="AE10586">
            <v>1141260.1200000001</v>
          </cell>
        </row>
        <row r="10587">
          <cell r="A10587">
            <v>802</v>
          </cell>
          <cell r="AC10587">
            <v>4443497.1100000003</v>
          </cell>
          <cell r="AE10587">
            <v>4417475.51</v>
          </cell>
        </row>
        <row r="10588">
          <cell r="A10588">
            <v>802</v>
          </cell>
          <cell r="AC10588">
            <v>8073150.2400000002</v>
          </cell>
          <cell r="AE10588">
            <v>8053681.3300000001</v>
          </cell>
        </row>
        <row r="10589">
          <cell r="A10589">
            <v>802</v>
          </cell>
          <cell r="AC10589">
            <v>3650691.45</v>
          </cell>
          <cell r="AE10589">
            <v>3816371.25</v>
          </cell>
        </row>
        <row r="10590">
          <cell r="A10590">
            <v>802</v>
          </cell>
          <cell r="AC10590">
            <v>1032596.44</v>
          </cell>
          <cell r="AE10590">
            <v>1039348.8</v>
          </cell>
        </row>
        <row r="10591">
          <cell r="A10591">
            <v>802</v>
          </cell>
          <cell r="AC10591">
            <v>792263.99</v>
          </cell>
          <cell r="AE10591">
            <v>793154.43</v>
          </cell>
        </row>
        <row r="10592">
          <cell r="A10592">
            <v>802</v>
          </cell>
          <cell r="AC10592">
            <v>1026822.57</v>
          </cell>
          <cell r="AE10592">
            <v>1028522.88</v>
          </cell>
        </row>
        <row r="10593">
          <cell r="A10593">
            <v>802</v>
          </cell>
          <cell r="AC10593">
            <v>7803667.8899999997</v>
          </cell>
          <cell r="AE10593">
            <v>7800686.7400000002</v>
          </cell>
        </row>
        <row r="10594">
          <cell r="A10594">
            <v>802</v>
          </cell>
          <cell r="AC10594">
            <v>3244108.65</v>
          </cell>
          <cell r="AE10594">
            <v>3367737.41</v>
          </cell>
        </row>
        <row r="10595">
          <cell r="A10595">
            <v>802</v>
          </cell>
          <cell r="AC10595">
            <v>1487494.15</v>
          </cell>
          <cell r="AE10595">
            <v>1487140.3</v>
          </cell>
        </row>
        <row r="10596">
          <cell r="A10596">
            <v>802</v>
          </cell>
          <cell r="AC10596">
            <v>1390967.68</v>
          </cell>
          <cell r="AE10596">
            <v>1383967.79</v>
          </cell>
        </row>
        <row r="10597">
          <cell r="A10597">
            <v>802</v>
          </cell>
          <cell r="AC10597">
            <v>1571413.18</v>
          </cell>
          <cell r="AE10597">
            <v>1571283.95</v>
          </cell>
        </row>
        <row r="10598">
          <cell r="A10598">
            <v>802</v>
          </cell>
          <cell r="AC10598">
            <v>994226.55</v>
          </cell>
          <cell r="AE10598">
            <v>994950</v>
          </cell>
        </row>
        <row r="10599">
          <cell r="A10599">
            <v>802</v>
          </cell>
          <cell r="AC10599">
            <v>673625.99</v>
          </cell>
          <cell r="AE10599">
            <v>668580.57999999996</v>
          </cell>
        </row>
        <row r="10600">
          <cell r="A10600">
            <v>802</v>
          </cell>
          <cell r="AC10600">
            <v>449878.5</v>
          </cell>
          <cell r="AE10600">
            <v>432229.5</v>
          </cell>
        </row>
        <row r="10601">
          <cell r="A10601">
            <v>802</v>
          </cell>
          <cell r="AC10601">
            <v>1151416.08</v>
          </cell>
          <cell r="AE10601">
            <v>1148566.92</v>
          </cell>
        </row>
        <row r="10602">
          <cell r="A10602">
            <v>802</v>
          </cell>
          <cell r="AC10602">
            <v>3698121.67</v>
          </cell>
          <cell r="AE10602">
            <v>3708760.12</v>
          </cell>
        </row>
        <row r="10603">
          <cell r="A10603">
            <v>802</v>
          </cell>
          <cell r="AC10603">
            <v>2297286.84</v>
          </cell>
          <cell r="AE10603">
            <v>2285435.98</v>
          </cell>
        </row>
        <row r="10604">
          <cell r="A10604">
            <v>802</v>
          </cell>
          <cell r="AC10604">
            <v>3944897.59</v>
          </cell>
          <cell r="AE10604">
            <v>3877942.92</v>
          </cell>
        </row>
        <row r="10605">
          <cell r="A10605">
            <v>802</v>
          </cell>
          <cell r="AC10605">
            <v>3072967.55</v>
          </cell>
          <cell r="AE10605">
            <v>3271528.13</v>
          </cell>
        </row>
        <row r="10606">
          <cell r="A10606">
            <v>802</v>
          </cell>
          <cell r="AC10606">
            <v>1599093.6</v>
          </cell>
          <cell r="AE10606">
            <v>1598922</v>
          </cell>
        </row>
        <row r="10607">
          <cell r="A10607">
            <v>802</v>
          </cell>
          <cell r="AC10607">
            <v>1366915.68</v>
          </cell>
          <cell r="AE10607">
            <v>1367765.4</v>
          </cell>
        </row>
        <row r="10608">
          <cell r="A10608">
            <v>802</v>
          </cell>
          <cell r="AC10608">
            <v>3533388.54</v>
          </cell>
          <cell r="AE10608">
            <v>3796676.69</v>
          </cell>
        </row>
        <row r="10609">
          <cell r="A10609">
            <v>802</v>
          </cell>
          <cell r="AC10609">
            <v>595186.34</v>
          </cell>
          <cell r="AE10609">
            <v>595083.38</v>
          </cell>
        </row>
        <row r="10610">
          <cell r="A10610">
            <v>802</v>
          </cell>
          <cell r="AC10610">
            <v>985887.1</v>
          </cell>
          <cell r="AE10610">
            <v>999033.84</v>
          </cell>
        </row>
        <row r="10611">
          <cell r="A10611">
            <v>802</v>
          </cell>
          <cell r="AC10611">
            <v>994758.5</v>
          </cell>
          <cell r="AE10611">
            <v>993487.73</v>
          </cell>
        </row>
        <row r="10612">
          <cell r="A10612">
            <v>802</v>
          </cell>
          <cell r="AC10612">
            <v>1075272.5</v>
          </cell>
          <cell r="AE10612">
            <v>1073126.3999999999</v>
          </cell>
        </row>
        <row r="10613">
          <cell r="A10613">
            <v>802</v>
          </cell>
          <cell r="AC10613">
            <v>1528817.6</v>
          </cell>
          <cell r="AE10613">
            <v>1550075.4</v>
          </cell>
        </row>
        <row r="10614">
          <cell r="A10614">
            <v>802</v>
          </cell>
          <cell r="AC10614">
            <v>1524975</v>
          </cell>
          <cell r="AE10614">
            <v>1524562.5</v>
          </cell>
        </row>
        <row r="10615">
          <cell r="A10615">
            <v>802</v>
          </cell>
          <cell r="AC10615">
            <v>5422393.7300000004</v>
          </cell>
          <cell r="AE10615">
            <v>5574767.4900000002</v>
          </cell>
        </row>
        <row r="10616">
          <cell r="A10616">
            <v>802</v>
          </cell>
          <cell r="AC10616">
            <v>1126505.25</v>
          </cell>
          <cell r="AE10616">
            <v>1127854.69</v>
          </cell>
        </row>
        <row r="10617">
          <cell r="A10617">
            <v>802</v>
          </cell>
          <cell r="AC10617">
            <v>1650907.81</v>
          </cell>
          <cell r="AE10617">
            <v>1649311.8</v>
          </cell>
        </row>
        <row r="10618">
          <cell r="A10618">
            <v>802</v>
          </cell>
          <cell r="AC10618">
            <v>2773435.17</v>
          </cell>
          <cell r="AE10618">
            <v>2949391.29</v>
          </cell>
        </row>
        <row r="10619">
          <cell r="A10619">
            <v>802</v>
          </cell>
          <cell r="AC10619">
            <v>1056922.43</v>
          </cell>
          <cell r="AE10619">
            <v>1066021.5</v>
          </cell>
        </row>
        <row r="10620">
          <cell r="A10620">
            <v>802</v>
          </cell>
          <cell r="AC10620">
            <v>3465693.53</v>
          </cell>
          <cell r="AE10620">
            <v>3454186.48</v>
          </cell>
        </row>
        <row r="10621">
          <cell r="A10621">
            <v>802</v>
          </cell>
          <cell r="AC10621">
            <v>748812.62</v>
          </cell>
          <cell r="AE10621">
            <v>748083.75</v>
          </cell>
        </row>
        <row r="10622">
          <cell r="A10622">
            <v>802</v>
          </cell>
          <cell r="AC10622">
            <v>2056096.7</v>
          </cell>
          <cell r="AE10622">
            <v>2066183.42</v>
          </cell>
        </row>
        <row r="10623">
          <cell r="A10623">
            <v>802</v>
          </cell>
          <cell r="AC10623">
            <v>3785532.17</v>
          </cell>
          <cell r="AE10623">
            <v>3956355.63</v>
          </cell>
        </row>
        <row r="10624">
          <cell r="A10624">
            <v>802</v>
          </cell>
          <cell r="AC10624">
            <v>6422109.96</v>
          </cell>
          <cell r="AE10624">
            <v>6469692.3499999996</v>
          </cell>
        </row>
        <row r="10625">
          <cell r="A10625">
            <v>802</v>
          </cell>
          <cell r="AC10625">
            <v>1298297</v>
          </cell>
          <cell r="AE10625">
            <v>1297660</v>
          </cell>
        </row>
        <row r="10626">
          <cell r="A10626">
            <v>802</v>
          </cell>
          <cell r="AC10626">
            <v>1065891.2</v>
          </cell>
          <cell r="AE10626">
            <v>1068181</v>
          </cell>
        </row>
        <row r="10627">
          <cell r="A10627">
            <v>802</v>
          </cell>
          <cell r="AC10627">
            <v>1099582</v>
          </cell>
          <cell r="AE10627">
            <v>1102051.5</v>
          </cell>
        </row>
        <row r="10628">
          <cell r="A10628">
            <v>802</v>
          </cell>
          <cell r="AC10628">
            <v>1900000</v>
          </cell>
          <cell r="AE10628">
            <v>1885218</v>
          </cell>
        </row>
        <row r="10629">
          <cell r="A10629">
            <v>802</v>
          </cell>
          <cell r="AC10629">
            <v>949335</v>
          </cell>
          <cell r="AE10629">
            <v>952983</v>
          </cell>
        </row>
        <row r="10630">
          <cell r="A10630">
            <v>802</v>
          </cell>
          <cell r="AC10630">
            <v>997790</v>
          </cell>
          <cell r="AE10630">
            <v>1004100</v>
          </cell>
        </row>
        <row r="10631">
          <cell r="A10631">
            <v>802</v>
          </cell>
          <cell r="AC10631">
            <v>3998800</v>
          </cell>
          <cell r="AE10631">
            <v>4006000</v>
          </cell>
        </row>
        <row r="10632">
          <cell r="A10632">
            <v>280152</v>
          </cell>
          <cell r="AC10632">
            <v>3178955.37</v>
          </cell>
          <cell r="AE10632">
            <v>3090762</v>
          </cell>
        </row>
        <row r="10633">
          <cell r="A10633">
            <v>280152</v>
          </cell>
          <cell r="AC10633">
            <v>3184463.18</v>
          </cell>
          <cell r="AE10633">
            <v>3105396</v>
          </cell>
        </row>
        <row r="10634">
          <cell r="A10634">
            <v>280152</v>
          </cell>
          <cell r="AC10634">
            <v>5346891.75</v>
          </cell>
          <cell r="AE10634">
            <v>5237890</v>
          </cell>
        </row>
        <row r="10635">
          <cell r="A10635">
            <v>280152</v>
          </cell>
          <cell r="AC10635">
            <v>8470183.0500000007</v>
          </cell>
          <cell r="AE10635">
            <v>8354688</v>
          </cell>
        </row>
        <row r="10636">
          <cell r="A10636">
            <v>280152</v>
          </cell>
          <cell r="AC10636">
            <v>7435804.7000000002</v>
          </cell>
          <cell r="AE10636">
            <v>7396483.5</v>
          </cell>
        </row>
        <row r="10637">
          <cell r="A10637">
            <v>280152</v>
          </cell>
          <cell r="AC10637">
            <v>8440573.6699999999</v>
          </cell>
          <cell r="AE10637">
            <v>8379064</v>
          </cell>
        </row>
        <row r="10638">
          <cell r="A10638">
            <v>280152</v>
          </cell>
          <cell r="AC10638">
            <v>6382275.6799999997</v>
          </cell>
          <cell r="AE10638">
            <v>6313710</v>
          </cell>
        </row>
        <row r="10639">
          <cell r="A10639">
            <v>280152</v>
          </cell>
          <cell r="AC10639">
            <v>4173763.4</v>
          </cell>
          <cell r="AE10639">
            <v>4100938</v>
          </cell>
        </row>
        <row r="10640">
          <cell r="A10640">
            <v>280152</v>
          </cell>
          <cell r="AC10640">
            <v>3627695.31</v>
          </cell>
          <cell r="AE10640">
            <v>3576016.5</v>
          </cell>
        </row>
        <row r="10641">
          <cell r="A10641">
            <v>280152</v>
          </cell>
          <cell r="AC10641">
            <v>5121891.75</v>
          </cell>
          <cell r="AE10641">
            <v>5088965</v>
          </cell>
        </row>
        <row r="10642">
          <cell r="A10642">
            <v>280152</v>
          </cell>
          <cell r="AC10642">
            <v>6151309.1600000001</v>
          </cell>
          <cell r="AE10642">
            <v>6107109</v>
          </cell>
        </row>
        <row r="10643">
          <cell r="A10643">
            <v>280152</v>
          </cell>
          <cell r="AC10643">
            <v>7517875.0099999998</v>
          </cell>
          <cell r="AE10643">
            <v>7348768</v>
          </cell>
        </row>
        <row r="10644">
          <cell r="A10644">
            <v>280152</v>
          </cell>
          <cell r="AC10644">
            <v>5028493.3099999996</v>
          </cell>
          <cell r="AE10644">
            <v>5041112.5</v>
          </cell>
        </row>
        <row r="10645">
          <cell r="A10645">
            <v>280152</v>
          </cell>
          <cell r="AC10645">
            <v>5065641.75</v>
          </cell>
          <cell r="AE10645">
            <v>5038475</v>
          </cell>
        </row>
        <row r="10646">
          <cell r="A10646">
            <v>280152</v>
          </cell>
          <cell r="AC10646">
            <v>5212726.97</v>
          </cell>
          <cell r="AE10646">
            <v>5143850</v>
          </cell>
        </row>
        <row r="10647">
          <cell r="A10647">
            <v>280152</v>
          </cell>
          <cell r="AC10647">
            <v>1994323.79</v>
          </cell>
          <cell r="AE10647">
            <v>1984389.87</v>
          </cell>
        </row>
        <row r="10648">
          <cell r="A10648">
            <v>280152</v>
          </cell>
          <cell r="AC10648">
            <v>4181860</v>
          </cell>
          <cell r="AE10648">
            <v>4130980</v>
          </cell>
        </row>
        <row r="10649">
          <cell r="A10649">
            <v>280152</v>
          </cell>
          <cell r="AC10649">
            <v>10027917.43</v>
          </cell>
          <cell r="AE10649">
            <v>10027735</v>
          </cell>
        </row>
        <row r="10650">
          <cell r="A10650">
            <v>280152</v>
          </cell>
          <cell r="AC10650">
            <v>4169010</v>
          </cell>
          <cell r="AE10650">
            <v>4119340</v>
          </cell>
        </row>
        <row r="10651">
          <cell r="A10651">
            <v>280152</v>
          </cell>
          <cell r="AC10651">
            <v>2572475</v>
          </cell>
          <cell r="AE10651">
            <v>2555775</v>
          </cell>
        </row>
        <row r="10652">
          <cell r="A10652">
            <v>280152</v>
          </cell>
          <cell r="AC10652">
            <v>6144340</v>
          </cell>
          <cell r="AE10652">
            <v>6109020</v>
          </cell>
        </row>
        <row r="10653">
          <cell r="A10653">
            <v>280152</v>
          </cell>
          <cell r="AC10653">
            <v>5289776</v>
          </cell>
          <cell r="AE10653">
            <v>5250025</v>
          </cell>
        </row>
        <row r="10654">
          <cell r="A10654">
            <v>280152</v>
          </cell>
          <cell r="AC10654">
            <v>3018174.11</v>
          </cell>
          <cell r="AE10654">
            <v>3006211.5</v>
          </cell>
        </row>
        <row r="10655">
          <cell r="A10655">
            <v>280152</v>
          </cell>
          <cell r="AC10655">
            <v>4113320</v>
          </cell>
          <cell r="AE10655">
            <v>4114720</v>
          </cell>
        </row>
        <row r="10656">
          <cell r="A10656">
            <v>280152</v>
          </cell>
          <cell r="AC10656">
            <v>5005876.13</v>
          </cell>
          <cell r="AE10656">
            <v>5015820</v>
          </cell>
        </row>
        <row r="10657">
          <cell r="A10657">
            <v>280152</v>
          </cell>
          <cell r="AC10657">
            <v>7460572.0099999998</v>
          </cell>
          <cell r="AE10657">
            <v>7451370</v>
          </cell>
        </row>
        <row r="10658">
          <cell r="A10658">
            <v>280152</v>
          </cell>
          <cell r="AC10658">
            <v>6185300</v>
          </cell>
          <cell r="AE10658">
            <v>6143160</v>
          </cell>
        </row>
        <row r="10659">
          <cell r="A10659">
            <v>280152</v>
          </cell>
          <cell r="AC10659">
            <v>6171450</v>
          </cell>
          <cell r="AE10659">
            <v>6157800</v>
          </cell>
        </row>
        <row r="10660">
          <cell r="A10660">
            <v>280152</v>
          </cell>
          <cell r="AC10660">
            <v>8391966.5299999993</v>
          </cell>
          <cell r="AE10660">
            <v>8389100.5</v>
          </cell>
        </row>
        <row r="10661">
          <cell r="A10661">
            <v>280152</v>
          </cell>
          <cell r="AC10661">
            <v>4931500</v>
          </cell>
          <cell r="AE10661">
            <v>4933250</v>
          </cell>
        </row>
        <row r="10662">
          <cell r="A10662">
            <v>280152</v>
          </cell>
          <cell r="AC10662">
            <v>6693400</v>
          </cell>
          <cell r="AE10662">
            <v>6564600</v>
          </cell>
        </row>
        <row r="10663">
          <cell r="A10663">
            <v>280152</v>
          </cell>
          <cell r="AC10663">
            <v>4969200</v>
          </cell>
          <cell r="AE10663">
            <v>4946550</v>
          </cell>
        </row>
        <row r="10664">
          <cell r="A10664">
            <v>280152</v>
          </cell>
          <cell r="AC10664">
            <v>4014310</v>
          </cell>
          <cell r="AE10664">
            <v>4021760</v>
          </cell>
        </row>
        <row r="10665">
          <cell r="A10665">
            <v>280152</v>
          </cell>
          <cell r="AC10665">
            <v>2625200</v>
          </cell>
          <cell r="AE10665">
            <v>2574012.5</v>
          </cell>
        </row>
        <row r="10666">
          <cell r="A10666">
            <v>280152</v>
          </cell>
          <cell r="AC10666">
            <v>2055800</v>
          </cell>
          <cell r="AE10666">
            <v>2042200</v>
          </cell>
        </row>
        <row r="10667">
          <cell r="A10667">
            <v>280152</v>
          </cell>
          <cell r="AC10667">
            <v>4988493.3099999996</v>
          </cell>
          <cell r="AE10667">
            <v>5003397.5</v>
          </cell>
        </row>
        <row r="10668">
          <cell r="A10668">
            <v>280152</v>
          </cell>
          <cell r="AC10668">
            <v>0</v>
          </cell>
          <cell r="AE10668">
            <v>0</v>
          </cell>
        </row>
        <row r="10669">
          <cell r="A10669">
            <v>280152</v>
          </cell>
          <cell r="AC10669">
            <v>2996400</v>
          </cell>
          <cell r="AE10669">
            <v>2992170</v>
          </cell>
        </row>
        <row r="10670">
          <cell r="A10670">
            <v>280152</v>
          </cell>
          <cell r="AC10670">
            <v>4967790.1900000004</v>
          </cell>
          <cell r="AE10670">
            <v>4990705</v>
          </cell>
        </row>
        <row r="10671">
          <cell r="A10671">
            <v>280152</v>
          </cell>
          <cell r="AC10671">
            <v>2909281.62</v>
          </cell>
          <cell r="AE10671">
            <v>2912538.33</v>
          </cell>
        </row>
        <row r="10672">
          <cell r="A10672">
            <v>280152</v>
          </cell>
          <cell r="AC10672">
            <v>3973593.75</v>
          </cell>
          <cell r="AE10672">
            <v>3989532</v>
          </cell>
        </row>
        <row r="10673">
          <cell r="A10673">
            <v>280152</v>
          </cell>
          <cell r="AC10673">
            <v>0</v>
          </cell>
          <cell r="AE10673">
            <v>0</v>
          </cell>
        </row>
        <row r="10674">
          <cell r="A10674">
            <v>280152</v>
          </cell>
          <cell r="AC10674">
            <v>3219385.05</v>
          </cell>
          <cell r="AE10674">
            <v>3139863</v>
          </cell>
        </row>
        <row r="10675">
          <cell r="A10675">
            <v>280152</v>
          </cell>
          <cell r="AC10675">
            <v>3990320</v>
          </cell>
          <cell r="AE10675">
            <v>4011500</v>
          </cell>
        </row>
        <row r="10676">
          <cell r="A10676">
            <v>280152</v>
          </cell>
          <cell r="AC10676">
            <v>1997520</v>
          </cell>
          <cell r="AE10676">
            <v>2001850</v>
          </cell>
        </row>
        <row r="10677">
          <cell r="A10677">
            <v>280152</v>
          </cell>
          <cell r="AC10677">
            <v>8039478.25</v>
          </cell>
          <cell r="AE10677">
            <v>7883936.25</v>
          </cell>
        </row>
        <row r="10678">
          <cell r="A10678">
            <v>280152</v>
          </cell>
          <cell r="AC10678">
            <v>1901734.66</v>
          </cell>
          <cell r="AE10678">
            <v>1902375</v>
          </cell>
        </row>
        <row r="10679">
          <cell r="A10679">
            <v>280152</v>
          </cell>
          <cell r="AC10679">
            <v>2995860</v>
          </cell>
          <cell r="AE10679">
            <v>2997450</v>
          </cell>
        </row>
        <row r="10680">
          <cell r="A10680">
            <v>280152</v>
          </cell>
          <cell r="AC10680">
            <v>4881690</v>
          </cell>
          <cell r="AE10680">
            <v>4839520</v>
          </cell>
        </row>
        <row r="10681">
          <cell r="A10681">
            <v>280152</v>
          </cell>
          <cell r="AC10681">
            <v>3900000</v>
          </cell>
          <cell r="AE10681">
            <v>3890016</v>
          </cell>
        </row>
        <row r="10682">
          <cell r="A10682">
            <v>280152</v>
          </cell>
          <cell r="AC10682">
            <v>4698050</v>
          </cell>
          <cell r="AE10682">
            <v>4673430</v>
          </cell>
        </row>
        <row r="10683">
          <cell r="A10683">
            <v>280152</v>
          </cell>
          <cell r="AC10683">
            <v>4175980</v>
          </cell>
          <cell r="AE10683">
            <v>4152900</v>
          </cell>
        </row>
        <row r="10684">
          <cell r="A10684">
            <v>280152</v>
          </cell>
          <cell r="AC10684">
            <v>4843307</v>
          </cell>
          <cell r="AE10684">
            <v>4839281.5</v>
          </cell>
        </row>
        <row r="10685">
          <cell r="A10685">
            <v>280152</v>
          </cell>
          <cell r="AC10685">
            <v>2999550</v>
          </cell>
          <cell r="AE10685">
            <v>2994750</v>
          </cell>
        </row>
        <row r="10686">
          <cell r="A10686">
            <v>280152</v>
          </cell>
          <cell r="AC10686">
            <v>4001732.15</v>
          </cell>
          <cell r="AE10686">
            <v>4000624</v>
          </cell>
        </row>
        <row r="10687">
          <cell r="A10687">
            <v>280152</v>
          </cell>
          <cell r="AC10687">
            <v>4491030</v>
          </cell>
          <cell r="AE10687">
            <v>4492350</v>
          </cell>
        </row>
        <row r="10688">
          <cell r="A10688">
            <v>280152</v>
          </cell>
          <cell r="AC10688">
            <v>2497915</v>
          </cell>
          <cell r="AE10688">
            <v>2494437.5</v>
          </cell>
        </row>
        <row r="10689">
          <cell r="A10689">
            <v>280152</v>
          </cell>
          <cell r="AC10689">
            <v>2998860</v>
          </cell>
          <cell r="AE10689">
            <v>2993880</v>
          </cell>
        </row>
        <row r="10690">
          <cell r="A10690">
            <v>280152</v>
          </cell>
          <cell r="AC10690">
            <v>3997200</v>
          </cell>
          <cell r="AE10690">
            <v>3983360</v>
          </cell>
        </row>
        <row r="10691">
          <cell r="A10691">
            <v>280152</v>
          </cell>
          <cell r="AC10691">
            <v>9983549.1300000008</v>
          </cell>
          <cell r="AE10691">
            <v>9967580</v>
          </cell>
        </row>
        <row r="10692">
          <cell r="A10692">
            <v>280152</v>
          </cell>
          <cell r="AC10692">
            <v>748950</v>
          </cell>
          <cell r="AE10692">
            <v>748406.25</v>
          </cell>
        </row>
        <row r="10693">
          <cell r="A10693">
            <v>203005</v>
          </cell>
          <cell r="AC10693">
            <v>40823273.219999999</v>
          </cell>
          <cell r="AE10693">
            <v>76761177.959999993</v>
          </cell>
        </row>
        <row r="10694">
          <cell r="A10694">
            <v>203005</v>
          </cell>
          <cell r="AC10694">
            <v>37427178.770000003</v>
          </cell>
          <cell r="AE10694">
            <v>62999791.75</v>
          </cell>
        </row>
        <row r="10695">
          <cell r="A10695">
            <v>203005</v>
          </cell>
          <cell r="AC10695">
            <v>22338800.530000001</v>
          </cell>
          <cell r="AE10695">
            <v>22482443.280000001</v>
          </cell>
        </row>
        <row r="10696">
          <cell r="A10696">
            <v>203005</v>
          </cell>
          <cell r="AC10696">
            <v>12779994.470000001</v>
          </cell>
          <cell r="AE10696">
            <v>17925179.66</v>
          </cell>
        </row>
        <row r="10697">
          <cell r="A10697">
            <v>203005</v>
          </cell>
          <cell r="AC10697">
            <v>5529678.3600000003</v>
          </cell>
          <cell r="AE10697">
            <v>13338356.66</v>
          </cell>
        </row>
        <row r="10698">
          <cell r="A10698">
            <v>203005</v>
          </cell>
          <cell r="AC10698">
            <v>15230367.789999999</v>
          </cell>
          <cell r="AE10698">
            <v>33198756.68</v>
          </cell>
        </row>
        <row r="10699">
          <cell r="A10699">
            <v>203005</v>
          </cell>
          <cell r="AC10699">
            <v>23281125.649999999</v>
          </cell>
          <cell r="AE10699">
            <v>27397481.280000001</v>
          </cell>
        </row>
        <row r="10700">
          <cell r="A10700">
            <v>203005</v>
          </cell>
          <cell r="AC10700">
            <v>44760497.259999998</v>
          </cell>
          <cell r="AE10700">
            <v>69515521.150000006</v>
          </cell>
        </row>
        <row r="10701">
          <cell r="A10701">
            <v>203005</v>
          </cell>
          <cell r="AC10701">
            <v>25330616.210000001</v>
          </cell>
          <cell r="AE10701">
            <v>35791373.909999996</v>
          </cell>
        </row>
        <row r="10702">
          <cell r="A10702">
            <v>203005</v>
          </cell>
          <cell r="AC10702">
            <v>16654918.130000001</v>
          </cell>
          <cell r="AE10702">
            <v>24062183.579999998</v>
          </cell>
        </row>
        <row r="10703">
          <cell r="A10703">
            <v>203005</v>
          </cell>
          <cell r="AC10703">
            <v>30830360.73</v>
          </cell>
          <cell r="AE10703">
            <v>37877126.270000003</v>
          </cell>
        </row>
        <row r="10704">
          <cell r="A10704">
            <v>203005</v>
          </cell>
          <cell r="AC10704">
            <v>31457452.100000001</v>
          </cell>
          <cell r="AE10704">
            <v>52358190.509999998</v>
          </cell>
        </row>
        <row r="10705">
          <cell r="A10705">
            <v>203005</v>
          </cell>
          <cell r="AC10705">
            <v>108423950.68000001</v>
          </cell>
          <cell r="AE10705">
            <v>92248147.260000005</v>
          </cell>
        </row>
        <row r="10706">
          <cell r="A10706">
            <v>203005</v>
          </cell>
          <cell r="AC10706">
            <v>7202720.0800000001</v>
          </cell>
          <cell r="AE10706">
            <v>11821926.699999999</v>
          </cell>
        </row>
        <row r="10707">
          <cell r="A10707">
            <v>203005</v>
          </cell>
          <cell r="AC10707">
            <v>26491405.050000001</v>
          </cell>
          <cell r="AE10707">
            <v>25477511.879999999</v>
          </cell>
        </row>
        <row r="10708">
          <cell r="A10708">
            <v>203005</v>
          </cell>
          <cell r="AC10708">
            <v>49060660.57</v>
          </cell>
          <cell r="AE10708">
            <v>64706706.950000003</v>
          </cell>
        </row>
        <row r="10709">
          <cell r="A10709">
            <v>203005</v>
          </cell>
          <cell r="AC10709">
            <v>23165263.760000002</v>
          </cell>
          <cell r="AE10709">
            <v>18709394.199999999</v>
          </cell>
        </row>
        <row r="10710">
          <cell r="A10710">
            <v>203005</v>
          </cell>
          <cell r="AC10710">
            <v>24285324.300000001</v>
          </cell>
          <cell r="AE10710">
            <v>31737916.710000001</v>
          </cell>
        </row>
        <row r="10711">
          <cell r="A10711">
            <v>203005</v>
          </cell>
          <cell r="AC10711">
            <v>40131712.640000001</v>
          </cell>
          <cell r="AE10711">
            <v>43398168.600000001</v>
          </cell>
        </row>
        <row r="10712">
          <cell r="A10712">
            <v>203005</v>
          </cell>
          <cell r="AC10712">
            <v>29225088.899999999</v>
          </cell>
          <cell r="AE10712">
            <v>31806177.920000002</v>
          </cell>
        </row>
        <row r="10713">
          <cell r="A10713">
            <v>203005</v>
          </cell>
          <cell r="AC10713">
            <v>21883383.239999998</v>
          </cell>
          <cell r="AE10713">
            <v>24929586.440000001</v>
          </cell>
        </row>
        <row r="10714">
          <cell r="A10714">
            <v>203005</v>
          </cell>
          <cell r="AC10714">
            <v>18946380.539999999</v>
          </cell>
          <cell r="AE10714">
            <v>39576960.479999997</v>
          </cell>
        </row>
        <row r="10715">
          <cell r="A10715">
            <v>203005</v>
          </cell>
          <cell r="AC10715">
            <v>41965238.93</v>
          </cell>
          <cell r="AE10715">
            <v>44331027.609999999</v>
          </cell>
        </row>
        <row r="10716">
          <cell r="A10716">
            <v>203005</v>
          </cell>
          <cell r="AC10716">
            <v>46728960.509999998</v>
          </cell>
          <cell r="AE10716">
            <v>58607842.259999998</v>
          </cell>
        </row>
        <row r="10717">
          <cell r="A10717">
            <v>203005</v>
          </cell>
          <cell r="AC10717">
            <v>13149929.199999999</v>
          </cell>
          <cell r="AE10717">
            <v>22395222.149999999</v>
          </cell>
        </row>
        <row r="10718">
          <cell r="A10718">
            <v>203005</v>
          </cell>
          <cell r="AC10718">
            <v>10778645.699999999</v>
          </cell>
          <cell r="AE10718">
            <v>11413224.960000001</v>
          </cell>
        </row>
        <row r="10719">
          <cell r="A10719">
            <v>203005</v>
          </cell>
          <cell r="AC10719">
            <v>24880368.079999998</v>
          </cell>
          <cell r="AE10719">
            <v>27123765.449999999</v>
          </cell>
        </row>
        <row r="10720">
          <cell r="A10720">
            <v>203005</v>
          </cell>
          <cell r="AC10720">
            <v>14856692.58</v>
          </cell>
          <cell r="AE10720">
            <v>37558100.789999999</v>
          </cell>
        </row>
        <row r="10721">
          <cell r="A10721">
            <v>203005</v>
          </cell>
          <cell r="AC10721">
            <v>14232527.5</v>
          </cell>
          <cell r="AE10721">
            <v>43061662.57</v>
          </cell>
        </row>
        <row r="10722">
          <cell r="A10722">
            <v>203005</v>
          </cell>
          <cell r="AC10722">
            <v>49364869.590000004</v>
          </cell>
          <cell r="AE10722">
            <v>68198475.510000005</v>
          </cell>
        </row>
        <row r="10723">
          <cell r="A10723">
            <v>203005</v>
          </cell>
          <cell r="AC10723">
            <v>22970505.940000001</v>
          </cell>
          <cell r="AE10723">
            <v>25726263.399999999</v>
          </cell>
        </row>
        <row r="10724">
          <cell r="A10724">
            <v>203005</v>
          </cell>
          <cell r="AC10724">
            <v>19118357.579999998</v>
          </cell>
          <cell r="AE10724">
            <v>23417306.690000001</v>
          </cell>
        </row>
        <row r="10725">
          <cell r="A10725">
            <v>203005</v>
          </cell>
          <cell r="AC10725">
            <v>26156736.530000001</v>
          </cell>
          <cell r="AE10725">
            <v>25520700.379999999</v>
          </cell>
        </row>
        <row r="10726">
          <cell r="A10726">
            <v>203005</v>
          </cell>
          <cell r="AC10726">
            <v>17185299.969999999</v>
          </cell>
          <cell r="AE10726">
            <v>41686035.829999998</v>
          </cell>
        </row>
        <row r="10727">
          <cell r="A10727">
            <v>203005</v>
          </cell>
          <cell r="AC10727">
            <v>34908381.259999998</v>
          </cell>
          <cell r="AE10727">
            <v>78758005.430000007</v>
          </cell>
        </row>
        <row r="10728">
          <cell r="A10728">
            <v>203005</v>
          </cell>
          <cell r="AC10728">
            <v>17802151.460000001</v>
          </cell>
          <cell r="AE10728">
            <v>25504350.640000001</v>
          </cell>
        </row>
        <row r="10729">
          <cell r="A10729">
            <v>203005</v>
          </cell>
          <cell r="AC10729">
            <v>3843965.07</v>
          </cell>
          <cell r="AE10729">
            <v>13638526.34</v>
          </cell>
        </row>
        <row r="10730">
          <cell r="A10730">
            <v>203005</v>
          </cell>
          <cell r="AC10730">
            <v>9226528.2200000007</v>
          </cell>
          <cell r="AE10730">
            <v>10281617.380000001</v>
          </cell>
        </row>
        <row r="10731">
          <cell r="A10731">
            <v>203005</v>
          </cell>
          <cell r="AC10731">
            <v>18759850.399999999</v>
          </cell>
          <cell r="AE10731">
            <v>17708397.969999999</v>
          </cell>
        </row>
        <row r="10732">
          <cell r="A10732">
            <v>203005</v>
          </cell>
          <cell r="AC10732">
            <v>63570930.270000003</v>
          </cell>
          <cell r="AE10732">
            <v>103801493.13</v>
          </cell>
        </row>
        <row r="10733">
          <cell r="A10733">
            <v>203005</v>
          </cell>
          <cell r="AC10733">
            <v>55261782.600000001</v>
          </cell>
          <cell r="AE10733">
            <v>78495841.019999996</v>
          </cell>
        </row>
        <row r="10734">
          <cell r="A10734">
            <v>203005</v>
          </cell>
          <cell r="AC10734">
            <v>22618525.629999999</v>
          </cell>
          <cell r="AE10734">
            <v>22272707.969999999</v>
          </cell>
        </row>
        <row r="10735">
          <cell r="A10735">
            <v>203005</v>
          </cell>
          <cell r="AC10735">
            <v>28497856.149999999</v>
          </cell>
          <cell r="AE10735">
            <v>64249722.82</v>
          </cell>
        </row>
        <row r="10736">
          <cell r="A10736">
            <v>203005</v>
          </cell>
          <cell r="AC10736">
            <v>6946241.6600000001</v>
          </cell>
          <cell r="AE10736">
            <v>6602106.7699999996</v>
          </cell>
        </row>
        <row r="10737">
          <cell r="A10737">
            <v>203005</v>
          </cell>
          <cell r="AC10737">
            <v>18079365.350000001</v>
          </cell>
          <cell r="AE10737">
            <v>27669470.010000002</v>
          </cell>
        </row>
        <row r="10738">
          <cell r="A10738">
            <v>203005</v>
          </cell>
          <cell r="AC10738">
            <v>14898193.48</v>
          </cell>
          <cell r="AE10738">
            <v>26005431.649999999</v>
          </cell>
        </row>
        <row r="10739">
          <cell r="A10739">
            <v>203005</v>
          </cell>
          <cell r="AC10739">
            <v>11131054.189999999</v>
          </cell>
          <cell r="AE10739">
            <v>36592879.630000003</v>
          </cell>
        </row>
        <row r="10740">
          <cell r="A10740">
            <v>203005</v>
          </cell>
          <cell r="AC10740">
            <v>7681622.7800000003</v>
          </cell>
          <cell r="AE10740">
            <v>5242913.04</v>
          </cell>
        </row>
        <row r="10741">
          <cell r="A10741">
            <v>203005</v>
          </cell>
          <cell r="AC10741">
            <v>26408693.18</v>
          </cell>
          <cell r="AE10741">
            <v>25564507.460000001</v>
          </cell>
        </row>
        <row r="10742">
          <cell r="A10742">
            <v>203005</v>
          </cell>
          <cell r="AC10742">
            <v>47023353.600000001</v>
          </cell>
          <cell r="AE10742">
            <v>105893415.98999999</v>
          </cell>
        </row>
        <row r="10743">
          <cell r="A10743">
            <v>203005</v>
          </cell>
          <cell r="AC10743">
            <v>10629217.140000001</v>
          </cell>
          <cell r="AE10743">
            <v>15442892.939999999</v>
          </cell>
        </row>
        <row r="10744">
          <cell r="A10744">
            <v>203005</v>
          </cell>
          <cell r="AC10744">
            <v>89916448.760000005</v>
          </cell>
          <cell r="AE10744">
            <v>96239210.769999996</v>
          </cell>
        </row>
        <row r="10745">
          <cell r="A10745">
            <v>203005</v>
          </cell>
          <cell r="AC10745">
            <v>47823597.530000001</v>
          </cell>
          <cell r="AE10745">
            <v>69733426.329999998</v>
          </cell>
        </row>
        <row r="10746">
          <cell r="A10746">
            <v>203005</v>
          </cell>
          <cell r="AC10746">
            <v>23748464.149999999</v>
          </cell>
          <cell r="AE10746">
            <v>38442478.390000001</v>
          </cell>
        </row>
        <row r="10747">
          <cell r="A10747">
            <v>203005</v>
          </cell>
          <cell r="AC10747">
            <v>19995277.91</v>
          </cell>
          <cell r="AE10747">
            <v>27633251.02</v>
          </cell>
        </row>
        <row r="10748">
          <cell r="A10748">
            <v>203005</v>
          </cell>
          <cell r="AC10748">
            <v>16547716.84</v>
          </cell>
          <cell r="AE10748">
            <v>53824339.530000001</v>
          </cell>
        </row>
        <row r="10749">
          <cell r="A10749">
            <v>203005</v>
          </cell>
          <cell r="AC10749">
            <v>21788045.050000001</v>
          </cell>
          <cell r="AE10749">
            <v>53982536.789999999</v>
          </cell>
        </row>
        <row r="10750">
          <cell r="A10750">
            <v>203005</v>
          </cell>
          <cell r="AC10750">
            <v>13804947.57</v>
          </cell>
          <cell r="AE10750">
            <v>14133782.73</v>
          </cell>
        </row>
        <row r="10751">
          <cell r="A10751">
            <v>203005</v>
          </cell>
          <cell r="AC10751">
            <v>16061554.029999999</v>
          </cell>
          <cell r="AE10751">
            <v>24165249.789999999</v>
          </cell>
        </row>
        <row r="10752">
          <cell r="A10752">
            <v>203005</v>
          </cell>
          <cell r="AC10752">
            <v>27674743.66</v>
          </cell>
          <cell r="AE10752">
            <v>32635228.870000001</v>
          </cell>
        </row>
        <row r="10753">
          <cell r="A10753">
            <v>203005</v>
          </cell>
          <cell r="AC10753">
            <v>29447889.079999998</v>
          </cell>
          <cell r="AE10753">
            <v>99956448.939999998</v>
          </cell>
        </row>
        <row r="10754">
          <cell r="A10754">
            <v>203005</v>
          </cell>
          <cell r="AC10754">
            <v>12664907.050000001</v>
          </cell>
          <cell r="AE10754">
            <v>27841179.120000001</v>
          </cell>
        </row>
        <row r="10755">
          <cell r="A10755">
            <v>203005</v>
          </cell>
          <cell r="AC10755">
            <v>46437857.090000004</v>
          </cell>
          <cell r="AE10755">
            <v>47964898.340000004</v>
          </cell>
        </row>
        <row r="10756">
          <cell r="A10756">
            <v>203005</v>
          </cell>
          <cell r="AC10756">
            <v>18056115.73</v>
          </cell>
          <cell r="AE10756">
            <v>21103404.120000001</v>
          </cell>
        </row>
        <row r="10757">
          <cell r="A10757">
            <v>203005</v>
          </cell>
          <cell r="AC10757">
            <v>7396962.4000000004</v>
          </cell>
          <cell r="AE10757">
            <v>7792649.7300000004</v>
          </cell>
        </row>
        <row r="10758">
          <cell r="A10758">
            <v>203005</v>
          </cell>
          <cell r="AC10758">
            <v>32427588.640000001</v>
          </cell>
          <cell r="AE10758">
            <v>44546013.460000001</v>
          </cell>
        </row>
        <row r="10759">
          <cell r="A10759">
            <v>280443</v>
          </cell>
          <cell r="AC10759">
            <v>773142.81</v>
          </cell>
          <cell r="AE10759">
            <v>834944.52</v>
          </cell>
        </row>
        <row r="10760">
          <cell r="A10760">
            <v>280443</v>
          </cell>
          <cell r="AC10760">
            <v>296259.71000000002</v>
          </cell>
          <cell r="AE10760">
            <v>382193.52</v>
          </cell>
        </row>
        <row r="10761">
          <cell r="A10761">
            <v>280443</v>
          </cell>
          <cell r="AC10761">
            <v>446461.16</v>
          </cell>
          <cell r="AE10761">
            <v>484572.88</v>
          </cell>
        </row>
        <row r="10762">
          <cell r="A10762">
            <v>280443</v>
          </cell>
          <cell r="AC10762">
            <v>512748.3</v>
          </cell>
          <cell r="AE10762">
            <v>574407.1</v>
          </cell>
        </row>
        <row r="10763">
          <cell r="A10763">
            <v>280443</v>
          </cell>
          <cell r="AC10763">
            <v>533708</v>
          </cell>
          <cell r="AE10763">
            <v>536942</v>
          </cell>
        </row>
        <row r="10764">
          <cell r="A10764">
            <v>280443</v>
          </cell>
          <cell r="AC10764">
            <v>145944.93</v>
          </cell>
          <cell r="AE10764">
            <v>166065.43</v>
          </cell>
        </row>
        <row r="10765">
          <cell r="A10765">
            <v>280443</v>
          </cell>
          <cell r="AC10765">
            <v>242030.15</v>
          </cell>
          <cell r="AE10765">
            <v>257215.68</v>
          </cell>
        </row>
        <row r="10766">
          <cell r="A10766">
            <v>280443</v>
          </cell>
          <cell r="AC10766">
            <v>1820361.73</v>
          </cell>
          <cell r="AE10766">
            <v>1927560.42</v>
          </cell>
        </row>
        <row r="10767">
          <cell r="A10767">
            <v>280443</v>
          </cell>
          <cell r="AC10767">
            <v>630676.89</v>
          </cell>
          <cell r="AE10767">
            <v>608358.02</v>
          </cell>
        </row>
        <row r="10768">
          <cell r="A10768">
            <v>280443</v>
          </cell>
          <cell r="AC10768">
            <v>455822.24</v>
          </cell>
          <cell r="AE10768">
            <v>502239.98</v>
          </cell>
        </row>
        <row r="10769">
          <cell r="A10769">
            <v>280443</v>
          </cell>
          <cell r="AC10769">
            <v>201484.81</v>
          </cell>
          <cell r="AE10769">
            <v>255783.48</v>
          </cell>
        </row>
        <row r="10770">
          <cell r="A10770">
            <v>280443</v>
          </cell>
          <cell r="AC10770">
            <v>1274755.8700000001</v>
          </cell>
          <cell r="AE10770">
            <v>1274366.27</v>
          </cell>
        </row>
        <row r="10771">
          <cell r="A10771">
            <v>280443</v>
          </cell>
          <cell r="AC10771">
            <v>197977.25</v>
          </cell>
          <cell r="AE10771">
            <v>194504.04</v>
          </cell>
        </row>
        <row r="10772">
          <cell r="A10772">
            <v>280443</v>
          </cell>
          <cell r="AC10772">
            <v>972705.43</v>
          </cell>
          <cell r="AE10772">
            <v>1005789.98</v>
          </cell>
        </row>
        <row r="10773">
          <cell r="A10773">
            <v>280443</v>
          </cell>
          <cell r="AC10773">
            <v>991120.52</v>
          </cell>
          <cell r="AE10773">
            <v>1013578.69</v>
          </cell>
        </row>
        <row r="10774">
          <cell r="A10774">
            <v>280443</v>
          </cell>
          <cell r="AC10774">
            <v>350402.73</v>
          </cell>
          <cell r="AE10774">
            <v>368827.33</v>
          </cell>
        </row>
        <row r="10775">
          <cell r="A10775">
            <v>280443</v>
          </cell>
          <cell r="AC10775">
            <v>228923.38</v>
          </cell>
          <cell r="AE10775">
            <v>248023.96</v>
          </cell>
        </row>
        <row r="10776">
          <cell r="A10776">
            <v>280443</v>
          </cell>
          <cell r="AC10776">
            <v>149427.34</v>
          </cell>
          <cell r="AE10776">
            <v>176783.42</v>
          </cell>
        </row>
        <row r="10777">
          <cell r="A10777">
            <v>280443</v>
          </cell>
          <cell r="AC10777">
            <v>1126734.31</v>
          </cell>
          <cell r="AE10777">
            <v>1078976.74</v>
          </cell>
        </row>
        <row r="10778">
          <cell r="A10778">
            <v>280443</v>
          </cell>
          <cell r="AC10778">
            <v>251328.27</v>
          </cell>
          <cell r="AE10778">
            <v>295566</v>
          </cell>
        </row>
        <row r="10779">
          <cell r="A10779">
            <v>280443</v>
          </cell>
          <cell r="AC10779">
            <v>248597.7</v>
          </cell>
          <cell r="AE10779">
            <v>247934.26</v>
          </cell>
        </row>
        <row r="10780">
          <cell r="A10780">
            <v>280443</v>
          </cell>
          <cell r="AC10780">
            <v>479721.69</v>
          </cell>
          <cell r="AE10780">
            <v>537411.64</v>
          </cell>
        </row>
        <row r="10781">
          <cell r="A10781">
            <v>280443</v>
          </cell>
          <cell r="AC10781">
            <v>265785.03999999998</v>
          </cell>
          <cell r="AE10781">
            <v>320395.59999999998</v>
          </cell>
        </row>
        <row r="10782">
          <cell r="A10782">
            <v>280443</v>
          </cell>
          <cell r="AC10782">
            <v>130313.69</v>
          </cell>
          <cell r="AE10782">
            <v>113673.81</v>
          </cell>
        </row>
        <row r="10783">
          <cell r="A10783">
            <v>280443</v>
          </cell>
          <cell r="AC10783">
            <v>796083.83</v>
          </cell>
          <cell r="AE10783">
            <v>726196.67</v>
          </cell>
        </row>
        <row r="10784">
          <cell r="A10784">
            <v>280443</v>
          </cell>
          <cell r="AC10784">
            <v>1258735.3</v>
          </cell>
          <cell r="AE10784">
            <v>1188210.8999999999</v>
          </cell>
        </row>
        <row r="10785">
          <cell r="A10785">
            <v>280443</v>
          </cell>
          <cell r="AC10785">
            <v>95103.97</v>
          </cell>
          <cell r="AE10785">
            <v>81471.3</v>
          </cell>
        </row>
        <row r="10786">
          <cell r="A10786">
            <v>280443</v>
          </cell>
          <cell r="AC10786">
            <v>489482.79</v>
          </cell>
          <cell r="AE10786">
            <v>566875.72</v>
          </cell>
        </row>
        <row r="10787">
          <cell r="A10787">
            <v>280443</v>
          </cell>
          <cell r="AC10787">
            <v>159412.32</v>
          </cell>
          <cell r="AE10787">
            <v>152734.60999999999</v>
          </cell>
        </row>
        <row r="10788">
          <cell r="A10788">
            <v>280443</v>
          </cell>
          <cell r="AC10788">
            <v>224254.14</v>
          </cell>
          <cell r="AE10788">
            <v>275835.52000000002</v>
          </cell>
        </row>
        <row r="10789">
          <cell r="A10789">
            <v>280443</v>
          </cell>
          <cell r="AC10789">
            <v>241174.86</v>
          </cell>
          <cell r="AE10789">
            <v>199595.8</v>
          </cell>
        </row>
        <row r="10790">
          <cell r="A10790">
            <v>280443</v>
          </cell>
          <cell r="AC10790">
            <v>225717.23</v>
          </cell>
          <cell r="AE10790">
            <v>252960.3</v>
          </cell>
        </row>
        <row r="10791">
          <cell r="A10791">
            <v>280443</v>
          </cell>
          <cell r="AC10791">
            <v>348864.96</v>
          </cell>
          <cell r="AE10791">
            <v>395552.34</v>
          </cell>
        </row>
        <row r="10792">
          <cell r="A10792">
            <v>280443</v>
          </cell>
          <cell r="AC10792">
            <v>87212.39</v>
          </cell>
          <cell r="AE10792">
            <v>124807.18</v>
          </cell>
        </row>
        <row r="10793">
          <cell r="A10793">
            <v>280443</v>
          </cell>
          <cell r="AC10793">
            <v>241693.8</v>
          </cell>
          <cell r="AE10793">
            <v>290971.98</v>
          </cell>
        </row>
        <row r="10794">
          <cell r="A10794">
            <v>280443</v>
          </cell>
          <cell r="AC10794">
            <v>281618.67</v>
          </cell>
          <cell r="AE10794">
            <v>351352.57</v>
          </cell>
        </row>
        <row r="10795">
          <cell r="A10795">
            <v>280443</v>
          </cell>
          <cell r="AC10795">
            <v>187347.88</v>
          </cell>
          <cell r="AE10795">
            <v>202458.23999999999</v>
          </cell>
        </row>
        <row r="10796">
          <cell r="A10796">
            <v>280443</v>
          </cell>
          <cell r="AC10796">
            <v>211834.94</v>
          </cell>
          <cell r="AE10796">
            <v>183729.58</v>
          </cell>
        </row>
        <row r="10797">
          <cell r="A10797">
            <v>280443</v>
          </cell>
          <cell r="AC10797">
            <v>791116.61</v>
          </cell>
          <cell r="AE10797">
            <v>767683.58</v>
          </cell>
        </row>
        <row r="10798">
          <cell r="A10798">
            <v>280443</v>
          </cell>
          <cell r="AC10798">
            <v>146704.09</v>
          </cell>
          <cell r="AE10798">
            <v>124131.2</v>
          </cell>
        </row>
        <row r="10799">
          <cell r="A10799">
            <v>280443</v>
          </cell>
          <cell r="AC10799">
            <v>1557398.67</v>
          </cell>
          <cell r="AE10799">
            <v>1637512.17</v>
          </cell>
        </row>
        <row r="10800">
          <cell r="A10800">
            <v>280443</v>
          </cell>
          <cell r="AC10800">
            <v>413285.66</v>
          </cell>
          <cell r="AE10800">
            <v>332780.7</v>
          </cell>
        </row>
        <row r="10801">
          <cell r="A10801">
            <v>280443</v>
          </cell>
          <cell r="AC10801">
            <v>177535.94</v>
          </cell>
          <cell r="AE10801">
            <v>237737.37</v>
          </cell>
        </row>
        <row r="10802">
          <cell r="A10802">
            <v>280443</v>
          </cell>
          <cell r="AC10802">
            <v>151303.5</v>
          </cell>
          <cell r="AE10802">
            <v>121167.97</v>
          </cell>
        </row>
        <row r="10803">
          <cell r="A10803">
            <v>280443</v>
          </cell>
          <cell r="AC10803">
            <v>664319.62</v>
          </cell>
          <cell r="AE10803">
            <v>766939.45</v>
          </cell>
        </row>
        <row r="10804">
          <cell r="A10804">
            <v>280443</v>
          </cell>
          <cell r="AC10804">
            <v>404260.64</v>
          </cell>
          <cell r="AE10804">
            <v>421846.95</v>
          </cell>
        </row>
        <row r="10805">
          <cell r="A10805">
            <v>280443</v>
          </cell>
          <cell r="AC10805">
            <v>271672.78999999998</v>
          </cell>
          <cell r="AE10805">
            <v>260328.53</v>
          </cell>
        </row>
        <row r="10806">
          <cell r="A10806">
            <v>280443</v>
          </cell>
          <cell r="AC10806">
            <v>530120.03</v>
          </cell>
          <cell r="AE10806">
            <v>434786.93</v>
          </cell>
        </row>
        <row r="10807">
          <cell r="A10807">
            <v>280443</v>
          </cell>
          <cell r="AC10807">
            <v>198928.22</v>
          </cell>
          <cell r="AE10807">
            <v>244975.76</v>
          </cell>
        </row>
        <row r="10808">
          <cell r="A10808">
            <v>280443</v>
          </cell>
          <cell r="AC10808">
            <v>102018.72</v>
          </cell>
          <cell r="AE10808">
            <v>86539.9</v>
          </cell>
        </row>
        <row r="10809">
          <cell r="A10809">
            <v>280443</v>
          </cell>
          <cell r="AC10809">
            <v>668544.79</v>
          </cell>
          <cell r="AE10809">
            <v>650729.22</v>
          </cell>
        </row>
        <row r="10810">
          <cell r="A10810">
            <v>280443</v>
          </cell>
          <cell r="AC10810">
            <v>285103.94</v>
          </cell>
          <cell r="AE10810">
            <v>300020.99</v>
          </cell>
        </row>
        <row r="10811">
          <cell r="A10811">
            <v>280443</v>
          </cell>
          <cell r="AC10811">
            <v>193493.66</v>
          </cell>
          <cell r="AE10811">
            <v>196386.51</v>
          </cell>
        </row>
        <row r="10812">
          <cell r="A10812">
            <v>280443</v>
          </cell>
          <cell r="AC10812">
            <v>1282318.3600000001</v>
          </cell>
          <cell r="AE10812">
            <v>959422.64</v>
          </cell>
        </row>
        <row r="10813">
          <cell r="A10813">
            <v>280443</v>
          </cell>
          <cell r="AC10813">
            <v>1211670.1599999999</v>
          </cell>
          <cell r="AE10813">
            <v>1117193.6499999999</v>
          </cell>
        </row>
        <row r="10814">
          <cell r="A10814">
            <v>280443</v>
          </cell>
          <cell r="AC10814">
            <v>84772.41</v>
          </cell>
          <cell r="AE10814">
            <v>105946.68</v>
          </cell>
        </row>
        <row r="10815">
          <cell r="A10815">
            <v>280443</v>
          </cell>
          <cell r="AC10815">
            <v>407039.41</v>
          </cell>
          <cell r="AE10815">
            <v>436740.28</v>
          </cell>
        </row>
        <row r="10816">
          <cell r="A10816">
            <v>280443</v>
          </cell>
          <cell r="AC10816">
            <v>347304.57</v>
          </cell>
          <cell r="AE10816">
            <v>283370.21000000002</v>
          </cell>
        </row>
        <row r="10817">
          <cell r="A10817">
            <v>280443</v>
          </cell>
          <cell r="AC10817">
            <v>1360166.48</v>
          </cell>
          <cell r="AE10817">
            <v>1407180.48</v>
          </cell>
        </row>
        <row r="10818">
          <cell r="A10818">
            <v>280443</v>
          </cell>
          <cell r="AC10818">
            <v>897624.07</v>
          </cell>
          <cell r="AE10818">
            <v>671979.55</v>
          </cell>
        </row>
        <row r="10819">
          <cell r="A10819">
            <v>280443</v>
          </cell>
          <cell r="AC10819">
            <v>714230.65</v>
          </cell>
          <cell r="AE10819">
            <v>619880.38</v>
          </cell>
        </row>
        <row r="10820">
          <cell r="A10820">
            <v>280443</v>
          </cell>
          <cell r="AC10820">
            <v>714655.63</v>
          </cell>
          <cell r="AE10820">
            <v>559651.05000000005</v>
          </cell>
        </row>
        <row r="10821">
          <cell r="A10821">
            <v>280443</v>
          </cell>
          <cell r="AC10821">
            <v>284561.83</v>
          </cell>
          <cell r="AE10821">
            <v>266861.81</v>
          </cell>
        </row>
        <row r="10822">
          <cell r="A10822">
            <v>280443</v>
          </cell>
          <cell r="AC10822">
            <v>250630.89</v>
          </cell>
          <cell r="AE10822">
            <v>217002.28</v>
          </cell>
        </row>
        <row r="10823">
          <cell r="A10823">
            <v>280443</v>
          </cell>
          <cell r="AC10823">
            <v>2153784.34</v>
          </cell>
          <cell r="AE10823">
            <v>2270093.0699999998</v>
          </cell>
        </row>
        <row r="10824">
          <cell r="A10824">
            <v>280443</v>
          </cell>
          <cell r="AC10824">
            <v>989110.98</v>
          </cell>
          <cell r="AE10824">
            <v>821294.43</v>
          </cell>
        </row>
        <row r="10825">
          <cell r="A10825">
            <v>280443</v>
          </cell>
          <cell r="AC10825">
            <v>483871.56</v>
          </cell>
          <cell r="AE10825">
            <v>528013.93999999994</v>
          </cell>
        </row>
        <row r="10826">
          <cell r="A10826">
            <v>280443</v>
          </cell>
          <cell r="AC10826">
            <v>482632.44</v>
          </cell>
          <cell r="AE10826">
            <v>567483.94999999995</v>
          </cell>
        </row>
        <row r="10827">
          <cell r="A10827">
            <v>280443</v>
          </cell>
          <cell r="AC10827">
            <v>594981.69999999995</v>
          </cell>
          <cell r="AE10827">
            <v>660385.74</v>
          </cell>
        </row>
        <row r="10828">
          <cell r="A10828">
            <v>280443</v>
          </cell>
          <cell r="AC10828">
            <v>210461.57</v>
          </cell>
          <cell r="AE10828">
            <v>226584.55</v>
          </cell>
        </row>
        <row r="10829">
          <cell r="A10829">
            <v>280443</v>
          </cell>
          <cell r="AC10829">
            <v>351080.98</v>
          </cell>
          <cell r="AE10829">
            <v>353482.6</v>
          </cell>
        </row>
        <row r="10830">
          <cell r="A10830">
            <v>280443</v>
          </cell>
          <cell r="AC10830">
            <v>114574.68</v>
          </cell>
          <cell r="AE10830">
            <v>105452.04</v>
          </cell>
        </row>
        <row r="10831">
          <cell r="A10831">
            <v>280443</v>
          </cell>
          <cell r="AC10831">
            <v>251156.2</v>
          </cell>
          <cell r="AE10831">
            <v>212260.77</v>
          </cell>
        </row>
        <row r="10832">
          <cell r="A10832">
            <v>280443</v>
          </cell>
          <cell r="AC10832">
            <v>284505.93</v>
          </cell>
          <cell r="AE10832">
            <v>242520.61</v>
          </cell>
        </row>
        <row r="10833">
          <cell r="A10833">
            <v>280443</v>
          </cell>
          <cell r="AC10833">
            <v>180158.55</v>
          </cell>
          <cell r="AE10833">
            <v>175723.37</v>
          </cell>
        </row>
        <row r="10834">
          <cell r="A10834">
            <v>280443</v>
          </cell>
          <cell r="AC10834">
            <v>294917.98</v>
          </cell>
          <cell r="AE10834">
            <v>289555.44</v>
          </cell>
        </row>
        <row r="10835">
          <cell r="A10835">
            <v>280443</v>
          </cell>
          <cell r="AC10835">
            <v>101583.07</v>
          </cell>
          <cell r="AE10835">
            <v>96198.99</v>
          </cell>
        </row>
        <row r="10836">
          <cell r="A10836">
            <v>280443</v>
          </cell>
          <cell r="AC10836">
            <v>361844.02</v>
          </cell>
          <cell r="AE10836">
            <v>344676.82</v>
          </cell>
        </row>
        <row r="10837">
          <cell r="A10837">
            <v>280443</v>
          </cell>
          <cell r="AC10837">
            <v>1199422.54</v>
          </cell>
          <cell r="AE10837">
            <v>1119390.33</v>
          </cell>
        </row>
        <row r="10838">
          <cell r="A10838">
            <v>280443</v>
          </cell>
          <cell r="AC10838">
            <v>196153.32</v>
          </cell>
          <cell r="AE10838">
            <v>187540.22</v>
          </cell>
        </row>
        <row r="10839">
          <cell r="A10839">
            <v>280443</v>
          </cell>
          <cell r="AC10839">
            <v>577598.85</v>
          </cell>
          <cell r="AE10839">
            <v>670876.66</v>
          </cell>
        </row>
        <row r="10840">
          <cell r="A10840">
            <v>280443</v>
          </cell>
          <cell r="AC10840">
            <v>222974.45</v>
          </cell>
          <cell r="AE10840">
            <v>267684.3</v>
          </cell>
        </row>
        <row r="10841">
          <cell r="A10841">
            <v>280443</v>
          </cell>
          <cell r="AC10841">
            <v>385208.56</v>
          </cell>
          <cell r="AE10841">
            <v>481340.48</v>
          </cell>
        </row>
        <row r="10842">
          <cell r="A10842">
            <v>280443</v>
          </cell>
          <cell r="AC10842">
            <v>501573.45</v>
          </cell>
          <cell r="AE10842">
            <v>528277.5</v>
          </cell>
        </row>
        <row r="10843">
          <cell r="A10843">
            <v>280443</v>
          </cell>
          <cell r="AC10843">
            <v>552744.72</v>
          </cell>
          <cell r="AE10843">
            <v>625656.73</v>
          </cell>
        </row>
        <row r="10844">
          <cell r="A10844">
            <v>280443</v>
          </cell>
          <cell r="AC10844">
            <v>122916.84</v>
          </cell>
          <cell r="AE10844">
            <v>133618.37</v>
          </cell>
        </row>
        <row r="10845">
          <cell r="A10845">
            <v>280443</v>
          </cell>
          <cell r="AC10845">
            <v>488855.17</v>
          </cell>
          <cell r="AE10845">
            <v>444278.07</v>
          </cell>
        </row>
        <row r="10846">
          <cell r="A10846">
            <v>280443</v>
          </cell>
          <cell r="AC10846">
            <v>286045.96000000002</v>
          </cell>
          <cell r="AE10846">
            <v>234950.77</v>
          </cell>
        </row>
        <row r="10847">
          <cell r="A10847">
            <v>280443</v>
          </cell>
          <cell r="AC10847">
            <v>499886.63</v>
          </cell>
          <cell r="AE10847">
            <v>567867.31000000006</v>
          </cell>
        </row>
        <row r="10848">
          <cell r="A10848">
            <v>280443</v>
          </cell>
          <cell r="AC10848">
            <v>157497.39000000001</v>
          </cell>
          <cell r="AE10848">
            <v>129740.64</v>
          </cell>
        </row>
        <row r="10849">
          <cell r="A10849">
            <v>280443</v>
          </cell>
          <cell r="AC10849">
            <v>637060.76</v>
          </cell>
          <cell r="AE10849">
            <v>518011.93</v>
          </cell>
        </row>
        <row r="10850">
          <cell r="A10850">
            <v>280443</v>
          </cell>
          <cell r="AC10850">
            <v>825152.14</v>
          </cell>
          <cell r="AE10850">
            <v>799875.78</v>
          </cell>
        </row>
        <row r="10851">
          <cell r="A10851">
            <v>280443</v>
          </cell>
          <cell r="AC10851">
            <v>543565.1</v>
          </cell>
          <cell r="AE10851">
            <v>447364.28</v>
          </cell>
        </row>
        <row r="10852">
          <cell r="A10852">
            <v>280443</v>
          </cell>
          <cell r="AC10852">
            <v>231201.89</v>
          </cell>
          <cell r="AE10852">
            <v>216881.94</v>
          </cell>
        </row>
        <row r="10853">
          <cell r="A10853">
            <v>280443</v>
          </cell>
          <cell r="AC10853">
            <v>616442.01</v>
          </cell>
          <cell r="AE10853">
            <v>524751.43999999994</v>
          </cell>
        </row>
        <row r="10854">
          <cell r="A10854">
            <v>280443</v>
          </cell>
          <cell r="AC10854">
            <v>783566.93</v>
          </cell>
          <cell r="AE10854">
            <v>694651.28</v>
          </cell>
        </row>
        <row r="10855">
          <cell r="A10855">
            <v>280443</v>
          </cell>
          <cell r="AC10855">
            <v>325009.71000000002</v>
          </cell>
          <cell r="AE10855">
            <v>279496.14</v>
          </cell>
        </row>
        <row r="10856">
          <cell r="A10856">
            <v>280443</v>
          </cell>
          <cell r="AC10856">
            <v>947160.05</v>
          </cell>
          <cell r="AE10856">
            <v>1018442.14</v>
          </cell>
        </row>
        <row r="10857">
          <cell r="A10857">
            <v>280443</v>
          </cell>
          <cell r="AC10857">
            <v>1617219.83</v>
          </cell>
          <cell r="AE10857">
            <v>1650675.34</v>
          </cell>
        </row>
        <row r="10858">
          <cell r="A10858">
            <v>280443</v>
          </cell>
          <cell r="AC10858">
            <v>74770.14</v>
          </cell>
          <cell r="AE10858">
            <v>80287.09</v>
          </cell>
        </row>
        <row r="10859">
          <cell r="A10859">
            <v>280443</v>
          </cell>
          <cell r="AC10859">
            <v>227745.93</v>
          </cell>
          <cell r="AE10859">
            <v>210516.71</v>
          </cell>
        </row>
        <row r="10860">
          <cell r="A10860">
            <v>280443</v>
          </cell>
          <cell r="AC10860">
            <v>205315.17</v>
          </cell>
          <cell r="AE10860">
            <v>251019.34</v>
          </cell>
        </row>
        <row r="10861">
          <cell r="A10861">
            <v>280443</v>
          </cell>
          <cell r="AC10861">
            <v>339457</v>
          </cell>
          <cell r="AE10861">
            <v>354943.86</v>
          </cell>
        </row>
        <row r="10862">
          <cell r="A10862">
            <v>280443</v>
          </cell>
          <cell r="AC10862">
            <v>525072.54</v>
          </cell>
          <cell r="AE10862">
            <v>462013.94</v>
          </cell>
        </row>
        <row r="10863">
          <cell r="A10863">
            <v>280443</v>
          </cell>
          <cell r="AC10863">
            <v>814274.79</v>
          </cell>
          <cell r="AE10863">
            <v>781352.23</v>
          </cell>
        </row>
        <row r="10864">
          <cell r="A10864">
            <v>280443</v>
          </cell>
          <cell r="AC10864">
            <v>495791.7</v>
          </cell>
          <cell r="AE10864">
            <v>392798.64</v>
          </cell>
        </row>
        <row r="10865">
          <cell r="A10865">
            <v>280443</v>
          </cell>
          <cell r="AC10865">
            <v>650130.38</v>
          </cell>
          <cell r="AE10865">
            <v>656050.23</v>
          </cell>
        </row>
        <row r="10866">
          <cell r="A10866">
            <v>280443</v>
          </cell>
          <cell r="AC10866">
            <v>385129.76</v>
          </cell>
          <cell r="AE10866">
            <v>425645.51</v>
          </cell>
        </row>
        <row r="10867">
          <cell r="A10867">
            <v>280443</v>
          </cell>
          <cell r="AC10867">
            <v>378813.72</v>
          </cell>
          <cell r="AE10867">
            <v>352552.12</v>
          </cell>
        </row>
        <row r="10868">
          <cell r="A10868">
            <v>280443</v>
          </cell>
          <cell r="AC10868">
            <v>717422.01</v>
          </cell>
          <cell r="AE10868">
            <v>572415.35</v>
          </cell>
        </row>
        <row r="10869">
          <cell r="A10869">
            <v>280443</v>
          </cell>
          <cell r="AC10869">
            <v>141919.75</v>
          </cell>
          <cell r="AE10869">
            <v>147393.72</v>
          </cell>
        </row>
        <row r="10870">
          <cell r="A10870">
            <v>280443</v>
          </cell>
          <cell r="AC10870">
            <v>340786.76</v>
          </cell>
          <cell r="AE10870">
            <v>257090.4</v>
          </cell>
        </row>
        <row r="10871">
          <cell r="A10871">
            <v>280443</v>
          </cell>
          <cell r="AC10871">
            <v>685003.64</v>
          </cell>
          <cell r="AE10871">
            <v>514216.92</v>
          </cell>
        </row>
        <row r="10872">
          <cell r="A10872">
            <v>280443</v>
          </cell>
          <cell r="AC10872">
            <v>575031.65</v>
          </cell>
          <cell r="AE10872">
            <v>514997.16</v>
          </cell>
        </row>
        <row r="10873">
          <cell r="A10873">
            <v>280443</v>
          </cell>
          <cell r="AC10873">
            <v>377631.56</v>
          </cell>
          <cell r="AE10873">
            <v>430384.57</v>
          </cell>
        </row>
        <row r="10874">
          <cell r="A10874">
            <v>280443</v>
          </cell>
          <cell r="AC10874">
            <v>946561.47</v>
          </cell>
          <cell r="AE10874">
            <v>900131.42</v>
          </cell>
        </row>
        <row r="10875">
          <cell r="A10875">
            <v>280443</v>
          </cell>
          <cell r="AC10875">
            <v>484100.62</v>
          </cell>
          <cell r="AE10875">
            <v>520018.26</v>
          </cell>
        </row>
        <row r="10876">
          <cell r="A10876">
            <v>280443</v>
          </cell>
          <cell r="AC10876">
            <v>511185.67</v>
          </cell>
          <cell r="AE10876">
            <v>594715.49</v>
          </cell>
        </row>
        <row r="10877">
          <cell r="A10877">
            <v>280443</v>
          </cell>
          <cell r="AC10877">
            <v>226352.34</v>
          </cell>
          <cell r="AE10877">
            <v>286393.14</v>
          </cell>
        </row>
        <row r="10878">
          <cell r="A10878">
            <v>280443</v>
          </cell>
          <cell r="AC10878">
            <v>79714.87</v>
          </cell>
          <cell r="AE10878">
            <v>114803.14</v>
          </cell>
        </row>
        <row r="10879">
          <cell r="A10879">
            <v>280443</v>
          </cell>
          <cell r="AC10879">
            <v>317679.19</v>
          </cell>
          <cell r="AE10879">
            <v>276482.84000000003</v>
          </cell>
        </row>
        <row r="10880">
          <cell r="A10880">
            <v>280443</v>
          </cell>
          <cell r="AC10880">
            <v>117524.91</v>
          </cell>
          <cell r="AE10880">
            <v>156710.38</v>
          </cell>
        </row>
        <row r="10881">
          <cell r="A10881">
            <v>280443</v>
          </cell>
          <cell r="AC10881">
            <v>398919.75</v>
          </cell>
          <cell r="AE10881">
            <v>336457.35</v>
          </cell>
        </row>
        <row r="10882">
          <cell r="A10882">
            <v>280443</v>
          </cell>
          <cell r="AC10882">
            <v>26192.07</v>
          </cell>
          <cell r="AE10882">
            <v>21030.99</v>
          </cell>
        </row>
        <row r="10883">
          <cell r="A10883">
            <v>280443</v>
          </cell>
          <cell r="AC10883">
            <v>397657.51</v>
          </cell>
          <cell r="AE10883">
            <v>398231.37</v>
          </cell>
        </row>
        <row r="10884">
          <cell r="A10884">
            <v>280443</v>
          </cell>
          <cell r="AC10884">
            <v>599470.47</v>
          </cell>
          <cell r="AE10884">
            <v>631799.57999999996</v>
          </cell>
        </row>
        <row r="10885">
          <cell r="A10885">
            <v>280443</v>
          </cell>
          <cell r="AC10885">
            <v>118648.39</v>
          </cell>
          <cell r="AE10885">
            <v>125331.15</v>
          </cell>
        </row>
        <row r="10886">
          <cell r="A10886">
            <v>280443</v>
          </cell>
          <cell r="AC10886">
            <v>293532.12</v>
          </cell>
          <cell r="AE10886">
            <v>221251.14</v>
          </cell>
        </row>
        <row r="10887">
          <cell r="A10887">
            <v>280443</v>
          </cell>
          <cell r="AC10887">
            <v>156497.85999999999</v>
          </cell>
          <cell r="AE10887">
            <v>194971.08</v>
          </cell>
        </row>
        <row r="10888">
          <cell r="A10888">
            <v>280443</v>
          </cell>
          <cell r="AC10888">
            <v>351334.77</v>
          </cell>
          <cell r="AE10888">
            <v>429999.5</v>
          </cell>
        </row>
        <row r="10889">
          <cell r="A10889">
            <v>280443</v>
          </cell>
          <cell r="AC10889">
            <v>252473.78</v>
          </cell>
          <cell r="AE10889">
            <v>272863.27</v>
          </cell>
        </row>
        <row r="10890">
          <cell r="A10890">
            <v>280443</v>
          </cell>
          <cell r="AC10890">
            <v>145167.75</v>
          </cell>
          <cell r="AE10890">
            <v>178848.18</v>
          </cell>
        </row>
        <row r="10891">
          <cell r="A10891">
            <v>280443</v>
          </cell>
          <cell r="AC10891">
            <v>416846.37</v>
          </cell>
          <cell r="AE10891">
            <v>343631.63</v>
          </cell>
        </row>
        <row r="10892">
          <cell r="A10892">
            <v>280443</v>
          </cell>
          <cell r="AC10892">
            <v>111752.19</v>
          </cell>
          <cell r="AE10892">
            <v>146454</v>
          </cell>
        </row>
        <row r="10893">
          <cell r="A10893">
            <v>280443</v>
          </cell>
          <cell r="AC10893">
            <v>45220.33</v>
          </cell>
          <cell r="AE10893">
            <v>44780.81</v>
          </cell>
        </row>
        <row r="10894">
          <cell r="A10894">
            <v>280443</v>
          </cell>
          <cell r="AC10894">
            <v>536207.97</v>
          </cell>
          <cell r="AE10894">
            <v>569364.43999999994</v>
          </cell>
        </row>
        <row r="10895">
          <cell r="A10895">
            <v>280443</v>
          </cell>
          <cell r="AC10895">
            <v>112910.68</v>
          </cell>
          <cell r="AE10895">
            <v>141834.71</v>
          </cell>
        </row>
        <row r="10896">
          <cell r="A10896">
            <v>280443</v>
          </cell>
          <cell r="AC10896">
            <v>3442928.53</v>
          </cell>
          <cell r="AE10896">
            <v>3467996.46</v>
          </cell>
        </row>
        <row r="10897">
          <cell r="A10897">
            <v>280443</v>
          </cell>
          <cell r="AC10897">
            <v>269943.32</v>
          </cell>
          <cell r="AE10897">
            <v>289600.92</v>
          </cell>
        </row>
        <row r="10898">
          <cell r="A10898">
            <v>280443</v>
          </cell>
          <cell r="AC10898">
            <v>742170.45</v>
          </cell>
          <cell r="AE10898">
            <v>769710.97</v>
          </cell>
        </row>
        <row r="10899">
          <cell r="A10899">
            <v>280443</v>
          </cell>
          <cell r="AC10899">
            <v>108515.9</v>
          </cell>
          <cell r="AE10899">
            <v>117965.7</v>
          </cell>
        </row>
        <row r="10900">
          <cell r="A10900">
            <v>280443</v>
          </cell>
          <cell r="AC10900">
            <v>362230.67</v>
          </cell>
          <cell r="AE10900">
            <v>280472.3</v>
          </cell>
        </row>
        <row r="10901">
          <cell r="A10901">
            <v>280443</v>
          </cell>
          <cell r="AC10901">
            <v>382053.59</v>
          </cell>
          <cell r="AE10901">
            <v>377485.15</v>
          </cell>
        </row>
        <row r="10902">
          <cell r="A10902">
            <v>280443</v>
          </cell>
          <cell r="AC10902">
            <v>432467.58</v>
          </cell>
          <cell r="AE10902">
            <v>448619.94</v>
          </cell>
        </row>
        <row r="10903">
          <cell r="A10903">
            <v>280443</v>
          </cell>
          <cell r="AC10903">
            <v>605152.14</v>
          </cell>
          <cell r="AE10903">
            <v>573670.12</v>
          </cell>
        </row>
        <row r="10904">
          <cell r="A10904">
            <v>280443</v>
          </cell>
          <cell r="AC10904">
            <v>634686.73</v>
          </cell>
          <cell r="AE10904">
            <v>683215.18</v>
          </cell>
        </row>
        <row r="10905">
          <cell r="A10905">
            <v>280443</v>
          </cell>
          <cell r="AC10905">
            <v>2271259.59</v>
          </cell>
          <cell r="AE10905">
            <v>2440556.9500000002</v>
          </cell>
        </row>
        <row r="10906">
          <cell r="A10906">
            <v>280443</v>
          </cell>
          <cell r="AC10906">
            <v>568585.25</v>
          </cell>
          <cell r="AE10906">
            <v>450982.22</v>
          </cell>
        </row>
        <row r="10907">
          <cell r="A10907">
            <v>280443</v>
          </cell>
          <cell r="AC10907">
            <v>162516.16</v>
          </cell>
          <cell r="AE10907">
            <v>146511.79</v>
          </cell>
        </row>
        <row r="10908">
          <cell r="A10908">
            <v>280443</v>
          </cell>
          <cell r="AC10908">
            <v>345221.25</v>
          </cell>
          <cell r="AE10908">
            <v>425714.38</v>
          </cell>
        </row>
        <row r="10909">
          <cell r="A10909">
            <v>280443</v>
          </cell>
          <cell r="AC10909">
            <v>796268.46</v>
          </cell>
          <cell r="AE10909">
            <v>869908.57</v>
          </cell>
        </row>
        <row r="10910">
          <cell r="A10910">
            <v>280443</v>
          </cell>
          <cell r="AC10910">
            <v>569329.72</v>
          </cell>
          <cell r="AE10910">
            <v>635135.01</v>
          </cell>
        </row>
        <row r="10911">
          <cell r="A10911">
            <v>280443</v>
          </cell>
          <cell r="AC10911">
            <v>143548.81</v>
          </cell>
          <cell r="AE10911">
            <v>138507.34</v>
          </cell>
        </row>
        <row r="10912">
          <cell r="A10912">
            <v>280443</v>
          </cell>
          <cell r="AC10912">
            <v>162320.24</v>
          </cell>
          <cell r="AE10912">
            <v>133630.74</v>
          </cell>
        </row>
        <row r="10913">
          <cell r="A10913">
            <v>280443</v>
          </cell>
          <cell r="AC10913">
            <v>832101.35</v>
          </cell>
          <cell r="AE10913">
            <v>903125.68</v>
          </cell>
        </row>
        <row r="10914">
          <cell r="A10914">
            <v>280443</v>
          </cell>
          <cell r="AC10914">
            <v>616189.67000000004</v>
          </cell>
          <cell r="AE10914">
            <v>519142</v>
          </cell>
        </row>
        <row r="10915">
          <cell r="A10915">
            <v>280443</v>
          </cell>
          <cell r="AC10915">
            <v>1113000.49</v>
          </cell>
          <cell r="AE10915">
            <v>1176988.3799999999</v>
          </cell>
        </row>
        <row r="10916">
          <cell r="A10916">
            <v>280443</v>
          </cell>
          <cell r="AC10916">
            <v>613022.92000000004</v>
          </cell>
          <cell r="AE10916">
            <v>623731.32999999996</v>
          </cell>
        </row>
        <row r="10917">
          <cell r="A10917">
            <v>280443</v>
          </cell>
          <cell r="AC10917">
            <v>276345.05</v>
          </cell>
          <cell r="AE10917">
            <v>288162.71000000002</v>
          </cell>
        </row>
        <row r="10918">
          <cell r="A10918">
            <v>280443</v>
          </cell>
          <cell r="AC10918">
            <v>776407.17</v>
          </cell>
          <cell r="AE10918">
            <v>655674.63</v>
          </cell>
        </row>
        <row r="10919">
          <cell r="A10919">
            <v>280443</v>
          </cell>
          <cell r="AC10919">
            <v>200942.53</v>
          </cell>
          <cell r="AE10919">
            <v>195365.96</v>
          </cell>
        </row>
        <row r="10920">
          <cell r="A10920">
            <v>280443</v>
          </cell>
          <cell r="AC10920">
            <v>1048156.44</v>
          </cell>
          <cell r="AE10920">
            <v>894785.66</v>
          </cell>
        </row>
        <row r="10921">
          <cell r="A10921">
            <v>280443</v>
          </cell>
          <cell r="AC10921">
            <v>288544.93</v>
          </cell>
          <cell r="AE10921">
            <v>300791.89</v>
          </cell>
        </row>
        <row r="10922">
          <cell r="A10922">
            <v>280443</v>
          </cell>
          <cell r="AC10922">
            <v>231909.53</v>
          </cell>
          <cell r="AE10922">
            <v>241314.87</v>
          </cell>
        </row>
        <row r="10923">
          <cell r="A10923">
            <v>280443</v>
          </cell>
          <cell r="AC10923">
            <v>960954.27</v>
          </cell>
          <cell r="AE10923">
            <v>995919.53</v>
          </cell>
        </row>
        <row r="10924">
          <cell r="A10924">
            <v>280443</v>
          </cell>
          <cell r="AC10924">
            <v>738806.64</v>
          </cell>
          <cell r="AE10924">
            <v>567951.86</v>
          </cell>
        </row>
        <row r="10925">
          <cell r="A10925">
            <v>280443</v>
          </cell>
          <cell r="AC10925">
            <v>445056.12</v>
          </cell>
          <cell r="AE10925">
            <v>483460.22</v>
          </cell>
        </row>
        <row r="10926">
          <cell r="A10926">
            <v>280443</v>
          </cell>
          <cell r="AC10926">
            <v>596447.25</v>
          </cell>
          <cell r="AE10926">
            <v>640457.91</v>
          </cell>
        </row>
        <row r="10927">
          <cell r="A10927">
            <v>280443</v>
          </cell>
          <cell r="AC10927">
            <v>551575.06999999995</v>
          </cell>
          <cell r="AE10927">
            <v>592122.51</v>
          </cell>
        </row>
        <row r="10928">
          <cell r="A10928">
            <v>280443</v>
          </cell>
          <cell r="AC10928">
            <v>589177.25</v>
          </cell>
          <cell r="AE10928">
            <v>632586.43000000005</v>
          </cell>
        </row>
        <row r="10929">
          <cell r="A10929">
            <v>280443</v>
          </cell>
          <cell r="AC10929">
            <v>72993.759999999995</v>
          </cell>
          <cell r="AE10929">
            <v>82918.399999999994</v>
          </cell>
        </row>
        <row r="10930">
          <cell r="A10930">
            <v>280443</v>
          </cell>
          <cell r="AC10930">
            <v>766290.49</v>
          </cell>
          <cell r="AE10930">
            <v>798164.49</v>
          </cell>
        </row>
        <row r="10931">
          <cell r="A10931">
            <v>280443</v>
          </cell>
          <cell r="AC10931">
            <v>113594.32</v>
          </cell>
          <cell r="AE10931">
            <v>125978.75</v>
          </cell>
        </row>
        <row r="10932">
          <cell r="A10932">
            <v>280443</v>
          </cell>
          <cell r="AC10932">
            <v>349334.07</v>
          </cell>
          <cell r="AE10932">
            <v>316439.3</v>
          </cell>
        </row>
        <row r="10933">
          <cell r="A10933">
            <v>280443</v>
          </cell>
          <cell r="AC10933">
            <v>2029212.43</v>
          </cell>
          <cell r="AE10933">
            <v>2193277.08</v>
          </cell>
        </row>
        <row r="10934">
          <cell r="A10934">
            <v>280443</v>
          </cell>
          <cell r="AC10934">
            <v>988276.15</v>
          </cell>
          <cell r="AE10934">
            <v>1024431.83</v>
          </cell>
        </row>
        <row r="10935">
          <cell r="A10935">
            <v>280443</v>
          </cell>
          <cell r="AC10935">
            <v>647463.62</v>
          </cell>
          <cell r="AE10935">
            <v>668421.22</v>
          </cell>
        </row>
        <row r="10936">
          <cell r="A10936">
            <v>280443</v>
          </cell>
          <cell r="AC10936">
            <v>861561.08</v>
          </cell>
          <cell r="AE10936">
            <v>802144.85</v>
          </cell>
        </row>
        <row r="10937">
          <cell r="A10937">
            <v>280443</v>
          </cell>
          <cell r="AC10937">
            <v>670934.6</v>
          </cell>
          <cell r="AE10937">
            <v>699300.92</v>
          </cell>
        </row>
        <row r="10938">
          <cell r="A10938">
            <v>280443</v>
          </cell>
          <cell r="AC10938">
            <v>38996.44</v>
          </cell>
          <cell r="AE10938">
            <v>31748.61</v>
          </cell>
        </row>
        <row r="10939">
          <cell r="A10939">
            <v>280443</v>
          </cell>
          <cell r="AC10939">
            <v>1944962.29</v>
          </cell>
          <cell r="AE10939">
            <v>2024525.91</v>
          </cell>
        </row>
        <row r="10940">
          <cell r="A10940">
            <v>280443</v>
          </cell>
          <cell r="AC10940">
            <v>693659.64</v>
          </cell>
          <cell r="AE10940">
            <v>747328.86</v>
          </cell>
        </row>
        <row r="10941">
          <cell r="A10941">
            <v>280443</v>
          </cell>
          <cell r="AC10941">
            <v>653472.30000000005</v>
          </cell>
          <cell r="AE10941">
            <v>692059.43</v>
          </cell>
        </row>
        <row r="10942">
          <cell r="A10942">
            <v>280443</v>
          </cell>
          <cell r="AC10942">
            <v>456397</v>
          </cell>
          <cell r="AE10942">
            <v>508311.3</v>
          </cell>
        </row>
        <row r="10943">
          <cell r="A10943">
            <v>280443</v>
          </cell>
          <cell r="AC10943">
            <v>484324.86</v>
          </cell>
          <cell r="AE10943">
            <v>501567.04</v>
          </cell>
        </row>
        <row r="10944">
          <cell r="A10944">
            <v>280443</v>
          </cell>
          <cell r="AC10944">
            <v>1223884.02</v>
          </cell>
          <cell r="AE10944">
            <v>1146320.6100000001</v>
          </cell>
        </row>
        <row r="10945">
          <cell r="A10945">
            <v>280443</v>
          </cell>
          <cell r="AC10945">
            <v>515559.55</v>
          </cell>
          <cell r="AE10945">
            <v>557307.07999999996</v>
          </cell>
        </row>
        <row r="10946">
          <cell r="A10946">
            <v>280443</v>
          </cell>
          <cell r="AC10946">
            <v>1026161.22</v>
          </cell>
          <cell r="AE10946">
            <v>1056794.94</v>
          </cell>
        </row>
        <row r="10947">
          <cell r="A10947">
            <v>280443</v>
          </cell>
          <cell r="AC10947">
            <v>201658.19</v>
          </cell>
          <cell r="AE10947">
            <v>214998.55</v>
          </cell>
        </row>
        <row r="10948">
          <cell r="A10948">
            <v>280443</v>
          </cell>
          <cell r="AC10948">
            <v>1481509.82</v>
          </cell>
          <cell r="AE10948">
            <v>1656672.69</v>
          </cell>
        </row>
        <row r="10949">
          <cell r="A10949">
            <v>280443</v>
          </cell>
          <cell r="AC10949">
            <v>440017.51</v>
          </cell>
          <cell r="AE10949">
            <v>468978.21</v>
          </cell>
        </row>
        <row r="10950">
          <cell r="A10950">
            <v>280443</v>
          </cell>
          <cell r="AC10950">
            <v>93061.02</v>
          </cell>
          <cell r="AE10950">
            <v>110165.4</v>
          </cell>
        </row>
        <row r="10951">
          <cell r="A10951">
            <v>280443</v>
          </cell>
          <cell r="AC10951">
            <v>310068.69</v>
          </cell>
          <cell r="AE10951">
            <v>311652.65000000002</v>
          </cell>
        </row>
        <row r="10952">
          <cell r="A10952">
            <v>280443</v>
          </cell>
          <cell r="AC10952">
            <v>1265743</v>
          </cell>
          <cell r="AE10952">
            <v>1275372</v>
          </cell>
        </row>
        <row r="10953">
          <cell r="A10953">
            <v>280443</v>
          </cell>
          <cell r="AC10953">
            <v>351735.32</v>
          </cell>
          <cell r="AE10953">
            <v>338033.96</v>
          </cell>
        </row>
        <row r="10954">
          <cell r="A10954">
            <v>280443</v>
          </cell>
          <cell r="AC10954">
            <v>462859.16</v>
          </cell>
          <cell r="AE10954">
            <v>494043.88</v>
          </cell>
        </row>
        <row r="10955">
          <cell r="A10955">
            <v>280443</v>
          </cell>
          <cell r="AC10955">
            <v>456687.86</v>
          </cell>
          <cell r="AE10955">
            <v>485618.74</v>
          </cell>
        </row>
        <row r="10956">
          <cell r="A10956">
            <v>280443</v>
          </cell>
          <cell r="AC10956">
            <v>2333008.33</v>
          </cell>
          <cell r="AE10956">
            <v>2455914.62</v>
          </cell>
        </row>
        <row r="10957">
          <cell r="A10957">
            <v>280443</v>
          </cell>
          <cell r="AC10957">
            <v>440348.26</v>
          </cell>
          <cell r="AE10957">
            <v>472004.58</v>
          </cell>
        </row>
        <row r="10958">
          <cell r="A10958">
            <v>280443</v>
          </cell>
          <cell r="AC10958">
            <v>1406066.7</v>
          </cell>
          <cell r="AE10958">
            <v>1443919.6</v>
          </cell>
        </row>
        <row r="10959">
          <cell r="A10959">
            <v>280443</v>
          </cell>
          <cell r="AC10959">
            <v>548054.24</v>
          </cell>
          <cell r="AE10959">
            <v>596308.29</v>
          </cell>
        </row>
        <row r="10960">
          <cell r="A10960">
            <v>280443</v>
          </cell>
          <cell r="AC10960">
            <v>476041.29</v>
          </cell>
          <cell r="AE10960">
            <v>526277.16</v>
          </cell>
        </row>
        <row r="10961">
          <cell r="A10961">
            <v>280443</v>
          </cell>
          <cell r="AC10961">
            <v>479351.98</v>
          </cell>
          <cell r="AE10961">
            <v>520829.13</v>
          </cell>
        </row>
        <row r="10962">
          <cell r="A10962">
            <v>280443</v>
          </cell>
          <cell r="AC10962">
            <v>826697.1</v>
          </cell>
          <cell r="AE10962">
            <v>887186.69</v>
          </cell>
        </row>
        <row r="10963">
          <cell r="A10963">
            <v>280443</v>
          </cell>
          <cell r="AC10963">
            <v>508720.11</v>
          </cell>
          <cell r="AE10963">
            <v>550896.03</v>
          </cell>
        </row>
        <row r="10964">
          <cell r="A10964">
            <v>280443</v>
          </cell>
          <cell r="AC10964">
            <v>1893597</v>
          </cell>
          <cell r="AE10964">
            <v>1946208</v>
          </cell>
        </row>
        <row r="10965">
          <cell r="A10965">
            <v>280443</v>
          </cell>
          <cell r="AC10965">
            <v>397894.77</v>
          </cell>
          <cell r="AE10965">
            <v>434433.6</v>
          </cell>
        </row>
        <row r="10966">
          <cell r="A10966">
            <v>280443</v>
          </cell>
          <cell r="AC10966">
            <v>546925.5</v>
          </cell>
          <cell r="AE10966">
            <v>582890</v>
          </cell>
        </row>
        <row r="10967">
          <cell r="A10967">
            <v>280443</v>
          </cell>
          <cell r="AC10967">
            <v>733110.93</v>
          </cell>
          <cell r="AE10967">
            <v>782138.77</v>
          </cell>
        </row>
        <row r="10968">
          <cell r="A10968">
            <v>280443</v>
          </cell>
          <cell r="AC10968">
            <v>396147.26</v>
          </cell>
          <cell r="AE10968">
            <v>419141.52</v>
          </cell>
        </row>
        <row r="10969">
          <cell r="A10969">
            <v>280443</v>
          </cell>
          <cell r="AC10969">
            <v>612250.69999999995</v>
          </cell>
          <cell r="AE10969">
            <v>608471.80000000005</v>
          </cell>
        </row>
        <row r="10970">
          <cell r="A10970">
            <v>280443</v>
          </cell>
          <cell r="AC10970">
            <v>1632036.66</v>
          </cell>
          <cell r="AE10970">
            <v>1657455.35</v>
          </cell>
        </row>
      </sheetData>
      <sheetData sheetId="6">
        <row r="1">
          <cell r="A1" t="str">
            <v>Numéro FA</v>
          </cell>
          <cell r="AE1" t="str">
            <v>Mkt Value Ptf</v>
          </cell>
        </row>
        <row r="2">
          <cell r="A2">
            <v>338234</v>
          </cell>
          <cell r="AE2">
            <v>-7408925.4900000002</v>
          </cell>
        </row>
        <row r="3">
          <cell r="A3">
            <v>338234</v>
          </cell>
          <cell r="AE3">
            <v>7300000</v>
          </cell>
        </row>
        <row r="4">
          <cell r="A4">
            <v>338234</v>
          </cell>
          <cell r="AE4">
            <v>1902975</v>
          </cell>
        </row>
        <row r="5">
          <cell r="A5">
            <v>338234</v>
          </cell>
          <cell r="AE5">
            <v>-1908129.02</v>
          </cell>
        </row>
        <row r="6">
          <cell r="A6">
            <v>338234</v>
          </cell>
          <cell r="AE6">
            <v>-10149200</v>
          </cell>
        </row>
        <row r="7">
          <cell r="A7">
            <v>338234</v>
          </cell>
          <cell r="AE7">
            <v>11134432.58</v>
          </cell>
        </row>
        <row r="8">
          <cell r="A8">
            <v>338234</v>
          </cell>
          <cell r="AE8">
            <v>-11134432.58</v>
          </cell>
        </row>
        <row r="9">
          <cell r="A9">
            <v>338234</v>
          </cell>
          <cell r="AE9">
            <v>10149200</v>
          </cell>
        </row>
        <row r="10">
          <cell r="A10">
            <v>338234</v>
          </cell>
          <cell r="AE10">
            <v>4175412.22</v>
          </cell>
        </row>
        <row r="11">
          <cell r="A11">
            <v>338234</v>
          </cell>
          <cell r="AE11">
            <v>-3805950</v>
          </cell>
        </row>
        <row r="12">
          <cell r="A12">
            <v>338234</v>
          </cell>
          <cell r="AE12">
            <v>25373000</v>
          </cell>
        </row>
        <row r="13">
          <cell r="A13">
            <v>338234</v>
          </cell>
          <cell r="AE13">
            <v>-10149213</v>
          </cell>
        </row>
        <row r="14">
          <cell r="A14">
            <v>338234</v>
          </cell>
          <cell r="AE14">
            <v>10000000</v>
          </cell>
        </row>
        <row r="15">
          <cell r="A15">
            <v>338234</v>
          </cell>
          <cell r="AE15">
            <v>-27836081.440000001</v>
          </cell>
        </row>
        <row r="16">
          <cell r="A16">
            <v>338234</v>
          </cell>
          <cell r="AE16">
            <v>-2791030</v>
          </cell>
        </row>
        <row r="17">
          <cell r="A17">
            <v>338234</v>
          </cell>
          <cell r="AE17">
            <v>3061968.96</v>
          </cell>
        </row>
        <row r="18">
          <cell r="A18">
            <v>280301</v>
          </cell>
          <cell r="AE18">
            <v>-400000</v>
          </cell>
        </row>
        <row r="19">
          <cell r="A19">
            <v>280301</v>
          </cell>
          <cell r="AE19">
            <v>407949.92</v>
          </cell>
        </row>
        <row r="20">
          <cell r="A20">
            <v>280301</v>
          </cell>
          <cell r="AE20">
            <v>-500000</v>
          </cell>
        </row>
        <row r="21">
          <cell r="A21">
            <v>280301</v>
          </cell>
          <cell r="AE21">
            <v>507652.65</v>
          </cell>
        </row>
        <row r="22">
          <cell r="A22">
            <v>280301</v>
          </cell>
          <cell r="AE22">
            <v>-3840006.25</v>
          </cell>
        </row>
        <row r="23">
          <cell r="A23">
            <v>280301</v>
          </cell>
          <cell r="AE23">
            <v>3783550.75</v>
          </cell>
        </row>
        <row r="24">
          <cell r="A24">
            <v>280301</v>
          </cell>
          <cell r="AE24">
            <v>11846294.779999999</v>
          </cell>
        </row>
        <row r="25">
          <cell r="A25">
            <v>280301</v>
          </cell>
          <cell r="AE25">
            <v>-10820955.17</v>
          </cell>
        </row>
        <row r="26">
          <cell r="A26">
            <v>280301</v>
          </cell>
          <cell r="AE26">
            <v>-45728940.369999997</v>
          </cell>
        </row>
        <row r="27">
          <cell r="A27">
            <v>280301</v>
          </cell>
          <cell r="AE27">
            <v>48153488.789999999</v>
          </cell>
        </row>
        <row r="28">
          <cell r="A28">
            <v>280301</v>
          </cell>
          <cell r="AE28">
            <v>-25966727.739999998</v>
          </cell>
        </row>
        <row r="29">
          <cell r="A29">
            <v>280301</v>
          </cell>
          <cell r="AE29">
            <v>24659292.079999998</v>
          </cell>
        </row>
        <row r="30">
          <cell r="A30">
            <v>280301</v>
          </cell>
          <cell r="AE30">
            <v>-8248140.6600000001</v>
          </cell>
        </row>
        <row r="31">
          <cell r="A31">
            <v>280301</v>
          </cell>
          <cell r="AE31">
            <v>9029693.2200000007</v>
          </cell>
        </row>
        <row r="32">
          <cell r="A32">
            <v>280301</v>
          </cell>
          <cell r="AE32">
            <v>-2194459.44</v>
          </cell>
        </row>
        <row r="33">
          <cell r="A33">
            <v>280301</v>
          </cell>
          <cell r="AE33">
            <v>2402395.44</v>
          </cell>
        </row>
        <row r="34">
          <cell r="A34">
            <v>280301</v>
          </cell>
          <cell r="AE34">
            <v>-1203250.08</v>
          </cell>
        </row>
        <row r="35">
          <cell r="A35">
            <v>280301</v>
          </cell>
          <cell r="AE35">
            <v>-401083.5</v>
          </cell>
        </row>
        <row r="36">
          <cell r="A36">
            <v>280301</v>
          </cell>
          <cell r="AE36">
            <v>1200000</v>
          </cell>
        </row>
        <row r="37">
          <cell r="A37">
            <v>280301</v>
          </cell>
          <cell r="AE37">
            <v>400000.14</v>
          </cell>
        </row>
        <row r="38">
          <cell r="A38">
            <v>280301</v>
          </cell>
          <cell r="AE38">
            <v>4639108.45</v>
          </cell>
        </row>
        <row r="39">
          <cell r="A39">
            <v>280301</v>
          </cell>
          <cell r="AE39">
            <v>0</v>
          </cell>
        </row>
        <row r="40">
          <cell r="A40">
            <v>280301</v>
          </cell>
          <cell r="AE40">
            <v>-4237576.8499999996</v>
          </cell>
        </row>
        <row r="41">
          <cell r="A41">
            <v>280301</v>
          </cell>
          <cell r="AE41">
            <v>-1700000.59</v>
          </cell>
        </row>
        <row r="42">
          <cell r="A42">
            <v>280301</v>
          </cell>
          <cell r="AE42">
            <v>1865027.97</v>
          </cell>
        </row>
        <row r="43">
          <cell r="A43">
            <v>280301</v>
          </cell>
          <cell r="AE43">
            <v>-1865027.97</v>
          </cell>
        </row>
        <row r="44">
          <cell r="A44">
            <v>280301</v>
          </cell>
          <cell r="AE44">
            <v>1700000.59</v>
          </cell>
        </row>
        <row r="45">
          <cell r="A45">
            <v>280301</v>
          </cell>
          <cell r="AE45">
            <v>548537.64</v>
          </cell>
        </row>
        <row r="46">
          <cell r="A46">
            <v>280301</v>
          </cell>
          <cell r="AE46">
            <v>-500000.17</v>
          </cell>
        </row>
        <row r="47">
          <cell r="A47">
            <v>280301</v>
          </cell>
          <cell r="AE47">
            <v>3500001.21</v>
          </cell>
        </row>
        <row r="48">
          <cell r="A48">
            <v>280301</v>
          </cell>
          <cell r="AE48">
            <v>-3839763.48</v>
          </cell>
        </row>
        <row r="49">
          <cell r="A49">
            <v>280301</v>
          </cell>
          <cell r="AE49">
            <v>-400000.14</v>
          </cell>
        </row>
        <row r="50">
          <cell r="A50">
            <v>280301</v>
          </cell>
          <cell r="AE50">
            <v>438830.11</v>
          </cell>
        </row>
        <row r="51">
          <cell r="A51">
            <v>280317</v>
          </cell>
          <cell r="AE51">
            <v>-4737200.01</v>
          </cell>
        </row>
        <row r="52">
          <cell r="A52">
            <v>280317</v>
          </cell>
          <cell r="AE52">
            <v>4661445</v>
          </cell>
        </row>
        <row r="53">
          <cell r="A53">
            <v>280317</v>
          </cell>
          <cell r="AE53">
            <v>7559100</v>
          </cell>
        </row>
        <row r="54">
          <cell r="A54">
            <v>280317</v>
          </cell>
          <cell r="AE54">
            <v>-7691382.7400000002</v>
          </cell>
        </row>
        <row r="55">
          <cell r="A55">
            <v>280317</v>
          </cell>
          <cell r="AE55">
            <v>5000000</v>
          </cell>
        </row>
        <row r="56">
          <cell r="A56">
            <v>280317</v>
          </cell>
          <cell r="AE56">
            <v>-5062487</v>
          </cell>
        </row>
        <row r="57">
          <cell r="A57">
            <v>280317</v>
          </cell>
          <cell r="AE57">
            <v>819686</v>
          </cell>
        </row>
        <row r="58">
          <cell r="A58">
            <v>280317</v>
          </cell>
          <cell r="AE58">
            <v>-845000</v>
          </cell>
        </row>
        <row r="59">
          <cell r="A59">
            <v>280317</v>
          </cell>
          <cell r="AE59">
            <v>-1446000</v>
          </cell>
        </row>
        <row r="60">
          <cell r="A60">
            <v>280317</v>
          </cell>
          <cell r="AE60">
            <v>-580000</v>
          </cell>
        </row>
        <row r="61">
          <cell r="A61">
            <v>280317</v>
          </cell>
          <cell r="AE61">
            <v>562624.71</v>
          </cell>
        </row>
        <row r="62">
          <cell r="A62">
            <v>280317</v>
          </cell>
          <cell r="AE62">
            <v>1402681.6</v>
          </cell>
        </row>
        <row r="63">
          <cell r="A63">
            <v>280317</v>
          </cell>
          <cell r="AE63">
            <v>901169.58</v>
          </cell>
        </row>
        <row r="64">
          <cell r="A64">
            <v>280317</v>
          </cell>
          <cell r="AE64">
            <v>-929000</v>
          </cell>
        </row>
        <row r="65">
          <cell r="A65">
            <v>280317</v>
          </cell>
          <cell r="AE65">
            <v>-8433896.3499999996</v>
          </cell>
        </row>
        <row r="66">
          <cell r="A66">
            <v>280317</v>
          </cell>
          <cell r="AE66">
            <v>-18638610.789999999</v>
          </cell>
        </row>
        <row r="67">
          <cell r="A67">
            <v>280317</v>
          </cell>
          <cell r="AE67">
            <v>18630000</v>
          </cell>
        </row>
        <row r="68">
          <cell r="A68">
            <v>280317</v>
          </cell>
          <cell r="AE68">
            <v>8430000</v>
          </cell>
        </row>
        <row r="69">
          <cell r="A69">
            <v>280317</v>
          </cell>
          <cell r="AE69">
            <v>9007000</v>
          </cell>
        </row>
        <row r="70">
          <cell r="A70">
            <v>280317</v>
          </cell>
          <cell r="AE70">
            <v>-9011163.0399999991</v>
          </cell>
        </row>
        <row r="71">
          <cell r="A71">
            <v>280317</v>
          </cell>
          <cell r="AE71">
            <v>7916000</v>
          </cell>
        </row>
        <row r="72">
          <cell r="A72">
            <v>280317</v>
          </cell>
          <cell r="AE72">
            <v>-7183318.5999999996</v>
          </cell>
        </row>
        <row r="73">
          <cell r="A73">
            <v>280317</v>
          </cell>
          <cell r="AE73">
            <v>-7919658.7800000003</v>
          </cell>
        </row>
        <row r="74">
          <cell r="A74">
            <v>280317</v>
          </cell>
          <cell r="AE74">
            <v>7180000</v>
          </cell>
        </row>
        <row r="75">
          <cell r="A75">
            <v>280317</v>
          </cell>
          <cell r="AE75">
            <v>-7458425.9000000004</v>
          </cell>
        </row>
        <row r="76">
          <cell r="A76">
            <v>280317</v>
          </cell>
          <cell r="AE76">
            <v>-14159205.91</v>
          </cell>
        </row>
        <row r="77">
          <cell r="A77">
            <v>280317</v>
          </cell>
          <cell r="AE77">
            <v>13887311.25</v>
          </cell>
        </row>
        <row r="78">
          <cell r="A78">
            <v>280317</v>
          </cell>
          <cell r="AE78">
            <v>7703000</v>
          </cell>
        </row>
        <row r="79">
          <cell r="A79">
            <v>280317</v>
          </cell>
          <cell r="AE79">
            <v>13879000</v>
          </cell>
        </row>
        <row r="80">
          <cell r="A80">
            <v>280317</v>
          </cell>
          <cell r="AE80">
            <v>-13882000</v>
          </cell>
        </row>
        <row r="81">
          <cell r="A81">
            <v>243095</v>
          </cell>
          <cell r="AE81">
            <v>-17200000</v>
          </cell>
        </row>
        <row r="82">
          <cell r="A82">
            <v>243095</v>
          </cell>
          <cell r="AE82">
            <v>16106007.76</v>
          </cell>
        </row>
        <row r="83">
          <cell r="A83">
            <v>280316</v>
          </cell>
          <cell r="AE83">
            <v>8962223.5800000001</v>
          </cell>
        </row>
        <row r="84">
          <cell r="A84">
            <v>280316</v>
          </cell>
          <cell r="AE84">
            <v>-9239000</v>
          </cell>
        </row>
        <row r="85">
          <cell r="A85">
            <v>280316</v>
          </cell>
          <cell r="AE85">
            <v>-1823000</v>
          </cell>
        </row>
        <row r="86">
          <cell r="A86">
            <v>280316</v>
          </cell>
          <cell r="AE86">
            <v>-13939000</v>
          </cell>
        </row>
        <row r="87">
          <cell r="A87">
            <v>280316</v>
          </cell>
          <cell r="AE87">
            <v>13521423.800000001</v>
          </cell>
        </row>
        <row r="88">
          <cell r="A88">
            <v>280316</v>
          </cell>
          <cell r="AE88">
            <v>1768387.66</v>
          </cell>
        </row>
        <row r="89">
          <cell r="A89">
            <v>280316</v>
          </cell>
          <cell r="AE89">
            <v>9852722.6899999995</v>
          </cell>
        </row>
        <row r="90">
          <cell r="A90">
            <v>280316</v>
          </cell>
          <cell r="AE90">
            <v>-10157000</v>
          </cell>
        </row>
        <row r="91">
          <cell r="A91">
            <v>280316</v>
          </cell>
          <cell r="AE91">
            <v>-108470111.72</v>
          </cell>
        </row>
        <row r="92">
          <cell r="A92">
            <v>280316</v>
          </cell>
          <cell r="AE92">
            <v>-56205966.399999999</v>
          </cell>
        </row>
        <row r="93">
          <cell r="A93">
            <v>280316</v>
          </cell>
          <cell r="AE93">
            <v>56180000</v>
          </cell>
        </row>
        <row r="94">
          <cell r="A94">
            <v>280316</v>
          </cell>
          <cell r="AE94">
            <v>108420000</v>
          </cell>
        </row>
        <row r="95">
          <cell r="A95">
            <v>280316</v>
          </cell>
          <cell r="AE95">
            <v>55733000</v>
          </cell>
        </row>
        <row r="96">
          <cell r="A96">
            <v>280316</v>
          </cell>
          <cell r="AE96">
            <v>-55758759.789999999</v>
          </cell>
        </row>
        <row r="97">
          <cell r="A97">
            <v>280316</v>
          </cell>
          <cell r="AE97">
            <v>48370000</v>
          </cell>
        </row>
        <row r="98">
          <cell r="A98">
            <v>280316</v>
          </cell>
          <cell r="AE98">
            <v>-43880272.090000004</v>
          </cell>
        </row>
        <row r="99">
          <cell r="A99">
            <v>280316</v>
          </cell>
          <cell r="AE99">
            <v>-48392356.609999999</v>
          </cell>
        </row>
        <row r="100">
          <cell r="A100">
            <v>280316</v>
          </cell>
          <cell r="AE100">
            <v>43860000</v>
          </cell>
        </row>
        <row r="101">
          <cell r="A101">
            <v>280316</v>
          </cell>
          <cell r="AE101">
            <v>-13970872.039999999</v>
          </cell>
        </row>
        <row r="102">
          <cell r="A102">
            <v>280316</v>
          </cell>
          <cell r="AE102">
            <v>-61561276.899999999</v>
          </cell>
        </row>
        <row r="103">
          <cell r="A103">
            <v>280316</v>
          </cell>
          <cell r="AE103">
            <v>56441586.289999999</v>
          </cell>
        </row>
        <row r="104">
          <cell r="A104">
            <v>280316</v>
          </cell>
          <cell r="AE104">
            <v>14429000</v>
          </cell>
        </row>
        <row r="105">
          <cell r="A105">
            <v>280316</v>
          </cell>
          <cell r="AE105">
            <v>60343000</v>
          </cell>
        </row>
        <row r="106">
          <cell r="A106">
            <v>280316</v>
          </cell>
          <cell r="AE106">
            <v>-56420000</v>
          </cell>
        </row>
        <row r="107">
          <cell r="A107">
            <v>280142</v>
          </cell>
          <cell r="AE107">
            <v>-600000</v>
          </cell>
        </row>
        <row r="108">
          <cell r="A108">
            <v>280142</v>
          </cell>
          <cell r="AE108">
            <v>604768.43999999994</v>
          </cell>
        </row>
        <row r="109">
          <cell r="A109">
            <v>280142</v>
          </cell>
          <cell r="AE109">
            <v>-650000</v>
          </cell>
        </row>
        <row r="110">
          <cell r="A110">
            <v>280142</v>
          </cell>
          <cell r="AE110">
            <v>656706.31000000006</v>
          </cell>
        </row>
        <row r="111">
          <cell r="A111">
            <v>280142</v>
          </cell>
          <cell r="AE111">
            <v>813776.64</v>
          </cell>
        </row>
        <row r="112">
          <cell r="A112">
            <v>280142</v>
          </cell>
          <cell r="AE112">
            <v>-800000</v>
          </cell>
        </row>
        <row r="113">
          <cell r="A113">
            <v>280142</v>
          </cell>
          <cell r="AE113">
            <v>356770.26</v>
          </cell>
        </row>
        <row r="114">
          <cell r="A114">
            <v>280142</v>
          </cell>
          <cell r="AE114">
            <v>-350000</v>
          </cell>
        </row>
        <row r="115">
          <cell r="A115">
            <v>280142</v>
          </cell>
          <cell r="AE115">
            <v>-400000</v>
          </cell>
        </row>
        <row r="116">
          <cell r="A116">
            <v>280142</v>
          </cell>
          <cell r="AE116">
            <v>407949.92</v>
          </cell>
        </row>
        <row r="117">
          <cell r="A117">
            <v>280142</v>
          </cell>
          <cell r="AE117">
            <v>-200000</v>
          </cell>
        </row>
        <row r="118">
          <cell r="A118">
            <v>280142</v>
          </cell>
          <cell r="AE118">
            <v>199521.18</v>
          </cell>
        </row>
        <row r="119">
          <cell r="A119">
            <v>280142</v>
          </cell>
          <cell r="AE119">
            <v>203730.92</v>
          </cell>
        </row>
        <row r="120">
          <cell r="A120">
            <v>280142</v>
          </cell>
          <cell r="AE120">
            <v>-200000</v>
          </cell>
        </row>
        <row r="121">
          <cell r="A121">
            <v>280142</v>
          </cell>
          <cell r="AE121">
            <v>-400000</v>
          </cell>
        </row>
        <row r="122">
          <cell r="A122">
            <v>280142</v>
          </cell>
          <cell r="AE122">
            <v>408152.48</v>
          </cell>
        </row>
        <row r="123">
          <cell r="A123">
            <v>280142</v>
          </cell>
          <cell r="AE123">
            <v>-350000</v>
          </cell>
        </row>
        <row r="124">
          <cell r="A124">
            <v>280142</v>
          </cell>
          <cell r="AE124">
            <v>354414.9</v>
          </cell>
        </row>
        <row r="125">
          <cell r="A125">
            <v>280142</v>
          </cell>
          <cell r="AE125">
            <v>-300000</v>
          </cell>
        </row>
        <row r="126">
          <cell r="A126">
            <v>280142</v>
          </cell>
          <cell r="AE126">
            <v>309425.76</v>
          </cell>
        </row>
        <row r="127">
          <cell r="A127">
            <v>280142</v>
          </cell>
          <cell r="AE127">
            <v>321255.40000000002</v>
          </cell>
        </row>
        <row r="128">
          <cell r="A128">
            <v>280142</v>
          </cell>
          <cell r="AE128">
            <v>-315295.90000000002</v>
          </cell>
        </row>
        <row r="129">
          <cell r="A129">
            <v>280142</v>
          </cell>
          <cell r="AE129">
            <v>-802166.72</v>
          </cell>
        </row>
        <row r="130">
          <cell r="A130">
            <v>280142</v>
          </cell>
          <cell r="AE130">
            <v>800000</v>
          </cell>
        </row>
        <row r="131">
          <cell r="A131">
            <v>280142</v>
          </cell>
          <cell r="AE131">
            <v>0</v>
          </cell>
        </row>
        <row r="132">
          <cell r="A132">
            <v>280142</v>
          </cell>
          <cell r="AE132">
            <v>7000000</v>
          </cell>
        </row>
        <row r="133">
          <cell r="A133">
            <v>280142</v>
          </cell>
          <cell r="AE133">
            <v>-7679524.2999999998</v>
          </cell>
        </row>
        <row r="134">
          <cell r="A134">
            <v>282113</v>
          </cell>
          <cell r="AE134">
            <v>1424066.28</v>
          </cell>
        </row>
        <row r="135">
          <cell r="A135">
            <v>282113</v>
          </cell>
          <cell r="AE135">
            <v>-1400000</v>
          </cell>
        </row>
        <row r="136">
          <cell r="A136">
            <v>282113</v>
          </cell>
          <cell r="AE136">
            <v>1528534.8</v>
          </cell>
        </row>
        <row r="137">
          <cell r="A137">
            <v>282113</v>
          </cell>
          <cell r="AE137">
            <v>-1500000</v>
          </cell>
        </row>
        <row r="138">
          <cell r="A138">
            <v>282113</v>
          </cell>
          <cell r="AE138">
            <v>-2000000</v>
          </cell>
        </row>
        <row r="139">
          <cell r="A139">
            <v>282113</v>
          </cell>
          <cell r="AE139">
            <v>2030225.6</v>
          </cell>
        </row>
        <row r="140">
          <cell r="A140">
            <v>282113</v>
          </cell>
          <cell r="AE140">
            <v>-1000000</v>
          </cell>
        </row>
        <row r="141">
          <cell r="A141">
            <v>282113</v>
          </cell>
          <cell r="AE141">
            <v>996300</v>
          </cell>
        </row>
        <row r="142">
          <cell r="A142">
            <v>282113</v>
          </cell>
          <cell r="AE142">
            <v>-1800000</v>
          </cell>
        </row>
        <row r="143">
          <cell r="A143">
            <v>282113</v>
          </cell>
          <cell r="AE143">
            <v>1822168.62</v>
          </cell>
        </row>
        <row r="144">
          <cell r="A144">
            <v>282113</v>
          </cell>
          <cell r="AE144">
            <v>-3500000</v>
          </cell>
        </row>
        <row r="145">
          <cell r="A145">
            <v>282113</v>
          </cell>
          <cell r="AE145">
            <v>3608487.75</v>
          </cell>
        </row>
        <row r="146">
          <cell r="A146">
            <v>282113</v>
          </cell>
          <cell r="AE146">
            <v>1773924.86</v>
          </cell>
        </row>
        <row r="147">
          <cell r="A147">
            <v>282113</v>
          </cell>
          <cell r="AE147">
            <v>-1741540.22</v>
          </cell>
        </row>
        <row r="148">
          <cell r="A148">
            <v>282113</v>
          </cell>
          <cell r="AE148">
            <v>-4912732.6500000004</v>
          </cell>
        </row>
        <row r="149">
          <cell r="A149">
            <v>282113</v>
          </cell>
          <cell r="AE149">
            <v>4900000</v>
          </cell>
        </row>
        <row r="150">
          <cell r="A150">
            <v>282113</v>
          </cell>
          <cell r="AE150">
            <v>0</v>
          </cell>
        </row>
        <row r="151">
          <cell r="A151">
            <v>282113</v>
          </cell>
          <cell r="AE151">
            <v>4000000</v>
          </cell>
        </row>
        <row r="152">
          <cell r="A152">
            <v>282113</v>
          </cell>
          <cell r="AE152">
            <v>-4410332.8</v>
          </cell>
        </row>
        <row r="153">
          <cell r="A153">
            <v>280144</v>
          </cell>
          <cell r="AE153">
            <v>-14400000</v>
          </cell>
        </row>
        <row r="154">
          <cell r="A154">
            <v>280144</v>
          </cell>
          <cell r="AE154">
            <v>14514122.880000001</v>
          </cell>
        </row>
        <row r="155">
          <cell r="A155">
            <v>280144</v>
          </cell>
          <cell r="AE155">
            <v>-14350000</v>
          </cell>
        </row>
        <row r="156">
          <cell r="A156">
            <v>280144</v>
          </cell>
          <cell r="AE156">
            <v>14497726.08</v>
          </cell>
        </row>
        <row r="157">
          <cell r="A157">
            <v>280144</v>
          </cell>
          <cell r="AE157">
            <v>-12000000</v>
          </cell>
        </row>
        <row r="158">
          <cell r="A158">
            <v>280144</v>
          </cell>
          <cell r="AE158">
            <v>12179533.199999999</v>
          </cell>
        </row>
        <row r="159">
          <cell r="A159">
            <v>280144</v>
          </cell>
          <cell r="AE159">
            <v>12166215.6</v>
          </cell>
        </row>
        <row r="160">
          <cell r="A160">
            <v>280144</v>
          </cell>
          <cell r="AE160">
            <v>-12000000</v>
          </cell>
        </row>
        <row r="161">
          <cell r="A161">
            <v>280144</v>
          </cell>
          <cell r="AE161">
            <v>17495671.440000001</v>
          </cell>
        </row>
        <row r="162">
          <cell r="A162">
            <v>280144</v>
          </cell>
          <cell r="AE162">
            <v>-17200000</v>
          </cell>
        </row>
        <row r="163">
          <cell r="A163">
            <v>280144</v>
          </cell>
          <cell r="AE163">
            <v>7797855.3799999999</v>
          </cell>
        </row>
        <row r="164">
          <cell r="A164">
            <v>280144</v>
          </cell>
          <cell r="AE164">
            <v>-7650000</v>
          </cell>
        </row>
        <row r="165">
          <cell r="A165">
            <v>280144</v>
          </cell>
          <cell r="AE165">
            <v>-9000000</v>
          </cell>
        </row>
        <row r="166">
          <cell r="A166">
            <v>280144</v>
          </cell>
          <cell r="AE166">
            <v>9178733.6999999993</v>
          </cell>
        </row>
        <row r="167">
          <cell r="A167">
            <v>280144</v>
          </cell>
          <cell r="AE167">
            <v>-3700000</v>
          </cell>
        </row>
        <row r="168">
          <cell r="A168">
            <v>280144</v>
          </cell>
          <cell r="AE168">
            <v>3686310</v>
          </cell>
        </row>
        <row r="169">
          <cell r="A169">
            <v>280144</v>
          </cell>
          <cell r="AE169">
            <v>9167791.5</v>
          </cell>
        </row>
        <row r="170">
          <cell r="A170">
            <v>280144</v>
          </cell>
          <cell r="AE170">
            <v>-9000000</v>
          </cell>
        </row>
        <row r="171">
          <cell r="A171">
            <v>280144</v>
          </cell>
          <cell r="AE171">
            <v>-10000000</v>
          </cell>
        </row>
        <row r="172">
          <cell r="A172">
            <v>280144</v>
          </cell>
          <cell r="AE172">
            <v>10203690</v>
          </cell>
        </row>
        <row r="173">
          <cell r="A173">
            <v>280144</v>
          </cell>
          <cell r="AE173">
            <v>-6500000</v>
          </cell>
        </row>
        <row r="174">
          <cell r="A174">
            <v>280144</v>
          </cell>
          <cell r="AE174">
            <v>6580053.3499999996</v>
          </cell>
        </row>
        <row r="175">
          <cell r="A175">
            <v>280144</v>
          </cell>
          <cell r="AE175">
            <v>-3700000</v>
          </cell>
        </row>
        <row r="176">
          <cell r="A176">
            <v>280144</v>
          </cell>
          <cell r="AE176">
            <v>3814687.05</v>
          </cell>
        </row>
        <row r="177">
          <cell r="A177">
            <v>280144</v>
          </cell>
          <cell r="AE177">
            <v>5644306.3600000003</v>
          </cell>
        </row>
        <row r="178">
          <cell r="A178">
            <v>280144</v>
          </cell>
          <cell r="AE178">
            <v>-5541264.3399999999</v>
          </cell>
        </row>
        <row r="179">
          <cell r="A179">
            <v>280144</v>
          </cell>
          <cell r="AE179">
            <v>-13033780.5</v>
          </cell>
        </row>
        <row r="180">
          <cell r="A180">
            <v>280144</v>
          </cell>
          <cell r="AE180">
            <v>13000000</v>
          </cell>
        </row>
        <row r="181">
          <cell r="A181">
            <v>280144</v>
          </cell>
          <cell r="AE181">
            <v>0</v>
          </cell>
        </row>
        <row r="182">
          <cell r="A182">
            <v>280144</v>
          </cell>
          <cell r="AE182">
            <v>19850000</v>
          </cell>
        </row>
        <row r="183">
          <cell r="A183">
            <v>280144</v>
          </cell>
          <cell r="AE183">
            <v>-21886276.52</v>
          </cell>
        </row>
        <row r="184">
          <cell r="A184">
            <v>280147</v>
          </cell>
          <cell r="AE184">
            <v>2142401.4</v>
          </cell>
        </row>
        <row r="185">
          <cell r="A185">
            <v>280147</v>
          </cell>
          <cell r="AE185">
            <v>-2000000</v>
          </cell>
        </row>
        <row r="186">
          <cell r="A186">
            <v>280147</v>
          </cell>
          <cell r="AE186">
            <v>4401486.4000000004</v>
          </cell>
        </row>
        <row r="187">
          <cell r="A187">
            <v>280147</v>
          </cell>
          <cell r="AE187">
            <v>-4000000</v>
          </cell>
        </row>
        <row r="188">
          <cell r="A188">
            <v>280147</v>
          </cell>
          <cell r="AE188">
            <v>-2500000</v>
          </cell>
        </row>
        <row r="189">
          <cell r="A189">
            <v>280147</v>
          </cell>
          <cell r="AE189">
            <v>2907601.75</v>
          </cell>
        </row>
        <row r="190">
          <cell r="A190">
            <v>280147</v>
          </cell>
          <cell r="AE190">
            <v>2193622</v>
          </cell>
        </row>
        <row r="191">
          <cell r="A191">
            <v>280147</v>
          </cell>
          <cell r="AE191">
            <v>-2000000</v>
          </cell>
        </row>
        <row r="192">
          <cell r="A192">
            <v>280147</v>
          </cell>
          <cell r="AE192">
            <v>978405.7</v>
          </cell>
        </row>
        <row r="193">
          <cell r="A193">
            <v>280147</v>
          </cell>
          <cell r="AE193">
            <v>1956811.4</v>
          </cell>
        </row>
        <row r="194">
          <cell r="A194">
            <v>280147</v>
          </cell>
          <cell r="AE194">
            <v>-1000000</v>
          </cell>
        </row>
        <row r="195">
          <cell r="A195">
            <v>280147</v>
          </cell>
          <cell r="AE195">
            <v>-2000000</v>
          </cell>
        </row>
        <row r="196">
          <cell r="A196">
            <v>280147</v>
          </cell>
          <cell r="AE196">
            <v>5496828.5</v>
          </cell>
        </row>
        <row r="197">
          <cell r="A197">
            <v>280147</v>
          </cell>
          <cell r="AE197">
            <v>-5000000</v>
          </cell>
        </row>
        <row r="198">
          <cell r="A198">
            <v>342203</v>
          </cell>
          <cell r="AE198">
            <v>1206794.52</v>
          </cell>
        </row>
        <row r="199">
          <cell r="A199">
            <v>342203</v>
          </cell>
          <cell r="AE199">
            <v>-1187413.79</v>
          </cell>
        </row>
        <row r="200">
          <cell r="A200">
            <v>229108</v>
          </cell>
          <cell r="AE200">
            <v>26531718.850000001</v>
          </cell>
        </row>
        <row r="201">
          <cell r="A201">
            <v>229108</v>
          </cell>
          <cell r="AE201">
            <v>-24500000</v>
          </cell>
        </row>
        <row r="202">
          <cell r="A202">
            <v>229108</v>
          </cell>
          <cell r="AE202">
            <v>4371519.5999999996</v>
          </cell>
        </row>
        <row r="203">
          <cell r="A203">
            <v>229108</v>
          </cell>
          <cell r="AE203">
            <v>-4000000</v>
          </cell>
        </row>
        <row r="204">
          <cell r="A204">
            <v>229108</v>
          </cell>
          <cell r="AE204">
            <v>1839982.68</v>
          </cell>
        </row>
        <row r="205">
          <cell r="A205">
            <v>229108</v>
          </cell>
          <cell r="AE205">
            <v>-4300000</v>
          </cell>
        </row>
        <row r="206">
          <cell r="A206">
            <v>229108</v>
          </cell>
          <cell r="AE206">
            <v>4394063.79</v>
          </cell>
        </row>
        <row r="207">
          <cell r="A207">
            <v>229108</v>
          </cell>
          <cell r="AE207">
            <v>-1800000</v>
          </cell>
        </row>
        <row r="208">
          <cell r="A208">
            <v>229108</v>
          </cell>
          <cell r="AE208">
            <v>-1800000</v>
          </cell>
        </row>
        <row r="209">
          <cell r="A209">
            <v>229108</v>
          </cell>
          <cell r="AE209">
            <v>1841913.9</v>
          </cell>
        </row>
        <row r="210">
          <cell r="A210">
            <v>229108</v>
          </cell>
          <cell r="AE210">
            <v>1737761.42</v>
          </cell>
        </row>
        <row r="211">
          <cell r="A211">
            <v>229108</v>
          </cell>
          <cell r="AE211">
            <v>1739585.35</v>
          </cell>
        </row>
        <row r="212">
          <cell r="A212">
            <v>229108</v>
          </cell>
          <cell r="AE212">
            <v>-1700000</v>
          </cell>
        </row>
        <row r="213">
          <cell r="A213">
            <v>229108</v>
          </cell>
          <cell r="AE213">
            <v>1737188.01</v>
          </cell>
        </row>
        <row r="214">
          <cell r="A214">
            <v>229108</v>
          </cell>
          <cell r="AE214">
            <v>3577659.4</v>
          </cell>
        </row>
        <row r="215">
          <cell r="A215">
            <v>229108</v>
          </cell>
          <cell r="AE215">
            <v>-1700000</v>
          </cell>
        </row>
        <row r="216">
          <cell r="A216">
            <v>229108</v>
          </cell>
          <cell r="AE216">
            <v>-1700000</v>
          </cell>
        </row>
        <row r="217">
          <cell r="A217">
            <v>229108</v>
          </cell>
          <cell r="AE217">
            <v>-3500000</v>
          </cell>
        </row>
        <row r="218">
          <cell r="A218">
            <v>229108</v>
          </cell>
          <cell r="AE218">
            <v>-2000000</v>
          </cell>
        </row>
        <row r="219">
          <cell r="A219">
            <v>229108</v>
          </cell>
          <cell r="AE219">
            <v>2044425.2</v>
          </cell>
        </row>
        <row r="220">
          <cell r="A220">
            <v>229108</v>
          </cell>
          <cell r="AE220">
            <v>-2500000</v>
          </cell>
        </row>
        <row r="221">
          <cell r="A221">
            <v>229108</v>
          </cell>
          <cell r="AE221">
            <v>2554873.75</v>
          </cell>
        </row>
        <row r="222">
          <cell r="A222">
            <v>229108</v>
          </cell>
          <cell r="AE222">
            <v>-2000000</v>
          </cell>
        </row>
        <row r="223">
          <cell r="A223">
            <v>229108</v>
          </cell>
          <cell r="AE223">
            <v>2043899</v>
          </cell>
        </row>
        <row r="224">
          <cell r="A224">
            <v>229108</v>
          </cell>
          <cell r="AE224">
            <v>-5500000</v>
          </cell>
        </row>
        <row r="225">
          <cell r="A225">
            <v>229108</v>
          </cell>
          <cell r="AE225">
            <v>2067433.4</v>
          </cell>
        </row>
        <row r="226">
          <cell r="A226">
            <v>229108</v>
          </cell>
          <cell r="AE226">
            <v>-2000000</v>
          </cell>
        </row>
        <row r="227">
          <cell r="A227">
            <v>229108</v>
          </cell>
          <cell r="AE227">
            <v>5687686.4000000004</v>
          </cell>
        </row>
        <row r="228">
          <cell r="A228">
            <v>229108</v>
          </cell>
          <cell r="AE228">
            <v>3618008.45</v>
          </cell>
        </row>
        <row r="229">
          <cell r="A229">
            <v>229108</v>
          </cell>
          <cell r="AE229">
            <v>3100804.8</v>
          </cell>
        </row>
        <row r="230">
          <cell r="A230">
            <v>229108</v>
          </cell>
          <cell r="AE230">
            <v>-3500000</v>
          </cell>
        </row>
        <row r="231">
          <cell r="A231">
            <v>229108</v>
          </cell>
          <cell r="AE231">
            <v>-3000000</v>
          </cell>
        </row>
        <row r="232">
          <cell r="A232">
            <v>229108</v>
          </cell>
          <cell r="AE232">
            <v>-3000000</v>
          </cell>
        </row>
        <row r="233">
          <cell r="A233">
            <v>229108</v>
          </cell>
          <cell r="AE233">
            <v>-3000000</v>
          </cell>
        </row>
        <row r="234">
          <cell r="A234">
            <v>229108</v>
          </cell>
          <cell r="AE234">
            <v>-3000000</v>
          </cell>
        </row>
        <row r="235">
          <cell r="A235">
            <v>229108</v>
          </cell>
          <cell r="AE235">
            <v>3144345.3</v>
          </cell>
        </row>
        <row r="236">
          <cell r="A236">
            <v>229108</v>
          </cell>
          <cell r="AE236">
            <v>3133996.8</v>
          </cell>
        </row>
        <row r="237">
          <cell r="A237">
            <v>229108</v>
          </cell>
          <cell r="AE237">
            <v>3133989.3</v>
          </cell>
        </row>
        <row r="238">
          <cell r="A238">
            <v>229108</v>
          </cell>
          <cell r="AE238">
            <v>3180538.5</v>
          </cell>
        </row>
        <row r="239">
          <cell r="A239">
            <v>229108</v>
          </cell>
          <cell r="AE239">
            <v>-3000000</v>
          </cell>
        </row>
        <row r="240">
          <cell r="A240">
            <v>229108</v>
          </cell>
          <cell r="AE240">
            <v>2120359</v>
          </cell>
        </row>
        <row r="241">
          <cell r="A241">
            <v>229108</v>
          </cell>
          <cell r="AE241">
            <v>-2000000</v>
          </cell>
        </row>
        <row r="242">
          <cell r="A242">
            <v>229108</v>
          </cell>
          <cell r="AE242">
            <v>-5000000</v>
          </cell>
        </row>
        <row r="243">
          <cell r="A243">
            <v>229108</v>
          </cell>
          <cell r="AE243">
            <v>5434418</v>
          </cell>
        </row>
        <row r="244">
          <cell r="A244">
            <v>229108</v>
          </cell>
          <cell r="AE244">
            <v>2120504.7999999998</v>
          </cell>
        </row>
        <row r="245">
          <cell r="A245">
            <v>229108</v>
          </cell>
          <cell r="AE245">
            <v>-2000000</v>
          </cell>
        </row>
        <row r="246">
          <cell r="A246">
            <v>229108</v>
          </cell>
          <cell r="AE246">
            <v>-3000000</v>
          </cell>
        </row>
        <row r="247">
          <cell r="A247">
            <v>229108</v>
          </cell>
          <cell r="AE247">
            <v>3170768.4</v>
          </cell>
        </row>
        <row r="248">
          <cell r="A248">
            <v>229108</v>
          </cell>
          <cell r="AE248">
            <v>3216711.9</v>
          </cell>
        </row>
        <row r="249">
          <cell r="A249">
            <v>229108</v>
          </cell>
          <cell r="AE249">
            <v>-3000000</v>
          </cell>
        </row>
        <row r="250">
          <cell r="A250">
            <v>229108</v>
          </cell>
          <cell r="AE250">
            <v>-16000000</v>
          </cell>
        </row>
        <row r="251">
          <cell r="A251">
            <v>229108</v>
          </cell>
          <cell r="AE251">
            <v>17678432</v>
          </cell>
        </row>
        <row r="252">
          <cell r="A252">
            <v>229108</v>
          </cell>
          <cell r="AE252">
            <v>-5000000</v>
          </cell>
        </row>
        <row r="253">
          <cell r="A253">
            <v>229108</v>
          </cell>
          <cell r="AE253">
            <v>5379255</v>
          </cell>
        </row>
        <row r="254">
          <cell r="A254">
            <v>229108</v>
          </cell>
          <cell r="AE254">
            <v>5524510</v>
          </cell>
        </row>
        <row r="255">
          <cell r="A255">
            <v>229108</v>
          </cell>
          <cell r="AE255">
            <v>-5000000</v>
          </cell>
        </row>
        <row r="256">
          <cell r="A256">
            <v>229108</v>
          </cell>
          <cell r="AE256">
            <v>-5000000</v>
          </cell>
        </row>
        <row r="257">
          <cell r="A257">
            <v>229108</v>
          </cell>
          <cell r="AE257">
            <v>5320577.5</v>
          </cell>
        </row>
        <row r="258">
          <cell r="A258">
            <v>229108</v>
          </cell>
          <cell r="AE258">
            <v>7734314</v>
          </cell>
        </row>
        <row r="259">
          <cell r="A259">
            <v>229108</v>
          </cell>
          <cell r="AE259">
            <v>-7000000</v>
          </cell>
        </row>
        <row r="260">
          <cell r="A260">
            <v>229108</v>
          </cell>
          <cell r="AE260">
            <v>2825897.36</v>
          </cell>
        </row>
        <row r="261">
          <cell r="A261">
            <v>229108</v>
          </cell>
          <cell r="AE261">
            <v>-2600000</v>
          </cell>
        </row>
        <row r="262">
          <cell r="A262">
            <v>229108</v>
          </cell>
          <cell r="AE262">
            <v>5528471.5</v>
          </cell>
        </row>
        <row r="263">
          <cell r="A263">
            <v>229108</v>
          </cell>
          <cell r="AE263">
            <v>5508360</v>
          </cell>
        </row>
        <row r="264">
          <cell r="A264">
            <v>229108</v>
          </cell>
          <cell r="AE264">
            <v>5507182.5</v>
          </cell>
        </row>
        <row r="265">
          <cell r="A265">
            <v>229108</v>
          </cell>
          <cell r="AE265">
            <v>-5000000</v>
          </cell>
        </row>
        <row r="266">
          <cell r="A266">
            <v>229108</v>
          </cell>
          <cell r="AE266">
            <v>-5000000</v>
          </cell>
        </row>
        <row r="267">
          <cell r="A267">
            <v>229108</v>
          </cell>
          <cell r="AE267">
            <v>-5000000</v>
          </cell>
        </row>
        <row r="268">
          <cell r="A268">
            <v>229108</v>
          </cell>
          <cell r="AE268">
            <v>-3000000</v>
          </cell>
        </row>
        <row r="269">
          <cell r="A269">
            <v>229108</v>
          </cell>
          <cell r="AE269">
            <v>-7000000</v>
          </cell>
        </row>
        <row r="270">
          <cell r="A270">
            <v>229108</v>
          </cell>
          <cell r="AE270">
            <v>7524965</v>
          </cell>
        </row>
        <row r="271">
          <cell r="A271">
            <v>229108</v>
          </cell>
          <cell r="AE271">
            <v>3224985</v>
          </cell>
        </row>
        <row r="272">
          <cell r="A272">
            <v>229108</v>
          </cell>
          <cell r="AE272">
            <v>5652788.5</v>
          </cell>
        </row>
        <row r="273">
          <cell r="A273">
            <v>229108</v>
          </cell>
          <cell r="AE273">
            <v>-6000000</v>
          </cell>
        </row>
        <row r="274">
          <cell r="A274">
            <v>229108</v>
          </cell>
          <cell r="AE274">
            <v>6783346.2000000002</v>
          </cell>
        </row>
        <row r="275">
          <cell r="A275">
            <v>229108</v>
          </cell>
          <cell r="AE275">
            <v>-5000000</v>
          </cell>
        </row>
        <row r="276">
          <cell r="A276">
            <v>229108</v>
          </cell>
          <cell r="AE276">
            <v>-5000000</v>
          </cell>
        </row>
        <row r="277">
          <cell r="A277">
            <v>229108</v>
          </cell>
          <cell r="AE277">
            <v>5600306.5</v>
          </cell>
        </row>
        <row r="278">
          <cell r="A278">
            <v>229108</v>
          </cell>
          <cell r="AE278">
            <v>-5000000</v>
          </cell>
        </row>
        <row r="279">
          <cell r="A279">
            <v>229108</v>
          </cell>
          <cell r="AE279">
            <v>5465962</v>
          </cell>
        </row>
        <row r="280">
          <cell r="A280">
            <v>229108</v>
          </cell>
          <cell r="AE280">
            <v>5465962</v>
          </cell>
        </row>
        <row r="281">
          <cell r="A281">
            <v>229108</v>
          </cell>
          <cell r="AE281">
            <v>-5000000</v>
          </cell>
        </row>
        <row r="282">
          <cell r="A282">
            <v>229108</v>
          </cell>
          <cell r="AE282">
            <v>-5000000</v>
          </cell>
        </row>
        <row r="283">
          <cell r="A283">
            <v>229108</v>
          </cell>
          <cell r="AE283">
            <v>5508360</v>
          </cell>
        </row>
        <row r="284">
          <cell r="A284">
            <v>229108</v>
          </cell>
          <cell r="AE284">
            <v>-5000000</v>
          </cell>
        </row>
        <row r="285">
          <cell r="A285">
            <v>229108</v>
          </cell>
          <cell r="AE285">
            <v>5600306.5</v>
          </cell>
        </row>
        <row r="286">
          <cell r="A286">
            <v>229108</v>
          </cell>
          <cell r="AE286">
            <v>5143494</v>
          </cell>
        </row>
        <row r="287">
          <cell r="A287">
            <v>229108</v>
          </cell>
          <cell r="AE287">
            <v>7420979.25</v>
          </cell>
        </row>
        <row r="288">
          <cell r="A288">
            <v>229108</v>
          </cell>
          <cell r="AE288">
            <v>-7500000</v>
          </cell>
        </row>
        <row r="289">
          <cell r="A289">
            <v>229108</v>
          </cell>
          <cell r="AE289">
            <v>7623616.5</v>
          </cell>
        </row>
        <row r="290">
          <cell r="A290">
            <v>229108</v>
          </cell>
          <cell r="AE290">
            <v>-5000000</v>
          </cell>
        </row>
        <row r="291">
          <cell r="A291">
            <v>229108</v>
          </cell>
          <cell r="AE291">
            <v>-7500000</v>
          </cell>
        </row>
        <row r="292">
          <cell r="A292">
            <v>229108</v>
          </cell>
          <cell r="AE292">
            <v>5465962</v>
          </cell>
        </row>
        <row r="293">
          <cell r="A293">
            <v>229108</v>
          </cell>
          <cell r="AE293">
            <v>-5000000</v>
          </cell>
        </row>
        <row r="294">
          <cell r="A294">
            <v>229108</v>
          </cell>
          <cell r="AE294">
            <v>-10000000</v>
          </cell>
        </row>
        <row r="295">
          <cell r="A295">
            <v>229108</v>
          </cell>
          <cell r="AE295">
            <v>-10000000</v>
          </cell>
        </row>
        <row r="296">
          <cell r="A296">
            <v>229108</v>
          </cell>
          <cell r="AE296">
            <v>11028358</v>
          </cell>
        </row>
        <row r="297">
          <cell r="A297">
            <v>229108</v>
          </cell>
          <cell r="AE297">
            <v>10969855</v>
          </cell>
        </row>
        <row r="298">
          <cell r="A298">
            <v>229108</v>
          </cell>
          <cell r="AE298">
            <v>2907834.6</v>
          </cell>
        </row>
        <row r="299">
          <cell r="A299">
            <v>229108</v>
          </cell>
          <cell r="AE299">
            <v>-3000000</v>
          </cell>
        </row>
        <row r="300">
          <cell r="A300">
            <v>229108</v>
          </cell>
          <cell r="AE300">
            <v>-3000000</v>
          </cell>
        </row>
        <row r="301">
          <cell r="A301">
            <v>229108</v>
          </cell>
          <cell r="AE301">
            <v>2933289.3</v>
          </cell>
        </row>
        <row r="302">
          <cell r="A302">
            <v>229108</v>
          </cell>
          <cell r="AE302">
            <v>5333023</v>
          </cell>
        </row>
        <row r="303">
          <cell r="A303">
            <v>229108</v>
          </cell>
          <cell r="AE303">
            <v>-5000000</v>
          </cell>
        </row>
        <row r="304">
          <cell r="A304">
            <v>229108</v>
          </cell>
          <cell r="AE304">
            <v>5333023</v>
          </cell>
        </row>
        <row r="305">
          <cell r="A305">
            <v>229108</v>
          </cell>
          <cell r="AE305">
            <v>-5000000</v>
          </cell>
        </row>
        <row r="306">
          <cell r="A306">
            <v>229108</v>
          </cell>
          <cell r="AE306">
            <v>-5000000</v>
          </cell>
        </row>
        <row r="307">
          <cell r="A307">
            <v>229108</v>
          </cell>
          <cell r="AE307">
            <v>5333023</v>
          </cell>
        </row>
        <row r="308">
          <cell r="A308">
            <v>229108</v>
          </cell>
          <cell r="AE308">
            <v>10666046</v>
          </cell>
        </row>
        <row r="309">
          <cell r="A309">
            <v>229108</v>
          </cell>
          <cell r="AE309">
            <v>-10000000</v>
          </cell>
        </row>
        <row r="310">
          <cell r="A310">
            <v>229108</v>
          </cell>
          <cell r="AE310">
            <v>5546535.5</v>
          </cell>
        </row>
        <row r="311">
          <cell r="A311">
            <v>229108</v>
          </cell>
          <cell r="AE311">
            <v>5546535.5</v>
          </cell>
        </row>
        <row r="312">
          <cell r="A312">
            <v>229108</v>
          </cell>
          <cell r="AE312">
            <v>-5000000</v>
          </cell>
        </row>
        <row r="313">
          <cell r="A313">
            <v>229108</v>
          </cell>
          <cell r="AE313">
            <v>-5000000</v>
          </cell>
        </row>
        <row r="314">
          <cell r="A314">
            <v>229108</v>
          </cell>
          <cell r="AE314">
            <v>10011691</v>
          </cell>
        </row>
        <row r="315">
          <cell r="A315">
            <v>229108</v>
          </cell>
          <cell r="AE315">
            <v>-10000000</v>
          </cell>
        </row>
        <row r="316">
          <cell r="A316">
            <v>229108</v>
          </cell>
          <cell r="AE316">
            <v>-3000000</v>
          </cell>
        </row>
        <row r="317">
          <cell r="A317">
            <v>229108</v>
          </cell>
          <cell r="AE317">
            <v>2933289.3</v>
          </cell>
        </row>
        <row r="318">
          <cell r="A318">
            <v>229108</v>
          </cell>
          <cell r="AE318">
            <v>1956811.4</v>
          </cell>
        </row>
        <row r="319">
          <cell r="A319">
            <v>229108</v>
          </cell>
          <cell r="AE319">
            <v>4892028.5</v>
          </cell>
        </row>
        <row r="320">
          <cell r="A320">
            <v>229108</v>
          </cell>
          <cell r="AE320">
            <v>-2000000</v>
          </cell>
        </row>
        <row r="321">
          <cell r="A321">
            <v>229108</v>
          </cell>
          <cell r="AE321">
            <v>-5000000</v>
          </cell>
        </row>
        <row r="322">
          <cell r="A322">
            <v>229108</v>
          </cell>
          <cell r="AE322">
            <v>-5000000</v>
          </cell>
        </row>
        <row r="323">
          <cell r="A323">
            <v>229108</v>
          </cell>
          <cell r="AE323">
            <v>4892028.5</v>
          </cell>
        </row>
        <row r="324">
          <cell r="A324">
            <v>229108</v>
          </cell>
          <cell r="AE324">
            <v>-10000000</v>
          </cell>
        </row>
        <row r="325">
          <cell r="A325">
            <v>229108</v>
          </cell>
          <cell r="AE325">
            <v>10666046</v>
          </cell>
        </row>
        <row r="326">
          <cell r="A326">
            <v>229108</v>
          </cell>
          <cell r="AE326">
            <v>-10000000</v>
          </cell>
        </row>
        <row r="327">
          <cell r="A327">
            <v>229108</v>
          </cell>
          <cell r="AE327">
            <v>10666046</v>
          </cell>
        </row>
        <row r="328">
          <cell r="A328">
            <v>229108</v>
          </cell>
          <cell r="AE328">
            <v>10635835</v>
          </cell>
        </row>
        <row r="329">
          <cell r="A329">
            <v>229108</v>
          </cell>
          <cell r="AE329">
            <v>-10000000</v>
          </cell>
        </row>
        <row r="330">
          <cell r="A330">
            <v>229108</v>
          </cell>
          <cell r="AE330">
            <v>10818311</v>
          </cell>
        </row>
        <row r="331">
          <cell r="A331">
            <v>229108</v>
          </cell>
          <cell r="AE331">
            <v>-10000000</v>
          </cell>
        </row>
        <row r="332">
          <cell r="A332">
            <v>280138</v>
          </cell>
          <cell r="AE332">
            <v>9669384.6400000006</v>
          </cell>
        </row>
        <row r="333">
          <cell r="A333">
            <v>280138</v>
          </cell>
          <cell r="AE333">
            <v>-9968000</v>
          </cell>
        </row>
        <row r="334">
          <cell r="A334">
            <v>280138</v>
          </cell>
          <cell r="AE334">
            <v>-8124000</v>
          </cell>
        </row>
        <row r="335">
          <cell r="A335">
            <v>280138</v>
          </cell>
          <cell r="AE335">
            <v>7880626.0800000001</v>
          </cell>
        </row>
        <row r="336">
          <cell r="A336">
            <v>280138</v>
          </cell>
          <cell r="AE336">
            <v>11534776.560000001</v>
          </cell>
        </row>
        <row r="337">
          <cell r="A337">
            <v>280138</v>
          </cell>
          <cell r="AE337">
            <v>-11891000</v>
          </cell>
        </row>
        <row r="338">
          <cell r="A338">
            <v>280138</v>
          </cell>
          <cell r="AE338">
            <v>-21660006.629999999</v>
          </cell>
        </row>
        <row r="339">
          <cell r="A339">
            <v>280138</v>
          </cell>
          <cell r="AE339">
            <v>-58196886.170000002</v>
          </cell>
        </row>
        <row r="340">
          <cell r="A340">
            <v>280138</v>
          </cell>
          <cell r="AE340">
            <v>58170000</v>
          </cell>
        </row>
        <row r="341">
          <cell r="A341">
            <v>280138</v>
          </cell>
          <cell r="AE341">
            <v>21650000</v>
          </cell>
        </row>
        <row r="342">
          <cell r="A342">
            <v>280138</v>
          </cell>
          <cell r="AE342">
            <v>26571000</v>
          </cell>
        </row>
        <row r="343">
          <cell r="A343">
            <v>280138</v>
          </cell>
          <cell r="AE343">
            <v>-26583281.120000001</v>
          </cell>
        </row>
        <row r="344">
          <cell r="A344">
            <v>280138</v>
          </cell>
          <cell r="AE344">
            <v>23357000</v>
          </cell>
        </row>
        <row r="345">
          <cell r="A345">
            <v>280138</v>
          </cell>
          <cell r="AE345">
            <v>-21189789.399999999</v>
          </cell>
        </row>
        <row r="346">
          <cell r="A346">
            <v>280138</v>
          </cell>
          <cell r="AE346">
            <v>-23367795.609999999</v>
          </cell>
        </row>
        <row r="347">
          <cell r="A347">
            <v>280138</v>
          </cell>
          <cell r="AE347">
            <v>21180000</v>
          </cell>
        </row>
        <row r="348">
          <cell r="A348">
            <v>280138</v>
          </cell>
          <cell r="AE348">
            <v>-26402227.370000001</v>
          </cell>
        </row>
        <row r="349">
          <cell r="A349">
            <v>280138</v>
          </cell>
          <cell r="AE349">
            <v>-28324532.949999999</v>
          </cell>
        </row>
        <row r="350">
          <cell r="A350">
            <v>280138</v>
          </cell>
          <cell r="AE350">
            <v>49717014.450000003</v>
          </cell>
        </row>
        <row r="351">
          <cell r="A351">
            <v>280138</v>
          </cell>
          <cell r="AE351">
            <v>27268000</v>
          </cell>
        </row>
        <row r="352">
          <cell r="A352">
            <v>280138</v>
          </cell>
          <cell r="AE352">
            <v>27764000</v>
          </cell>
        </row>
        <row r="353">
          <cell r="A353">
            <v>280138</v>
          </cell>
          <cell r="AE353">
            <v>-49698000</v>
          </cell>
        </row>
        <row r="354">
          <cell r="A354">
            <v>0</v>
          </cell>
          <cell r="AE354">
            <v>0</v>
          </cell>
        </row>
        <row r="355">
          <cell r="A355">
            <v>0</v>
          </cell>
          <cell r="AE355">
            <v>0</v>
          </cell>
        </row>
        <row r="356">
          <cell r="A356">
            <v>0</v>
          </cell>
          <cell r="AE356">
            <v>0</v>
          </cell>
        </row>
        <row r="357">
          <cell r="A357">
            <v>0</v>
          </cell>
          <cell r="AE357">
            <v>0</v>
          </cell>
        </row>
        <row r="358">
          <cell r="A358">
            <v>0</v>
          </cell>
          <cell r="AE358">
            <v>0</v>
          </cell>
        </row>
        <row r="359">
          <cell r="A359">
            <v>0</v>
          </cell>
          <cell r="AE359">
            <v>0</v>
          </cell>
        </row>
        <row r="360">
          <cell r="A360">
            <v>0</v>
          </cell>
          <cell r="AE360">
            <v>0</v>
          </cell>
        </row>
        <row r="361">
          <cell r="A361">
            <v>0</v>
          </cell>
          <cell r="AE361">
            <v>0</v>
          </cell>
        </row>
        <row r="362">
          <cell r="A362">
            <v>0</v>
          </cell>
          <cell r="AE362">
            <v>0</v>
          </cell>
        </row>
        <row r="363">
          <cell r="A363">
            <v>0</v>
          </cell>
          <cell r="AE363">
            <v>0</v>
          </cell>
        </row>
        <row r="364">
          <cell r="A364">
            <v>0</v>
          </cell>
          <cell r="AE364">
            <v>0</v>
          </cell>
        </row>
        <row r="365">
          <cell r="A365">
            <v>0</v>
          </cell>
          <cell r="AE365">
            <v>0</v>
          </cell>
        </row>
        <row r="366">
          <cell r="A366">
            <v>0</v>
          </cell>
          <cell r="AE366">
            <v>0</v>
          </cell>
        </row>
        <row r="367">
          <cell r="A367">
            <v>0</v>
          </cell>
          <cell r="AE367">
            <v>0</v>
          </cell>
        </row>
        <row r="368">
          <cell r="A368">
            <v>0</v>
          </cell>
          <cell r="AE368">
            <v>0</v>
          </cell>
        </row>
        <row r="369">
          <cell r="A369">
            <v>0</v>
          </cell>
          <cell r="AE369">
            <v>0</v>
          </cell>
        </row>
        <row r="370">
          <cell r="A370">
            <v>0</v>
          </cell>
          <cell r="AE370">
            <v>0</v>
          </cell>
        </row>
        <row r="371">
          <cell r="A371">
            <v>0</v>
          </cell>
          <cell r="AE371">
            <v>0</v>
          </cell>
        </row>
        <row r="372">
          <cell r="A372">
            <v>0</v>
          </cell>
          <cell r="AE372">
            <v>0</v>
          </cell>
        </row>
        <row r="373">
          <cell r="A373">
            <v>0</v>
          </cell>
          <cell r="AE373">
            <v>0</v>
          </cell>
        </row>
        <row r="374">
          <cell r="A374">
            <v>0</v>
          </cell>
          <cell r="AE374">
            <v>0</v>
          </cell>
        </row>
        <row r="375">
          <cell r="A375">
            <v>0</v>
          </cell>
          <cell r="AE375">
            <v>0</v>
          </cell>
        </row>
        <row r="376">
          <cell r="A376">
            <v>0</v>
          </cell>
          <cell r="AE376">
            <v>0</v>
          </cell>
        </row>
        <row r="377">
          <cell r="A377">
            <v>0</v>
          </cell>
          <cell r="AE377">
            <v>0</v>
          </cell>
        </row>
        <row r="378">
          <cell r="A378">
            <v>0</v>
          </cell>
          <cell r="AE378">
            <v>0</v>
          </cell>
        </row>
        <row r="379">
          <cell r="A379">
            <v>0</v>
          </cell>
          <cell r="AE379">
            <v>0</v>
          </cell>
        </row>
        <row r="380">
          <cell r="A380">
            <v>0</v>
          </cell>
          <cell r="AE380">
            <v>0</v>
          </cell>
        </row>
        <row r="381">
          <cell r="A381">
            <v>0</v>
          </cell>
          <cell r="AE381">
            <v>0</v>
          </cell>
        </row>
        <row r="382">
          <cell r="A382">
            <v>0</v>
          </cell>
          <cell r="AE382">
            <v>0</v>
          </cell>
        </row>
        <row r="383">
          <cell r="A383">
            <v>0</v>
          </cell>
          <cell r="AE383">
            <v>0</v>
          </cell>
        </row>
        <row r="384">
          <cell r="A384">
            <v>0</v>
          </cell>
          <cell r="AE384">
            <v>0</v>
          </cell>
        </row>
        <row r="385">
          <cell r="A385">
            <v>0</v>
          </cell>
          <cell r="AE385">
            <v>0</v>
          </cell>
        </row>
        <row r="386">
          <cell r="A386">
            <v>0</v>
          </cell>
          <cell r="AE386">
            <v>0</v>
          </cell>
        </row>
        <row r="387">
          <cell r="A387">
            <v>0</v>
          </cell>
          <cell r="AE387">
            <v>0</v>
          </cell>
        </row>
        <row r="388">
          <cell r="A388">
            <v>0</v>
          </cell>
          <cell r="AE388">
            <v>0</v>
          </cell>
        </row>
        <row r="389">
          <cell r="A389">
            <v>0</v>
          </cell>
          <cell r="AE389">
            <v>0</v>
          </cell>
        </row>
        <row r="390">
          <cell r="A390">
            <v>0</v>
          </cell>
          <cell r="AE390">
            <v>0</v>
          </cell>
        </row>
        <row r="391">
          <cell r="A391">
            <v>0</v>
          </cell>
          <cell r="AE391">
            <v>0</v>
          </cell>
        </row>
      </sheetData>
      <sheetData sheetId="7"/>
      <sheetData sheetId="8"/>
      <sheetData sheetId="9"/>
      <sheetData sheetId="10">
        <row r="1">
          <cell r="A1" t="str">
            <v>Fund Number</v>
          </cell>
          <cell r="C1" t="str">
            <v>Fund Ccy</v>
          </cell>
          <cell r="F1" t="str">
            <v>Code Isin</v>
          </cell>
          <cell r="J1" t="str">
            <v>Tna Fund</v>
          </cell>
          <cell r="K1" t="str">
            <v>Qty Part</v>
          </cell>
          <cell r="N1" t="str">
            <v>Price Part Ccy</v>
          </cell>
        </row>
        <row r="2">
          <cell r="A2">
            <v>338234</v>
          </cell>
          <cell r="C2" t="str">
            <v>USD</v>
          </cell>
          <cell r="F2" t="str">
            <v>LU0988401922</v>
          </cell>
          <cell r="J2">
            <v>90012729.299999997</v>
          </cell>
          <cell r="K2">
            <v>202169.15396</v>
          </cell>
          <cell r="N2">
            <v>102.76</v>
          </cell>
        </row>
        <row r="3">
          <cell r="A3">
            <v>341448</v>
          </cell>
          <cell r="C3" t="str">
            <v>EUR</v>
          </cell>
          <cell r="F3" t="str">
            <v>LU0988402656</v>
          </cell>
          <cell r="J3">
            <v>138475353.16</v>
          </cell>
          <cell r="K3">
            <v>745116.38806000003</v>
          </cell>
          <cell r="N3">
            <v>106.23</v>
          </cell>
        </row>
        <row r="4">
          <cell r="A4">
            <v>344897</v>
          </cell>
          <cell r="C4" t="str">
            <v>JPY</v>
          </cell>
          <cell r="F4" t="str">
            <v>LU1010984273</v>
          </cell>
          <cell r="J4">
            <v>553266479</v>
          </cell>
          <cell r="K4">
            <v>51462.274299999997</v>
          </cell>
          <cell r="N4">
            <v>10751</v>
          </cell>
        </row>
        <row r="5">
          <cell r="A5">
            <v>338234</v>
          </cell>
          <cell r="C5" t="str">
            <v>USD</v>
          </cell>
          <cell r="F5" t="str">
            <v>LU0988402060</v>
          </cell>
          <cell r="J5">
            <v>90012729.299999997</v>
          </cell>
          <cell r="K5">
            <v>45342.008249999999</v>
          </cell>
          <cell r="N5">
            <v>148.71</v>
          </cell>
        </row>
        <row r="6">
          <cell r="A6">
            <v>341449</v>
          </cell>
          <cell r="C6" t="str">
            <v>CHF</v>
          </cell>
          <cell r="F6" t="str">
            <v>LU0988403209</v>
          </cell>
          <cell r="J6">
            <v>46068378.049999997</v>
          </cell>
          <cell r="K6">
            <v>73233.538950000002</v>
          </cell>
          <cell r="N6">
            <v>162.87</v>
          </cell>
        </row>
        <row r="7">
          <cell r="A7">
            <v>341448</v>
          </cell>
          <cell r="C7" t="str">
            <v>EUR</v>
          </cell>
          <cell r="F7" t="str">
            <v>LU0988402813</v>
          </cell>
          <cell r="J7">
            <v>138475353.16</v>
          </cell>
          <cell r="K7">
            <v>146.26832999999999</v>
          </cell>
          <cell r="N7">
            <v>98.77</v>
          </cell>
        </row>
        <row r="8">
          <cell r="A8">
            <v>338234</v>
          </cell>
          <cell r="C8" t="str">
            <v>USD</v>
          </cell>
          <cell r="F8" t="str">
            <v>LU0988402227</v>
          </cell>
          <cell r="J8">
            <v>90012729.299999997</v>
          </cell>
          <cell r="K8">
            <v>940</v>
          </cell>
          <cell r="N8">
            <v>102.47</v>
          </cell>
        </row>
        <row r="9">
          <cell r="A9">
            <v>341448</v>
          </cell>
          <cell r="C9" t="str">
            <v>EUR</v>
          </cell>
          <cell r="F9" t="str">
            <v>LU0988402730</v>
          </cell>
          <cell r="J9">
            <v>138475353.16</v>
          </cell>
          <cell r="K9">
            <v>368752.15282000002</v>
          </cell>
          <cell r="N9">
            <v>103.18</v>
          </cell>
        </row>
        <row r="10">
          <cell r="A10">
            <v>338234</v>
          </cell>
          <cell r="C10" t="str">
            <v>USD</v>
          </cell>
          <cell r="F10" t="str">
            <v>LU0988402490</v>
          </cell>
          <cell r="J10">
            <v>90012729.299999997</v>
          </cell>
          <cell r="K10">
            <v>31561.982619999999</v>
          </cell>
          <cell r="N10">
            <v>102.19</v>
          </cell>
        </row>
        <row r="11">
          <cell r="A11">
            <v>341448</v>
          </cell>
          <cell r="C11" t="str">
            <v>EUR</v>
          </cell>
          <cell r="F11" t="str">
            <v>LU0988402904</v>
          </cell>
          <cell r="J11">
            <v>138475353.16</v>
          </cell>
          <cell r="K11">
            <v>95630.432839999994</v>
          </cell>
          <cell r="N11">
            <v>100.74000000000001</v>
          </cell>
        </row>
        <row r="12">
          <cell r="A12">
            <v>338234</v>
          </cell>
          <cell r="C12" t="str">
            <v>USD</v>
          </cell>
          <cell r="F12" t="str">
            <v>LU0988402573</v>
          </cell>
          <cell r="J12">
            <v>90012729.299999997</v>
          </cell>
          <cell r="K12">
            <v>572500</v>
          </cell>
          <cell r="N12">
            <v>103.36</v>
          </cell>
        </row>
        <row r="13">
          <cell r="A13">
            <v>341449</v>
          </cell>
          <cell r="C13" t="str">
            <v>CHF</v>
          </cell>
          <cell r="F13" t="str">
            <v>LU0988403621</v>
          </cell>
          <cell r="J13">
            <v>46068378.049999997</v>
          </cell>
          <cell r="K13">
            <v>208538.04626</v>
          </cell>
          <cell r="N13">
            <v>163.72</v>
          </cell>
        </row>
        <row r="14">
          <cell r="A14">
            <v>341448</v>
          </cell>
          <cell r="C14" t="str">
            <v>EUR</v>
          </cell>
          <cell r="F14" t="str">
            <v>LU0988403035</v>
          </cell>
          <cell r="J14">
            <v>138475353.16</v>
          </cell>
          <cell r="K14">
            <v>105024.5013</v>
          </cell>
          <cell r="N14">
            <v>110.68</v>
          </cell>
        </row>
        <row r="15">
          <cell r="A15">
            <v>280301</v>
          </cell>
          <cell r="C15" t="str">
            <v>EUR</v>
          </cell>
          <cell r="F15" t="str">
            <v>LU0247079386</v>
          </cell>
          <cell r="J15">
            <v>110831344.34999999</v>
          </cell>
          <cell r="K15">
            <v>254862.56625999999</v>
          </cell>
          <cell r="N15">
            <v>122.60000000000001</v>
          </cell>
        </row>
        <row r="16">
          <cell r="A16">
            <v>280845</v>
          </cell>
          <cell r="C16" t="str">
            <v>CHF</v>
          </cell>
          <cell r="F16" t="str">
            <v>LU0407040277</v>
          </cell>
          <cell r="J16">
            <v>95532026.390000001</v>
          </cell>
          <cell r="K16">
            <v>131537.96843000001</v>
          </cell>
          <cell r="N16">
            <v>176.33</v>
          </cell>
        </row>
        <row r="17">
          <cell r="A17">
            <v>280846</v>
          </cell>
          <cell r="C17" t="str">
            <v>GBP</v>
          </cell>
          <cell r="F17" t="str">
            <v>LU0953042578</v>
          </cell>
          <cell r="J17">
            <v>145423557.15000001</v>
          </cell>
          <cell r="K17">
            <v>129.52476999999999</v>
          </cell>
          <cell r="N17">
            <v>103.23</v>
          </cell>
        </row>
        <row r="18">
          <cell r="A18">
            <v>280846</v>
          </cell>
          <cell r="C18" t="str">
            <v>GBP</v>
          </cell>
          <cell r="F18" t="str">
            <v>LU0409320032</v>
          </cell>
          <cell r="J18">
            <v>145423557.15000001</v>
          </cell>
          <cell r="K18">
            <v>2026.5797299999999</v>
          </cell>
          <cell r="N18">
            <v>103.72</v>
          </cell>
        </row>
        <row r="19">
          <cell r="A19">
            <v>280847</v>
          </cell>
          <cell r="C19" t="str">
            <v>JPY</v>
          </cell>
          <cell r="F19" t="str">
            <v>LU0409320388</v>
          </cell>
          <cell r="J19">
            <v>2843236</v>
          </cell>
          <cell r="K19">
            <v>100</v>
          </cell>
          <cell r="N19">
            <v>13795</v>
          </cell>
        </row>
        <row r="20">
          <cell r="A20">
            <v>280844</v>
          </cell>
          <cell r="C20" t="str">
            <v>USD</v>
          </cell>
          <cell r="F20" t="str">
            <v>LU0407042059</v>
          </cell>
          <cell r="J20">
            <v>75777776.489999995</v>
          </cell>
          <cell r="K20">
            <v>920</v>
          </cell>
          <cell r="N20">
            <v>155.28</v>
          </cell>
        </row>
        <row r="21">
          <cell r="A21">
            <v>280301</v>
          </cell>
          <cell r="C21" t="str">
            <v>EUR</v>
          </cell>
          <cell r="F21" t="str">
            <v>LU0247079469</v>
          </cell>
          <cell r="J21">
            <v>110831344.34999999</v>
          </cell>
          <cell r="K21">
            <v>283894.54827999999</v>
          </cell>
          <cell r="N21">
            <v>116.61</v>
          </cell>
        </row>
        <row r="22">
          <cell r="A22">
            <v>280845</v>
          </cell>
          <cell r="C22" t="str">
            <v>CHF</v>
          </cell>
          <cell r="F22" t="str">
            <v>LU0407040863</v>
          </cell>
          <cell r="J22">
            <v>95532026.390000001</v>
          </cell>
          <cell r="K22">
            <v>36542.747530000001</v>
          </cell>
          <cell r="N22">
            <v>167.69</v>
          </cell>
        </row>
        <row r="23">
          <cell r="A23">
            <v>280301</v>
          </cell>
          <cell r="C23" t="str">
            <v>EUR</v>
          </cell>
          <cell r="F23" t="str">
            <v>LU0247079543</v>
          </cell>
          <cell r="J23">
            <v>110831344.34999999</v>
          </cell>
          <cell r="K23">
            <v>9335.0074499999992</v>
          </cell>
          <cell r="N23">
            <v>111.60000000000001</v>
          </cell>
        </row>
        <row r="24">
          <cell r="A24">
            <v>280846</v>
          </cell>
          <cell r="C24" t="str">
            <v>GBP</v>
          </cell>
          <cell r="F24" t="str">
            <v>LU0409320115</v>
          </cell>
          <cell r="J24">
            <v>145423557.15000001</v>
          </cell>
          <cell r="K24">
            <v>10845</v>
          </cell>
          <cell r="N24">
            <v>94.64</v>
          </cell>
        </row>
        <row r="25">
          <cell r="A25">
            <v>280846</v>
          </cell>
          <cell r="C25" t="str">
            <v>GBP</v>
          </cell>
          <cell r="F25" t="str">
            <v>LU0829098770</v>
          </cell>
          <cell r="J25">
            <v>145423557.15000001</v>
          </cell>
          <cell r="K25">
            <v>5469.8235000000004</v>
          </cell>
          <cell r="N25">
            <v>92.93</v>
          </cell>
        </row>
        <row r="26">
          <cell r="A26">
            <v>280844</v>
          </cell>
          <cell r="C26" t="str">
            <v>USD</v>
          </cell>
          <cell r="F26" t="str">
            <v>LU0407042489</v>
          </cell>
          <cell r="J26">
            <v>75777776.489999995</v>
          </cell>
          <cell r="K26">
            <v>19039.498589999999</v>
          </cell>
          <cell r="N26">
            <v>147.65</v>
          </cell>
        </row>
        <row r="27">
          <cell r="A27">
            <v>280301</v>
          </cell>
          <cell r="C27" t="str">
            <v>EUR</v>
          </cell>
          <cell r="F27" t="str">
            <v>LU0247079626</v>
          </cell>
          <cell r="J27">
            <v>110831344.34999999</v>
          </cell>
          <cell r="K27">
            <v>407282.66566</v>
          </cell>
          <cell r="N27">
            <v>111.53</v>
          </cell>
        </row>
        <row r="28">
          <cell r="A28">
            <v>280301</v>
          </cell>
          <cell r="C28" t="str">
            <v>EUR</v>
          </cell>
          <cell r="F28" t="str">
            <v>LU0247081523</v>
          </cell>
          <cell r="J28">
            <v>110831344.34999999</v>
          </cell>
          <cell r="K28">
            <v>100</v>
          </cell>
          <cell r="N28">
            <v>130.13</v>
          </cell>
        </row>
        <row r="29">
          <cell r="A29">
            <v>280845</v>
          </cell>
          <cell r="C29" t="str">
            <v>CHF</v>
          </cell>
          <cell r="F29" t="str">
            <v>LU0409319968</v>
          </cell>
          <cell r="J29">
            <v>95532026.390000001</v>
          </cell>
          <cell r="K29">
            <v>353938.15035000001</v>
          </cell>
          <cell r="N29">
            <v>187.07</v>
          </cell>
        </row>
        <row r="30">
          <cell r="A30">
            <v>280847</v>
          </cell>
          <cell r="C30" t="str">
            <v>JPY</v>
          </cell>
          <cell r="F30" t="str">
            <v>LU0409320461</v>
          </cell>
          <cell r="J30">
            <v>2843236</v>
          </cell>
          <cell r="K30">
            <v>100</v>
          </cell>
          <cell r="N30">
            <v>14637</v>
          </cell>
        </row>
        <row r="31">
          <cell r="A31">
            <v>280846</v>
          </cell>
          <cell r="C31" t="str">
            <v>GBP</v>
          </cell>
          <cell r="F31" t="str">
            <v>LU0409320206</v>
          </cell>
          <cell r="J31">
            <v>145423557.15000001</v>
          </cell>
          <cell r="K31">
            <v>1304676.1816</v>
          </cell>
          <cell r="N31">
            <v>110.12</v>
          </cell>
        </row>
        <row r="32">
          <cell r="A32">
            <v>280844</v>
          </cell>
          <cell r="C32" t="str">
            <v>USD</v>
          </cell>
          <cell r="F32" t="str">
            <v>LU0474971321</v>
          </cell>
          <cell r="J32">
            <v>75777776.489999995</v>
          </cell>
          <cell r="K32">
            <v>465611.28110000002</v>
          </cell>
          <cell r="N32">
            <v>156.4</v>
          </cell>
        </row>
        <row r="33">
          <cell r="A33">
            <v>280865</v>
          </cell>
          <cell r="C33" t="str">
            <v>EUR</v>
          </cell>
          <cell r="F33" t="str">
            <v>LU0366533882</v>
          </cell>
          <cell r="J33">
            <v>226548146.12</v>
          </cell>
          <cell r="K33">
            <v>623527.83377000003</v>
          </cell>
          <cell r="N33">
            <v>172.29</v>
          </cell>
        </row>
        <row r="34">
          <cell r="A34">
            <v>280865</v>
          </cell>
          <cell r="C34" t="str">
            <v>EUR</v>
          </cell>
          <cell r="F34" t="str">
            <v>LU0448837160</v>
          </cell>
          <cell r="J34">
            <v>226548146.12</v>
          </cell>
          <cell r="K34">
            <v>13692.75273</v>
          </cell>
          <cell r="N34">
            <v>133.55000000000001</v>
          </cell>
        </row>
        <row r="35">
          <cell r="A35">
            <v>280865</v>
          </cell>
          <cell r="C35" t="str">
            <v>EUR</v>
          </cell>
          <cell r="F35" t="str">
            <v>LU0428745664</v>
          </cell>
          <cell r="J35">
            <v>226548146.12</v>
          </cell>
          <cell r="K35">
            <v>48938.503479999999</v>
          </cell>
          <cell r="N35">
            <v>218.58</v>
          </cell>
        </row>
        <row r="36">
          <cell r="A36">
            <v>280865</v>
          </cell>
          <cell r="C36" t="str">
            <v>EUR</v>
          </cell>
          <cell r="F36" t="str">
            <v>LU0366534344</v>
          </cell>
          <cell r="J36">
            <v>226548146.12</v>
          </cell>
          <cell r="K36">
            <v>130957.36377</v>
          </cell>
          <cell r="N36">
            <v>164.89000000000001</v>
          </cell>
        </row>
        <row r="37">
          <cell r="A37">
            <v>280865</v>
          </cell>
          <cell r="C37" t="str">
            <v>EUR</v>
          </cell>
          <cell r="F37" t="str">
            <v>LU0428745748</v>
          </cell>
          <cell r="J37">
            <v>226548146.12</v>
          </cell>
          <cell r="K37">
            <v>116419.51222</v>
          </cell>
          <cell r="N37">
            <v>209.19</v>
          </cell>
        </row>
        <row r="38">
          <cell r="A38">
            <v>280865</v>
          </cell>
          <cell r="C38" t="str">
            <v>EUR</v>
          </cell>
          <cell r="F38" t="str">
            <v>LU0366534856</v>
          </cell>
          <cell r="J38">
            <v>226548146.12</v>
          </cell>
          <cell r="K38">
            <v>9790.8208300000006</v>
          </cell>
          <cell r="N38">
            <v>128.80000000000001</v>
          </cell>
        </row>
        <row r="39">
          <cell r="A39">
            <v>280865</v>
          </cell>
          <cell r="C39" t="str">
            <v>EUR</v>
          </cell>
          <cell r="F39" t="str">
            <v>LU0366534690</v>
          </cell>
          <cell r="J39">
            <v>226548146.12</v>
          </cell>
          <cell r="K39">
            <v>11153.151529999999</v>
          </cell>
          <cell r="N39">
            <v>164.9</v>
          </cell>
        </row>
        <row r="40">
          <cell r="A40">
            <v>280865</v>
          </cell>
          <cell r="C40" t="str">
            <v>EUR</v>
          </cell>
          <cell r="F40" t="str">
            <v>LU0428745821</v>
          </cell>
          <cell r="J40">
            <v>226548146.12</v>
          </cell>
          <cell r="K40">
            <v>7144.1512300000004</v>
          </cell>
          <cell r="N40">
            <v>209.19</v>
          </cell>
        </row>
        <row r="41">
          <cell r="A41">
            <v>280865</v>
          </cell>
          <cell r="C41" t="str">
            <v>EUR</v>
          </cell>
          <cell r="F41" t="str">
            <v>LU0366534773</v>
          </cell>
          <cell r="J41">
            <v>226548146.12</v>
          </cell>
          <cell r="K41">
            <v>285555.56903999997</v>
          </cell>
          <cell r="N41">
            <v>158.84</v>
          </cell>
        </row>
        <row r="42">
          <cell r="A42">
            <v>280865</v>
          </cell>
          <cell r="C42" t="str">
            <v>EUR</v>
          </cell>
          <cell r="F42" t="str">
            <v>LU0428746043</v>
          </cell>
          <cell r="J42">
            <v>226548146.12</v>
          </cell>
          <cell r="K42">
            <v>13613.50001</v>
          </cell>
          <cell r="N42">
            <v>201.51</v>
          </cell>
        </row>
        <row r="43">
          <cell r="A43">
            <v>280865</v>
          </cell>
          <cell r="C43" t="str">
            <v>EUR</v>
          </cell>
          <cell r="F43" t="str">
            <v>LU0474969341</v>
          </cell>
          <cell r="J43">
            <v>226548146.12</v>
          </cell>
          <cell r="K43">
            <v>11746.95</v>
          </cell>
          <cell r="N43">
            <v>180.64000000000001</v>
          </cell>
        </row>
        <row r="44">
          <cell r="A44">
            <v>280865</v>
          </cell>
          <cell r="C44" t="str">
            <v>EUR</v>
          </cell>
          <cell r="F44" t="str">
            <v>LU1002870217</v>
          </cell>
          <cell r="J44">
            <v>226548146.12</v>
          </cell>
          <cell r="K44">
            <v>77077.231390000001</v>
          </cell>
          <cell r="N44">
            <v>134.63</v>
          </cell>
        </row>
        <row r="45">
          <cell r="A45">
            <v>202510</v>
          </cell>
          <cell r="C45" t="str">
            <v>USD</v>
          </cell>
          <cell r="F45" t="str">
            <v>LU0111012836</v>
          </cell>
          <cell r="J45">
            <v>174126120.06999999</v>
          </cell>
          <cell r="K45">
            <v>167931.68948999999</v>
          </cell>
          <cell r="N45">
            <v>209.4</v>
          </cell>
        </row>
        <row r="46">
          <cell r="A46">
            <v>202513</v>
          </cell>
          <cell r="C46" t="str">
            <v>EUR</v>
          </cell>
          <cell r="F46" t="str">
            <v>LU0328681852</v>
          </cell>
          <cell r="J46">
            <v>11745143.560000001</v>
          </cell>
          <cell r="K46">
            <v>28995.744600000002</v>
          </cell>
          <cell r="N46">
            <v>135.87</v>
          </cell>
        </row>
        <row r="47">
          <cell r="A47">
            <v>202510</v>
          </cell>
          <cell r="C47" t="str">
            <v>USD</v>
          </cell>
          <cell r="F47" t="str">
            <v>LU0255976721</v>
          </cell>
          <cell r="J47">
            <v>174126120.06999999</v>
          </cell>
          <cell r="K47">
            <v>19724.204549999999</v>
          </cell>
          <cell r="N47">
            <v>166.21</v>
          </cell>
        </row>
        <row r="48">
          <cell r="A48">
            <v>202510</v>
          </cell>
          <cell r="C48" t="str">
            <v>USD</v>
          </cell>
          <cell r="F48" t="str">
            <v>LU0155303323</v>
          </cell>
          <cell r="J48">
            <v>174126120.06999999</v>
          </cell>
          <cell r="K48">
            <v>525434.04506999999</v>
          </cell>
          <cell r="N48">
            <v>191.71</v>
          </cell>
        </row>
        <row r="49">
          <cell r="A49">
            <v>202510</v>
          </cell>
          <cell r="C49" t="str">
            <v>USD</v>
          </cell>
          <cell r="F49" t="str">
            <v>LU0255976994</v>
          </cell>
          <cell r="J49">
            <v>174126120.06999999</v>
          </cell>
          <cell r="K49">
            <v>28239.773410000002</v>
          </cell>
          <cell r="N49">
            <v>152.17000000000002</v>
          </cell>
        </row>
        <row r="50">
          <cell r="A50">
            <v>202510</v>
          </cell>
          <cell r="C50" t="str">
            <v>USD</v>
          </cell>
          <cell r="F50" t="str">
            <v>LU0208611698</v>
          </cell>
          <cell r="J50">
            <v>174126120.06999999</v>
          </cell>
          <cell r="K50">
            <v>4287.76332</v>
          </cell>
          <cell r="N50">
            <v>186.86</v>
          </cell>
        </row>
        <row r="51">
          <cell r="A51">
            <v>202513</v>
          </cell>
          <cell r="C51" t="str">
            <v>EUR</v>
          </cell>
          <cell r="F51" t="str">
            <v>LU0248316639</v>
          </cell>
          <cell r="J51">
            <v>11745143.560000001</v>
          </cell>
          <cell r="K51">
            <v>21554.236730000001</v>
          </cell>
          <cell r="N51">
            <v>143.34</v>
          </cell>
        </row>
        <row r="52">
          <cell r="A52">
            <v>202510</v>
          </cell>
          <cell r="C52" t="str">
            <v>USD</v>
          </cell>
          <cell r="F52" t="str">
            <v>LU0155303752</v>
          </cell>
          <cell r="J52">
            <v>174126120.06999999</v>
          </cell>
          <cell r="K52">
            <v>82912.65814</v>
          </cell>
          <cell r="N52">
            <v>173.23</v>
          </cell>
        </row>
        <row r="53">
          <cell r="A53">
            <v>202513</v>
          </cell>
          <cell r="C53" t="str">
            <v>EUR</v>
          </cell>
          <cell r="F53" t="str">
            <v>LU0248317017</v>
          </cell>
          <cell r="J53">
            <v>11745143.560000001</v>
          </cell>
          <cell r="K53">
            <v>36438.431020000004</v>
          </cell>
          <cell r="N53">
            <v>129.42000000000002</v>
          </cell>
        </row>
        <row r="54">
          <cell r="A54">
            <v>202510</v>
          </cell>
          <cell r="C54" t="str">
            <v>USD</v>
          </cell>
          <cell r="F54" t="str">
            <v>LU0255977299</v>
          </cell>
          <cell r="J54">
            <v>174126120.06999999</v>
          </cell>
          <cell r="K54">
            <v>14398.726549999999</v>
          </cell>
          <cell r="N54">
            <v>137.5</v>
          </cell>
        </row>
        <row r="55">
          <cell r="A55">
            <v>202510</v>
          </cell>
          <cell r="C55" t="str">
            <v>USD</v>
          </cell>
          <cell r="F55" t="str">
            <v>LU0232255900</v>
          </cell>
          <cell r="J55">
            <v>174126120.06999999</v>
          </cell>
          <cell r="K55">
            <v>49250</v>
          </cell>
          <cell r="N55">
            <v>223.91</v>
          </cell>
        </row>
        <row r="56">
          <cell r="A56">
            <v>280317</v>
          </cell>
          <cell r="C56" t="str">
            <v>USD</v>
          </cell>
          <cell r="F56" t="str">
            <v>LU0255797390</v>
          </cell>
          <cell r="J56">
            <v>948885645.13</v>
          </cell>
          <cell r="K56">
            <v>896472.09887999995</v>
          </cell>
          <cell r="N56">
            <v>155.47</v>
          </cell>
        </row>
        <row r="57">
          <cell r="A57">
            <v>280317</v>
          </cell>
          <cell r="C57" t="str">
            <v>USD</v>
          </cell>
          <cell r="F57" t="str">
            <v>LU0532862835</v>
          </cell>
          <cell r="J57">
            <v>948885645.13</v>
          </cell>
          <cell r="K57">
            <v>242750.13443999999</v>
          </cell>
          <cell r="N57">
            <v>141.80000000000001</v>
          </cell>
        </row>
        <row r="58">
          <cell r="A58">
            <v>280317</v>
          </cell>
          <cell r="C58" t="str">
            <v>USD</v>
          </cell>
          <cell r="F58" t="str">
            <v>LU0497795186</v>
          </cell>
          <cell r="J58">
            <v>948885645.13</v>
          </cell>
          <cell r="K58">
            <v>81566.162429999997</v>
          </cell>
          <cell r="N58">
            <v>95.97</v>
          </cell>
        </row>
        <row r="59">
          <cell r="A59">
            <v>280317</v>
          </cell>
          <cell r="C59" t="str">
            <v>USD</v>
          </cell>
          <cell r="F59" t="str">
            <v>LU0280438135</v>
          </cell>
          <cell r="J59">
            <v>948885645.13</v>
          </cell>
          <cell r="K59">
            <v>839396.84484999999</v>
          </cell>
          <cell r="N59">
            <v>123.4</v>
          </cell>
        </row>
        <row r="60">
          <cell r="A60">
            <v>280317</v>
          </cell>
          <cell r="C60" t="str">
            <v>USD</v>
          </cell>
          <cell r="F60" t="str">
            <v>LU0255797556</v>
          </cell>
          <cell r="J60">
            <v>948885645.13</v>
          </cell>
          <cell r="K60">
            <v>1406619.4040099999</v>
          </cell>
          <cell r="N60">
            <v>147.47</v>
          </cell>
        </row>
        <row r="61">
          <cell r="A61">
            <v>280317</v>
          </cell>
          <cell r="C61" t="str">
            <v>USD</v>
          </cell>
          <cell r="F61" t="str">
            <v>LU0280438309</v>
          </cell>
          <cell r="J61">
            <v>948885645.13</v>
          </cell>
          <cell r="K61">
            <v>980408.37760999997</v>
          </cell>
          <cell r="N61">
            <v>117.05</v>
          </cell>
        </row>
        <row r="62">
          <cell r="A62">
            <v>280317</v>
          </cell>
          <cell r="C62" t="str">
            <v>USD</v>
          </cell>
          <cell r="F62" t="str">
            <v>LU0366532306</v>
          </cell>
          <cell r="J62">
            <v>948885645.13</v>
          </cell>
          <cell r="K62">
            <v>30947.940900000001</v>
          </cell>
          <cell r="N62">
            <v>76.540000000000006</v>
          </cell>
        </row>
        <row r="63">
          <cell r="A63">
            <v>280317</v>
          </cell>
          <cell r="C63" t="str">
            <v>USD</v>
          </cell>
          <cell r="F63" t="str">
            <v>LU0255797630</v>
          </cell>
          <cell r="J63">
            <v>948885645.13</v>
          </cell>
          <cell r="K63">
            <v>588407.50508999999</v>
          </cell>
          <cell r="N63">
            <v>122.10000000000001</v>
          </cell>
        </row>
        <row r="64">
          <cell r="A64">
            <v>992907</v>
          </cell>
          <cell r="C64" t="str">
            <v>EUR</v>
          </cell>
          <cell r="F64" t="str">
            <v>LU0474964979</v>
          </cell>
          <cell r="J64">
            <v>5724995.3499999996</v>
          </cell>
          <cell r="K64">
            <v>53584.915730000001</v>
          </cell>
          <cell r="N64">
            <v>106.84</v>
          </cell>
        </row>
        <row r="65">
          <cell r="A65">
            <v>280317</v>
          </cell>
          <cell r="C65" t="str">
            <v>USD</v>
          </cell>
          <cell r="F65" t="str">
            <v>LU0954002050</v>
          </cell>
          <cell r="J65">
            <v>948885645.13</v>
          </cell>
          <cell r="K65">
            <v>2567.4578799999999</v>
          </cell>
          <cell r="N65">
            <v>142.67000000000002</v>
          </cell>
        </row>
        <row r="66">
          <cell r="A66">
            <v>280317</v>
          </cell>
          <cell r="C66" t="str">
            <v>USD</v>
          </cell>
          <cell r="F66" t="str">
            <v>LU0255797713</v>
          </cell>
          <cell r="J66">
            <v>948885645.13</v>
          </cell>
          <cell r="K66">
            <v>238650.59018</v>
          </cell>
          <cell r="N66">
            <v>140.88</v>
          </cell>
        </row>
        <row r="67">
          <cell r="A67">
            <v>280317</v>
          </cell>
          <cell r="C67" t="str">
            <v>USD</v>
          </cell>
          <cell r="F67" t="str">
            <v>LU0280438564</v>
          </cell>
          <cell r="J67">
            <v>948885645.13</v>
          </cell>
          <cell r="K67">
            <v>460869.72892999998</v>
          </cell>
          <cell r="N67">
            <v>111.82000000000001</v>
          </cell>
        </row>
        <row r="68">
          <cell r="A68">
            <v>280317</v>
          </cell>
          <cell r="C68" t="str">
            <v>USD</v>
          </cell>
          <cell r="F68" t="str">
            <v>LU0255797986</v>
          </cell>
          <cell r="J68">
            <v>948885645.13</v>
          </cell>
          <cell r="K68">
            <v>220111.80648</v>
          </cell>
          <cell r="N68">
            <v>165.61</v>
          </cell>
        </row>
        <row r="69">
          <cell r="A69">
            <v>280317</v>
          </cell>
          <cell r="C69" t="str">
            <v>USD</v>
          </cell>
          <cell r="F69" t="str">
            <v>LU0474964623</v>
          </cell>
          <cell r="J69">
            <v>948885645.13</v>
          </cell>
          <cell r="K69">
            <v>443608.00005999999</v>
          </cell>
          <cell r="N69">
            <v>155.16</v>
          </cell>
        </row>
        <row r="70">
          <cell r="A70">
            <v>280191</v>
          </cell>
          <cell r="C70" t="str">
            <v>USD</v>
          </cell>
          <cell r="F70" t="str">
            <v>LU0112497283</v>
          </cell>
          <cell r="J70">
            <v>1221255028.5</v>
          </cell>
          <cell r="K70">
            <v>317505.03185999999</v>
          </cell>
          <cell r="N70">
            <v>690.48</v>
          </cell>
        </row>
        <row r="71">
          <cell r="A71">
            <v>280191</v>
          </cell>
          <cell r="C71" t="str">
            <v>USD</v>
          </cell>
          <cell r="F71" t="str">
            <v>LU0448836352</v>
          </cell>
          <cell r="J71">
            <v>1221255028.5</v>
          </cell>
          <cell r="K71">
            <v>5355.6772700000001</v>
          </cell>
          <cell r="N71">
            <v>425.1</v>
          </cell>
        </row>
        <row r="72">
          <cell r="A72">
            <v>280192</v>
          </cell>
          <cell r="C72" t="str">
            <v>EUR</v>
          </cell>
          <cell r="F72" t="str">
            <v>LU0328682074</v>
          </cell>
          <cell r="J72">
            <v>166648061.61000001</v>
          </cell>
          <cell r="K72">
            <v>75294.994470000005</v>
          </cell>
          <cell r="N72">
            <v>453.64</v>
          </cell>
        </row>
        <row r="73">
          <cell r="A73">
            <v>280191</v>
          </cell>
          <cell r="C73" t="str">
            <v>USD</v>
          </cell>
          <cell r="F73" t="str">
            <v>LU0255977372</v>
          </cell>
          <cell r="J73">
            <v>1221255028.5</v>
          </cell>
          <cell r="K73">
            <v>63778.197090000001</v>
          </cell>
          <cell r="N73">
            <v>544.25</v>
          </cell>
        </row>
        <row r="74">
          <cell r="A74">
            <v>280191</v>
          </cell>
          <cell r="C74" t="str">
            <v>USD</v>
          </cell>
          <cell r="F74" t="str">
            <v>LU0090689299</v>
          </cell>
          <cell r="J74">
            <v>1221255028.5</v>
          </cell>
          <cell r="K74">
            <v>1031660.92248</v>
          </cell>
          <cell r="N74">
            <v>621.76</v>
          </cell>
        </row>
        <row r="75">
          <cell r="A75">
            <v>242625</v>
          </cell>
          <cell r="C75" t="str">
            <v>CHF</v>
          </cell>
          <cell r="F75" t="str">
            <v>LU0843168732</v>
          </cell>
          <cell r="J75">
            <v>1907664.3</v>
          </cell>
          <cell r="K75">
            <v>3353.1023500000001</v>
          </cell>
          <cell r="N75">
            <v>568.93000000000006</v>
          </cell>
        </row>
        <row r="76">
          <cell r="A76">
            <v>280191</v>
          </cell>
          <cell r="C76" t="str">
            <v>USD</v>
          </cell>
          <cell r="F76" t="str">
            <v>LU0255977455</v>
          </cell>
          <cell r="J76">
            <v>1221255028.5</v>
          </cell>
          <cell r="K76">
            <v>63334.723449999998</v>
          </cell>
          <cell r="N76">
            <v>490.1</v>
          </cell>
        </row>
        <row r="77">
          <cell r="A77">
            <v>280191</v>
          </cell>
          <cell r="C77" t="str">
            <v>USD</v>
          </cell>
          <cell r="F77" t="str">
            <v>LU0320646986</v>
          </cell>
          <cell r="J77">
            <v>1221255028.5</v>
          </cell>
          <cell r="K77">
            <v>8084.8090199999997</v>
          </cell>
          <cell r="N77">
            <v>382.64</v>
          </cell>
        </row>
        <row r="78">
          <cell r="A78">
            <v>280191</v>
          </cell>
          <cell r="C78" t="str">
            <v>USD</v>
          </cell>
          <cell r="F78" t="str">
            <v>LU0208607159</v>
          </cell>
          <cell r="J78">
            <v>1221255028.5</v>
          </cell>
          <cell r="K78">
            <v>16038.77576</v>
          </cell>
          <cell r="N78">
            <v>621.47</v>
          </cell>
        </row>
        <row r="79">
          <cell r="A79">
            <v>280192</v>
          </cell>
          <cell r="C79" t="str">
            <v>EUR</v>
          </cell>
          <cell r="F79" t="str">
            <v>LU0190161025</v>
          </cell>
          <cell r="J79">
            <v>166648061.61000001</v>
          </cell>
          <cell r="K79">
            <v>164559.25524</v>
          </cell>
          <cell r="N79">
            <v>457.46000000000004</v>
          </cell>
        </row>
        <row r="80">
          <cell r="A80">
            <v>280191</v>
          </cell>
          <cell r="C80" t="str">
            <v>USD</v>
          </cell>
          <cell r="F80" t="str">
            <v>LU0112497440</v>
          </cell>
          <cell r="J80">
            <v>1221255028.5</v>
          </cell>
          <cell r="K80">
            <v>383024.37702999997</v>
          </cell>
          <cell r="N80">
            <v>570</v>
          </cell>
        </row>
        <row r="81">
          <cell r="A81">
            <v>280192</v>
          </cell>
          <cell r="C81" t="str">
            <v>EUR</v>
          </cell>
          <cell r="F81" t="str">
            <v>LU0190162189</v>
          </cell>
          <cell r="J81">
            <v>166648061.61000001</v>
          </cell>
          <cell r="K81">
            <v>136430.21526999999</v>
          </cell>
          <cell r="N81">
            <v>419.35</v>
          </cell>
        </row>
        <row r="82">
          <cell r="A82">
            <v>280191</v>
          </cell>
          <cell r="C82" t="str">
            <v>USD</v>
          </cell>
          <cell r="F82" t="str">
            <v>LU0255977539</v>
          </cell>
          <cell r="J82">
            <v>1221255028.5</v>
          </cell>
          <cell r="K82">
            <v>65019.448680000001</v>
          </cell>
          <cell r="N82">
            <v>449.26</v>
          </cell>
        </row>
        <row r="83">
          <cell r="A83">
            <v>280191</v>
          </cell>
          <cell r="C83" t="str">
            <v>USD</v>
          </cell>
          <cell r="F83" t="str">
            <v>LU0258985083</v>
          </cell>
          <cell r="J83">
            <v>1221255028.5</v>
          </cell>
          <cell r="K83">
            <v>4346.71</v>
          </cell>
          <cell r="N83">
            <v>712.26</v>
          </cell>
        </row>
        <row r="84">
          <cell r="A84">
            <v>282309</v>
          </cell>
          <cell r="C84" t="str">
            <v>USD</v>
          </cell>
          <cell r="F84" t="str">
            <v>LU0625733687</v>
          </cell>
          <cell r="J84">
            <v>7755324.04</v>
          </cell>
          <cell r="K84">
            <v>12623.410159999999</v>
          </cell>
          <cell r="N84">
            <v>69.84</v>
          </cell>
        </row>
        <row r="85">
          <cell r="A85">
            <v>282309</v>
          </cell>
          <cell r="C85" t="str">
            <v>USD</v>
          </cell>
          <cell r="F85" t="str">
            <v>LU0859479403</v>
          </cell>
          <cell r="J85">
            <v>7755324.04</v>
          </cell>
          <cell r="K85">
            <v>267.74034999999998</v>
          </cell>
          <cell r="N85">
            <v>43</v>
          </cell>
        </row>
        <row r="86">
          <cell r="A86">
            <v>282309</v>
          </cell>
          <cell r="C86" t="str">
            <v>USD</v>
          </cell>
          <cell r="F86" t="str">
            <v>LU0625733760</v>
          </cell>
          <cell r="J86">
            <v>7755324.04</v>
          </cell>
          <cell r="K86">
            <v>26514.084409999999</v>
          </cell>
          <cell r="N86">
            <v>70</v>
          </cell>
        </row>
        <row r="87">
          <cell r="A87">
            <v>282309</v>
          </cell>
          <cell r="C87" t="str">
            <v>USD</v>
          </cell>
          <cell r="F87" t="str">
            <v>LU0625733927</v>
          </cell>
          <cell r="J87">
            <v>7755324.04</v>
          </cell>
          <cell r="K87">
            <v>9355.4631300000001</v>
          </cell>
          <cell r="N87">
            <v>69.56</v>
          </cell>
        </row>
        <row r="88">
          <cell r="A88">
            <v>282309</v>
          </cell>
          <cell r="C88" t="str">
            <v>USD</v>
          </cell>
          <cell r="F88" t="str">
            <v>LU0625734818</v>
          </cell>
          <cell r="J88">
            <v>7755324.04</v>
          </cell>
          <cell r="K88">
            <v>4439.5347899999997</v>
          </cell>
          <cell r="N88">
            <v>54.83</v>
          </cell>
        </row>
        <row r="89">
          <cell r="A89">
            <v>282309</v>
          </cell>
          <cell r="C89" t="str">
            <v>USD</v>
          </cell>
          <cell r="F89" t="str">
            <v>LU0625734149</v>
          </cell>
          <cell r="J89">
            <v>7755324.04</v>
          </cell>
          <cell r="K89">
            <v>100</v>
          </cell>
          <cell r="N89">
            <v>68.67</v>
          </cell>
        </row>
        <row r="90">
          <cell r="A90">
            <v>282309</v>
          </cell>
          <cell r="C90" t="str">
            <v>USD</v>
          </cell>
          <cell r="F90" t="str">
            <v>LU0625735039</v>
          </cell>
          <cell r="J90">
            <v>7755324.04</v>
          </cell>
          <cell r="K90">
            <v>58729.478199999998</v>
          </cell>
          <cell r="N90">
            <v>54.120000000000005</v>
          </cell>
        </row>
        <row r="91">
          <cell r="A91">
            <v>200353</v>
          </cell>
          <cell r="C91" t="str">
            <v>CHF</v>
          </cell>
          <cell r="F91" t="str">
            <v>LU0135487147</v>
          </cell>
          <cell r="J91">
            <v>431785196.69</v>
          </cell>
          <cell r="K91">
            <v>529415.80605999997</v>
          </cell>
          <cell r="N91">
            <v>492.11</v>
          </cell>
        </row>
        <row r="92">
          <cell r="A92">
            <v>200353</v>
          </cell>
          <cell r="C92" t="str">
            <v>CHF</v>
          </cell>
          <cell r="F92" t="str">
            <v>LU0135487659</v>
          </cell>
          <cell r="J92">
            <v>431785196.69</v>
          </cell>
          <cell r="K92">
            <v>88624.292119999998</v>
          </cell>
          <cell r="N92">
            <v>475.13</v>
          </cell>
        </row>
        <row r="93">
          <cell r="A93">
            <v>200353</v>
          </cell>
          <cell r="C93" t="str">
            <v>CHF</v>
          </cell>
          <cell r="F93" t="str">
            <v>LU0235319760</v>
          </cell>
          <cell r="J93">
            <v>431785196.69</v>
          </cell>
          <cell r="K93">
            <v>12538.42981</v>
          </cell>
          <cell r="N93">
            <v>409.61</v>
          </cell>
        </row>
        <row r="94">
          <cell r="A94">
            <v>200353</v>
          </cell>
          <cell r="C94" t="str">
            <v>CHF</v>
          </cell>
          <cell r="F94" t="str">
            <v>LU0135487733</v>
          </cell>
          <cell r="J94">
            <v>431785196.69</v>
          </cell>
          <cell r="K94">
            <v>164715.53794000001</v>
          </cell>
          <cell r="N94">
            <v>459.06</v>
          </cell>
        </row>
        <row r="95">
          <cell r="A95">
            <v>200353</v>
          </cell>
          <cell r="C95" t="str">
            <v>CHF</v>
          </cell>
          <cell r="F95" t="str">
            <v>LU0226301058</v>
          </cell>
          <cell r="J95">
            <v>431785196.69</v>
          </cell>
          <cell r="K95">
            <v>399477.96019999997</v>
          </cell>
          <cell r="N95">
            <v>121.15</v>
          </cell>
        </row>
        <row r="96">
          <cell r="A96">
            <v>282310</v>
          </cell>
          <cell r="C96" t="str">
            <v>USD</v>
          </cell>
          <cell r="F96" t="str">
            <v>LU0625736789</v>
          </cell>
          <cell r="J96">
            <v>41026458.539999999</v>
          </cell>
          <cell r="K96">
            <v>226742.18101</v>
          </cell>
          <cell r="N96">
            <v>107.42</v>
          </cell>
        </row>
        <row r="97">
          <cell r="A97">
            <v>282310</v>
          </cell>
          <cell r="C97" t="str">
            <v>USD</v>
          </cell>
          <cell r="F97" t="str">
            <v>LU0859479585</v>
          </cell>
          <cell r="J97">
            <v>41026458.539999999</v>
          </cell>
          <cell r="K97">
            <v>104.46760999999999</v>
          </cell>
          <cell r="N97">
            <v>66.14</v>
          </cell>
        </row>
        <row r="98">
          <cell r="A98">
            <v>282310</v>
          </cell>
          <cell r="C98" t="str">
            <v>USD</v>
          </cell>
          <cell r="F98" t="str">
            <v>LU0625736946</v>
          </cell>
          <cell r="J98">
            <v>41026458.539999999</v>
          </cell>
          <cell r="K98">
            <v>118970.61881</v>
          </cell>
          <cell r="N98">
            <v>108.53</v>
          </cell>
        </row>
        <row r="99">
          <cell r="A99">
            <v>282310</v>
          </cell>
          <cell r="C99" t="str">
            <v>USD</v>
          </cell>
          <cell r="F99" t="str">
            <v>LU0625737167</v>
          </cell>
          <cell r="J99">
            <v>41026458.539999999</v>
          </cell>
          <cell r="K99">
            <v>14701.539580000001</v>
          </cell>
          <cell r="N99">
            <v>106.96000000000001</v>
          </cell>
        </row>
        <row r="100">
          <cell r="A100">
            <v>282310</v>
          </cell>
          <cell r="C100" t="str">
            <v>USD</v>
          </cell>
          <cell r="F100" t="str">
            <v>LU0625737910</v>
          </cell>
          <cell r="J100">
            <v>41026458.539999999</v>
          </cell>
          <cell r="K100">
            <v>2540</v>
          </cell>
          <cell r="N100">
            <v>84.31</v>
          </cell>
        </row>
        <row r="101">
          <cell r="A101">
            <v>282310</v>
          </cell>
          <cell r="C101" t="str">
            <v>USD</v>
          </cell>
          <cell r="F101" t="str">
            <v>LU0625737597</v>
          </cell>
          <cell r="J101">
            <v>41026458.539999999</v>
          </cell>
          <cell r="K101">
            <v>614.35076000000004</v>
          </cell>
          <cell r="N101">
            <v>106.26</v>
          </cell>
        </row>
        <row r="102">
          <cell r="A102">
            <v>282310</v>
          </cell>
          <cell r="C102" t="str">
            <v>USD</v>
          </cell>
          <cell r="F102" t="str">
            <v>LU0625738058</v>
          </cell>
          <cell r="J102">
            <v>41026458.539999999</v>
          </cell>
          <cell r="K102">
            <v>17278.444899999999</v>
          </cell>
          <cell r="N102">
            <v>83.76</v>
          </cell>
        </row>
        <row r="103">
          <cell r="A103">
            <v>280376</v>
          </cell>
          <cell r="C103" t="str">
            <v>USD</v>
          </cell>
          <cell r="F103" t="str">
            <v>LU0280430405</v>
          </cell>
          <cell r="J103">
            <v>455015905.70999998</v>
          </cell>
          <cell r="K103">
            <v>1203635.62824</v>
          </cell>
          <cell r="N103">
            <v>91.14</v>
          </cell>
        </row>
        <row r="104">
          <cell r="A104">
            <v>280376</v>
          </cell>
          <cell r="C104" t="str">
            <v>USD</v>
          </cell>
          <cell r="F104" t="str">
            <v>LU0616375167</v>
          </cell>
          <cell r="J104">
            <v>455015905.70999998</v>
          </cell>
          <cell r="K104">
            <v>47651</v>
          </cell>
          <cell r="N104">
            <v>70.61</v>
          </cell>
        </row>
        <row r="105">
          <cell r="A105">
            <v>280376</v>
          </cell>
          <cell r="C105" t="str">
            <v>USD</v>
          </cell>
          <cell r="F105" t="str">
            <v>LU0448836949</v>
          </cell>
          <cell r="J105">
            <v>455015905.70999998</v>
          </cell>
          <cell r="K105">
            <v>113863.66207000001</v>
          </cell>
          <cell r="N105">
            <v>55.28</v>
          </cell>
        </row>
        <row r="106">
          <cell r="A106">
            <v>280376</v>
          </cell>
          <cell r="C106" t="str">
            <v>USD</v>
          </cell>
          <cell r="F106" t="str">
            <v>LU0312383663</v>
          </cell>
          <cell r="J106">
            <v>455015905.70999998</v>
          </cell>
          <cell r="K106">
            <v>956755.87150999997</v>
          </cell>
          <cell r="N106">
            <v>71.84</v>
          </cell>
        </row>
        <row r="107">
          <cell r="A107">
            <v>280376</v>
          </cell>
          <cell r="C107" t="str">
            <v>USD</v>
          </cell>
          <cell r="F107" t="str">
            <v>LU0280430660</v>
          </cell>
          <cell r="J107">
            <v>455015905.70999998</v>
          </cell>
          <cell r="K107">
            <v>620938.33117000002</v>
          </cell>
          <cell r="N107">
            <v>85.76</v>
          </cell>
        </row>
        <row r="108">
          <cell r="A108">
            <v>280376</v>
          </cell>
          <cell r="C108" t="str">
            <v>USD</v>
          </cell>
          <cell r="F108" t="str">
            <v>LU0280435388</v>
          </cell>
          <cell r="J108">
            <v>455015905.70999998</v>
          </cell>
          <cell r="K108">
            <v>469992.65415999998</v>
          </cell>
          <cell r="N108">
            <v>67.599999999999994</v>
          </cell>
        </row>
        <row r="109">
          <cell r="A109">
            <v>280376</v>
          </cell>
          <cell r="C109" t="str">
            <v>USD</v>
          </cell>
          <cell r="F109" t="str">
            <v>LU0320648255</v>
          </cell>
          <cell r="J109">
            <v>455015905.70999998</v>
          </cell>
          <cell r="K109">
            <v>75433.164539999998</v>
          </cell>
          <cell r="N109">
            <v>52.800000000000004</v>
          </cell>
        </row>
        <row r="110">
          <cell r="A110">
            <v>280376</v>
          </cell>
          <cell r="C110" t="str">
            <v>USD</v>
          </cell>
          <cell r="F110" t="str">
            <v>LU0280430744</v>
          </cell>
          <cell r="J110">
            <v>455015905.70999998</v>
          </cell>
          <cell r="K110">
            <v>236290.43708999999</v>
          </cell>
          <cell r="N110">
            <v>85.76</v>
          </cell>
        </row>
        <row r="111">
          <cell r="A111">
            <v>280376</v>
          </cell>
          <cell r="C111" t="str">
            <v>USD</v>
          </cell>
          <cell r="F111" t="str">
            <v>LU0280431049</v>
          </cell>
          <cell r="J111">
            <v>455015905.70999998</v>
          </cell>
          <cell r="K111">
            <v>673255.49294999999</v>
          </cell>
          <cell r="N111">
            <v>81.430000000000007</v>
          </cell>
        </row>
        <row r="112">
          <cell r="A112">
            <v>280376</v>
          </cell>
          <cell r="C112" t="str">
            <v>USD</v>
          </cell>
          <cell r="F112" t="str">
            <v>LU0280435461</v>
          </cell>
          <cell r="J112">
            <v>455015905.70999998</v>
          </cell>
          <cell r="K112">
            <v>592460.35944000003</v>
          </cell>
          <cell r="N112">
            <v>64.19</v>
          </cell>
        </row>
        <row r="113">
          <cell r="A113">
            <v>280376</v>
          </cell>
          <cell r="C113" t="str">
            <v>USD</v>
          </cell>
          <cell r="F113" t="str">
            <v>LU0331553957</v>
          </cell>
          <cell r="J113">
            <v>455015905.70999998</v>
          </cell>
          <cell r="K113">
            <v>31968.210040000002</v>
          </cell>
          <cell r="N113">
            <v>97.29</v>
          </cell>
        </row>
        <row r="114">
          <cell r="A114">
            <v>280376</v>
          </cell>
          <cell r="C114" t="str">
            <v>USD</v>
          </cell>
          <cell r="F114" t="str">
            <v>LU1002870720</v>
          </cell>
          <cell r="J114">
            <v>455015905.70999998</v>
          </cell>
          <cell r="K114">
            <v>189393.93939000001</v>
          </cell>
          <cell r="N114">
            <v>55.730000000000004</v>
          </cell>
        </row>
        <row r="115">
          <cell r="A115">
            <v>832</v>
          </cell>
          <cell r="C115" t="str">
            <v>USD</v>
          </cell>
          <cell r="F115" t="str">
            <v>LU0101689882</v>
          </cell>
          <cell r="J115">
            <v>480591232.38</v>
          </cell>
          <cell r="K115">
            <v>554758.06481000001</v>
          </cell>
          <cell r="N115">
            <v>235.45000000000002</v>
          </cell>
        </row>
        <row r="116">
          <cell r="A116">
            <v>832</v>
          </cell>
          <cell r="C116" t="str">
            <v>USD</v>
          </cell>
          <cell r="F116" t="str">
            <v>LU0448836279</v>
          </cell>
          <cell r="J116">
            <v>480591232.38</v>
          </cell>
          <cell r="K116">
            <v>61531.849040000001</v>
          </cell>
          <cell r="N116">
            <v>144.49</v>
          </cell>
        </row>
        <row r="117">
          <cell r="A117">
            <v>280678</v>
          </cell>
          <cell r="C117" t="str">
            <v>EUR</v>
          </cell>
          <cell r="F117" t="str">
            <v>LU0386392772</v>
          </cell>
          <cell r="J117">
            <v>1258002.74</v>
          </cell>
          <cell r="K117">
            <v>8120.4659199999996</v>
          </cell>
          <cell r="N117">
            <v>154.92000000000002</v>
          </cell>
        </row>
        <row r="118">
          <cell r="A118">
            <v>832</v>
          </cell>
          <cell r="C118" t="str">
            <v>USD</v>
          </cell>
          <cell r="F118" t="str">
            <v>LU0999321713</v>
          </cell>
          <cell r="J118">
            <v>480591232.38</v>
          </cell>
          <cell r="K118">
            <v>100</v>
          </cell>
          <cell r="N118">
            <v>25746</v>
          </cell>
        </row>
        <row r="119">
          <cell r="A119">
            <v>832</v>
          </cell>
          <cell r="C119" t="str">
            <v>USD</v>
          </cell>
          <cell r="F119" t="str">
            <v>LU0340554673</v>
          </cell>
          <cell r="J119">
            <v>480591232.38</v>
          </cell>
          <cell r="K119">
            <v>275078.84675999999</v>
          </cell>
          <cell r="N119">
            <v>185.58</v>
          </cell>
        </row>
        <row r="120">
          <cell r="A120">
            <v>832</v>
          </cell>
          <cell r="C120" t="str">
            <v>USD</v>
          </cell>
          <cell r="F120" t="str">
            <v>LU0101692670</v>
          </cell>
          <cell r="J120">
            <v>480591232.38</v>
          </cell>
          <cell r="K120">
            <v>442550.62984000001</v>
          </cell>
          <cell r="N120">
            <v>211.21</v>
          </cell>
        </row>
        <row r="121">
          <cell r="A121">
            <v>832</v>
          </cell>
          <cell r="C121" t="str">
            <v>USD</v>
          </cell>
          <cell r="F121" t="str">
            <v>LU0340554913</v>
          </cell>
          <cell r="J121">
            <v>480591232.38</v>
          </cell>
          <cell r="K121">
            <v>195125.23480999999</v>
          </cell>
          <cell r="N121">
            <v>166.48</v>
          </cell>
        </row>
        <row r="122">
          <cell r="A122">
            <v>832</v>
          </cell>
          <cell r="C122" t="str">
            <v>USD</v>
          </cell>
          <cell r="F122" t="str">
            <v>LU0320648172</v>
          </cell>
          <cell r="J122">
            <v>480591232.38</v>
          </cell>
          <cell r="K122">
            <v>11596.44651</v>
          </cell>
          <cell r="N122">
            <v>126.92</v>
          </cell>
        </row>
        <row r="123">
          <cell r="A123">
            <v>832</v>
          </cell>
          <cell r="C123" t="str">
            <v>USD</v>
          </cell>
          <cell r="F123" t="str">
            <v>LU0208609445</v>
          </cell>
          <cell r="J123">
            <v>480591232.38</v>
          </cell>
          <cell r="K123">
            <v>41453.916799999999</v>
          </cell>
          <cell r="N123">
            <v>203.70000000000002</v>
          </cell>
        </row>
        <row r="124">
          <cell r="A124">
            <v>832</v>
          </cell>
          <cell r="C124" t="str">
            <v>USD</v>
          </cell>
          <cell r="F124" t="str">
            <v>LU0101692753</v>
          </cell>
          <cell r="J124">
            <v>480591232.38</v>
          </cell>
          <cell r="K124">
            <v>440658.88533000002</v>
          </cell>
          <cell r="N124">
            <v>192.34</v>
          </cell>
        </row>
        <row r="125">
          <cell r="A125">
            <v>832</v>
          </cell>
          <cell r="C125" t="str">
            <v>USD</v>
          </cell>
          <cell r="F125" t="str">
            <v>LU0340555134</v>
          </cell>
          <cell r="J125">
            <v>480591232.38</v>
          </cell>
          <cell r="K125">
            <v>194331.43179999999</v>
          </cell>
          <cell r="N125">
            <v>151.61000000000001</v>
          </cell>
        </row>
        <row r="126">
          <cell r="A126">
            <v>832</v>
          </cell>
          <cell r="C126" t="str">
            <v>USD</v>
          </cell>
          <cell r="F126" t="str">
            <v>LU0258986560</v>
          </cell>
          <cell r="J126">
            <v>480591232.38</v>
          </cell>
          <cell r="K126">
            <v>12661.41</v>
          </cell>
          <cell r="N126">
            <v>244.74</v>
          </cell>
        </row>
        <row r="127">
          <cell r="A127">
            <v>200606</v>
          </cell>
          <cell r="C127" t="str">
            <v>EUR</v>
          </cell>
          <cell r="F127" t="str">
            <v>LU0131718073</v>
          </cell>
          <cell r="J127">
            <v>141250080.47</v>
          </cell>
          <cell r="K127">
            <v>117150.93083</v>
          </cell>
          <cell r="N127">
            <v>327.38</v>
          </cell>
        </row>
        <row r="128">
          <cell r="A128">
            <v>200606</v>
          </cell>
          <cell r="C128" t="str">
            <v>EUR</v>
          </cell>
          <cell r="F128" t="str">
            <v>LU0130728842</v>
          </cell>
          <cell r="J128">
            <v>141250080.47</v>
          </cell>
          <cell r="K128">
            <v>267476.94834</v>
          </cell>
          <cell r="N128">
            <v>311.58</v>
          </cell>
        </row>
        <row r="129">
          <cell r="A129">
            <v>200606</v>
          </cell>
          <cell r="C129" t="str">
            <v>EUR</v>
          </cell>
          <cell r="F129" t="str">
            <v>LU0320649907</v>
          </cell>
          <cell r="J129">
            <v>141250080.47</v>
          </cell>
          <cell r="K129">
            <v>291.60498999999999</v>
          </cell>
          <cell r="N129">
            <v>237.36</v>
          </cell>
        </row>
        <row r="130">
          <cell r="A130">
            <v>200606</v>
          </cell>
          <cell r="C130" t="str">
            <v>EUR</v>
          </cell>
          <cell r="F130" t="str">
            <v>LU0208608983</v>
          </cell>
          <cell r="J130">
            <v>141250080.47</v>
          </cell>
          <cell r="K130">
            <v>2579.6180599999998</v>
          </cell>
          <cell r="N130">
            <v>304.61</v>
          </cell>
        </row>
        <row r="131">
          <cell r="A131">
            <v>200606</v>
          </cell>
          <cell r="C131" t="str">
            <v>EUR</v>
          </cell>
          <cell r="F131" t="str">
            <v>LU0131719634</v>
          </cell>
          <cell r="J131">
            <v>141250080.47</v>
          </cell>
          <cell r="K131">
            <v>65015.54249</v>
          </cell>
          <cell r="N131">
            <v>286.8</v>
          </cell>
        </row>
        <row r="132">
          <cell r="A132">
            <v>200606</v>
          </cell>
          <cell r="C132" t="str">
            <v>EUR</v>
          </cell>
          <cell r="F132" t="str">
            <v>LU0230608332</v>
          </cell>
          <cell r="J132">
            <v>141250080.47</v>
          </cell>
          <cell r="K132">
            <v>100</v>
          </cell>
          <cell r="N132">
            <v>372.06</v>
          </cell>
        </row>
        <row r="133">
          <cell r="A133">
            <v>243621</v>
          </cell>
          <cell r="C133" t="str">
            <v>EUR</v>
          </cell>
          <cell r="F133" t="str">
            <v>LU0844698075</v>
          </cell>
          <cell r="J133">
            <v>391644655.51999998</v>
          </cell>
          <cell r="K133">
            <v>3014146.4802100002</v>
          </cell>
          <cell r="N133">
            <v>81.23</v>
          </cell>
        </row>
        <row r="134">
          <cell r="A134">
            <v>243621</v>
          </cell>
          <cell r="C134" t="str">
            <v>EUR</v>
          </cell>
          <cell r="F134" t="str">
            <v>LU0844698232</v>
          </cell>
          <cell r="J134">
            <v>391644655.51999998</v>
          </cell>
          <cell r="K134">
            <v>765097.28231000004</v>
          </cell>
          <cell r="N134">
            <v>80.11</v>
          </cell>
        </row>
        <row r="135">
          <cell r="A135">
            <v>243621</v>
          </cell>
          <cell r="C135" t="str">
            <v>EUR</v>
          </cell>
          <cell r="F135" t="str">
            <v>LU0844698315</v>
          </cell>
          <cell r="J135">
            <v>391644655.51999998</v>
          </cell>
          <cell r="K135">
            <v>498392.57211000001</v>
          </cell>
          <cell r="N135">
            <v>79.400000000000006</v>
          </cell>
        </row>
        <row r="136">
          <cell r="A136">
            <v>243095</v>
          </cell>
          <cell r="C136" t="str">
            <v>USD</v>
          </cell>
          <cell r="F136" t="str">
            <v>LU0844696376</v>
          </cell>
          <cell r="J136">
            <v>465107890.54000002</v>
          </cell>
          <cell r="K136">
            <v>2520790.2766700001</v>
          </cell>
          <cell r="N136">
            <v>105.77</v>
          </cell>
        </row>
        <row r="137">
          <cell r="A137">
            <v>243618</v>
          </cell>
          <cell r="C137" t="str">
            <v>CHF</v>
          </cell>
          <cell r="F137" t="str">
            <v>LU0844697770</v>
          </cell>
          <cell r="J137">
            <v>227895571.08000001</v>
          </cell>
          <cell r="K137">
            <v>1710989.50483</v>
          </cell>
          <cell r="N137">
            <v>97.31</v>
          </cell>
        </row>
        <row r="138">
          <cell r="A138">
            <v>243095</v>
          </cell>
          <cell r="C138" t="str">
            <v>USD</v>
          </cell>
          <cell r="F138" t="str">
            <v>LU0844697424</v>
          </cell>
          <cell r="J138">
            <v>465107890.54000002</v>
          </cell>
          <cell r="K138">
            <v>531002.26864999998</v>
          </cell>
          <cell r="N138">
            <v>63.440000000000005</v>
          </cell>
        </row>
        <row r="139">
          <cell r="A139">
            <v>243095</v>
          </cell>
          <cell r="C139" t="str">
            <v>USD</v>
          </cell>
          <cell r="F139" t="str">
            <v>LU0953041091</v>
          </cell>
          <cell r="J139">
            <v>465107890.54000002</v>
          </cell>
          <cell r="K139">
            <v>211734.43677999999</v>
          </cell>
          <cell r="N139">
            <v>105.48</v>
          </cell>
        </row>
        <row r="140">
          <cell r="A140">
            <v>243095</v>
          </cell>
          <cell r="C140" t="str">
            <v>USD</v>
          </cell>
          <cell r="F140" t="str">
            <v>LU0996794920</v>
          </cell>
          <cell r="J140">
            <v>465107890.54000002</v>
          </cell>
          <cell r="K140">
            <v>15700.0602</v>
          </cell>
          <cell r="N140">
            <v>11567</v>
          </cell>
        </row>
        <row r="141">
          <cell r="A141">
            <v>243095</v>
          </cell>
          <cell r="C141" t="str">
            <v>USD</v>
          </cell>
          <cell r="F141" t="str">
            <v>LU0844696459</v>
          </cell>
          <cell r="J141">
            <v>465107890.54000002</v>
          </cell>
          <cell r="K141">
            <v>411351.44805000001</v>
          </cell>
          <cell r="N141">
            <v>104.33</v>
          </cell>
        </row>
        <row r="142">
          <cell r="A142">
            <v>243618</v>
          </cell>
          <cell r="C142" t="str">
            <v>CHF</v>
          </cell>
          <cell r="F142" t="str">
            <v>LU0844697853</v>
          </cell>
          <cell r="J142">
            <v>227895571.08000001</v>
          </cell>
          <cell r="K142">
            <v>502748.02207000001</v>
          </cell>
          <cell r="N142">
            <v>95.97</v>
          </cell>
        </row>
        <row r="143">
          <cell r="A143">
            <v>243095</v>
          </cell>
          <cell r="C143" t="str">
            <v>USD</v>
          </cell>
          <cell r="F143" t="str">
            <v>LU0844696533</v>
          </cell>
          <cell r="J143">
            <v>465107890.54000002</v>
          </cell>
          <cell r="K143">
            <v>105759.14531000001</v>
          </cell>
          <cell r="N143">
            <v>101.69</v>
          </cell>
        </row>
        <row r="144">
          <cell r="A144">
            <v>243095</v>
          </cell>
          <cell r="C144" t="str">
            <v>USD</v>
          </cell>
          <cell r="F144" t="str">
            <v>LU0844696616</v>
          </cell>
          <cell r="J144">
            <v>465107890.54000002</v>
          </cell>
          <cell r="K144">
            <v>12048.979499999999</v>
          </cell>
          <cell r="N144">
            <v>97.850000000000009</v>
          </cell>
        </row>
        <row r="145">
          <cell r="A145">
            <v>243095</v>
          </cell>
          <cell r="C145" t="str">
            <v>USD</v>
          </cell>
          <cell r="F145" t="str">
            <v>LU0844696707</v>
          </cell>
          <cell r="J145">
            <v>465107890.54000002</v>
          </cell>
          <cell r="K145">
            <v>297419.59224999999</v>
          </cell>
          <cell r="N145">
            <v>103.39</v>
          </cell>
        </row>
        <row r="146">
          <cell r="A146">
            <v>243618</v>
          </cell>
          <cell r="C146" t="str">
            <v>CHF</v>
          </cell>
          <cell r="F146" t="str">
            <v>LU0858477598</v>
          </cell>
          <cell r="J146">
            <v>227895571.08000001</v>
          </cell>
          <cell r="K146">
            <v>138130.67959000001</v>
          </cell>
          <cell r="N146">
            <v>95.12</v>
          </cell>
        </row>
        <row r="147">
          <cell r="A147">
            <v>243095</v>
          </cell>
          <cell r="C147" t="str">
            <v>USD</v>
          </cell>
          <cell r="F147" t="str">
            <v>LU0867918970</v>
          </cell>
          <cell r="J147">
            <v>465107890.54000002</v>
          </cell>
          <cell r="K147">
            <v>100</v>
          </cell>
          <cell r="N147">
            <v>98.02</v>
          </cell>
        </row>
        <row r="148">
          <cell r="A148">
            <v>243621</v>
          </cell>
          <cell r="C148" t="str">
            <v>EUR</v>
          </cell>
          <cell r="F148" t="str">
            <v>LU0844698406</v>
          </cell>
          <cell r="J148">
            <v>391644655.51999998</v>
          </cell>
          <cell r="K148">
            <v>613424.71995000006</v>
          </cell>
          <cell r="N148">
            <v>74.900000000000006</v>
          </cell>
        </row>
        <row r="149">
          <cell r="A149">
            <v>243095</v>
          </cell>
          <cell r="C149" t="str">
            <v>USD</v>
          </cell>
          <cell r="F149" t="str">
            <v>LU0844696889</v>
          </cell>
          <cell r="J149">
            <v>465107890.54000002</v>
          </cell>
          <cell r="K149">
            <v>317400</v>
          </cell>
          <cell r="N149">
            <v>107.65</v>
          </cell>
        </row>
        <row r="150">
          <cell r="A150">
            <v>243618</v>
          </cell>
          <cell r="C150" t="str">
            <v>CHF</v>
          </cell>
          <cell r="F150" t="str">
            <v>LU0844697937</v>
          </cell>
          <cell r="J150">
            <v>227895571.08000001</v>
          </cell>
          <cell r="K150">
            <v>100</v>
          </cell>
          <cell r="N150">
            <v>99.03</v>
          </cell>
        </row>
        <row r="151">
          <cell r="A151">
            <v>237956</v>
          </cell>
          <cell r="C151" t="str">
            <v>JPY</v>
          </cell>
          <cell r="F151" t="str">
            <v>LU0800823980</v>
          </cell>
          <cell r="J151">
            <v>936682529.12</v>
          </cell>
          <cell r="K151">
            <v>63793.109380000002</v>
          </cell>
          <cell r="N151">
            <v>14683</v>
          </cell>
        </row>
        <row r="152">
          <cell r="A152">
            <v>280316</v>
          </cell>
          <cell r="C152" t="str">
            <v>USD</v>
          </cell>
          <cell r="F152" t="str">
            <v>LU0255798018</v>
          </cell>
          <cell r="J152">
            <v>6264226551.7299995</v>
          </cell>
          <cell r="K152">
            <v>4896261.8682300001</v>
          </cell>
          <cell r="N152">
            <v>185.66</v>
          </cell>
        </row>
        <row r="153">
          <cell r="A153">
            <v>282343</v>
          </cell>
          <cell r="C153" t="str">
            <v>CHF</v>
          </cell>
          <cell r="F153" t="str">
            <v>LU0974644139</v>
          </cell>
          <cell r="J153">
            <v>47024192.520000003</v>
          </cell>
          <cell r="K153">
            <v>119236.25599999999</v>
          </cell>
          <cell r="N153">
            <v>159.08000000000001</v>
          </cell>
        </row>
        <row r="154">
          <cell r="A154">
            <v>280599</v>
          </cell>
          <cell r="C154" t="str">
            <v>EUR</v>
          </cell>
          <cell r="F154" t="str">
            <v>LU0606353232</v>
          </cell>
          <cell r="J154">
            <v>787084671.82000005</v>
          </cell>
          <cell r="K154">
            <v>829985.49302000005</v>
          </cell>
          <cell r="N154">
            <v>106</v>
          </cell>
        </row>
        <row r="155">
          <cell r="A155">
            <v>280316</v>
          </cell>
          <cell r="C155" t="str">
            <v>USD</v>
          </cell>
          <cell r="F155" t="str">
            <v>LU0465232295</v>
          </cell>
          <cell r="J155">
            <v>6264226551.7299995</v>
          </cell>
          <cell r="K155">
            <v>1207887.9276000001</v>
          </cell>
          <cell r="N155">
            <v>91.51</v>
          </cell>
        </row>
        <row r="156">
          <cell r="A156">
            <v>280316</v>
          </cell>
          <cell r="C156" t="str">
            <v>USD</v>
          </cell>
          <cell r="F156" t="str">
            <v>LU0906390058</v>
          </cell>
          <cell r="J156">
            <v>6264226551.7299995</v>
          </cell>
          <cell r="K156">
            <v>100</v>
          </cell>
          <cell r="N156">
            <v>17897</v>
          </cell>
        </row>
        <row r="157">
          <cell r="A157">
            <v>280316</v>
          </cell>
          <cell r="C157" t="str">
            <v>USD</v>
          </cell>
          <cell r="F157" t="str">
            <v>LU0760712090</v>
          </cell>
          <cell r="J157">
            <v>6264226551.7299995</v>
          </cell>
          <cell r="K157">
            <v>1341866.33932</v>
          </cell>
          <cell r="N157">
            <v>171.62</v>
          </cell>
        </row>
        <row r="158">
          <cell r="A158">
            <v>280599</v>
          </cell>
          <cell r="C158" t="str">
            <v>EUR</v>
          </cell>
          <cell r="F158" t="str">
            <v>LU0340553600</v>
          </cell>
          <cell r="J158">
            <v>787084671.82000005</v>
          </cell>
          <cell r="K158">
            <v>1769080.23156</v>
          </cell>
          <cell r="N158">
            <v>121.35000000000001</v>
          </cell>
        </row>
        <row r="159">
          <cell r="A159">
            <v>253265</v>
          </cell>
          <cell r="C159" t="str">
            <v>GBP</v>
          </cell>
          <cell r="F159" t="str">
            <v>LU0897071535</v>
          </cell>
          <cell r="J159">
            <v>9587.01</v>
          </cell>
          <cell r="K159">
            <v>100</v>
          </cell>
          <cell r="N159">
            <v>95.87</v>
          </cell>
        </row>
        <row r="160">
          <cell r="A160">
            <v>280316</v>
          </cell>
          <cell r="C160" t="str">
            <v>USD</v>
          </cell>
          <cell r="F160" t="str">
            <v>LU0996794508</v>
          </cell>
          <cell r="J160">
            <v>6264226551.7299995</v>
          </cell>
          <cell r="K160">
            <v>12436.3156</v>
          </cell>
          <cell r="N160">
            <v>18981</v>
          </cell>
        </row>
        <row r="161">
          <cell r="A161">
            <v>280316</v>
          </cell>
          <cell r="C161" t="str">
            <v>USD</v>
          </cell>
          <cell r="F161" t="str">
            <v>LU0991816645</v>
          </cell>
          <cell r="J161">
            <v>6264226551.7299995</v>
          </cell>
          <cell r="K161">
            <v>73493.645250000001</v>
          </cell>
          <cell r="N161">
            <v>141.21</v>
          </cell>
        </row>
        <row r="162">
          <cell r="A162">
            <v>280316</v>
          </cell>
          <cell r="C162" t="str">
            <v>USD</v>
          </cell>
          <cell r="F162" t="str">
            <v>LU0280437160</v>
          </cell>
          <cell r="J162">
            <v>6264226551.7299995</v>
          </cell>
          <cell r="K162">
            <v>3612551.58971</v>
          </cell>
          <cell r="N162">
            <v>146.34</v>
          </cell>
        </row>
        <row r="163">
          <cell r="A163">
            <v>280316</v>
          </cell>
          <cell r="C163" t="str">
            <v>USD</v>
          </cell>
          <cell r="F163" t="str">
            <v>LU0592907462</v>
          </cell>
          <cell r="J163">
            <v>6264226551.7299995</v>
          </cell>
          <cell r="K163">
            <v>1589504.3292799999</v>
          </cell>
          <cell r="N163">
            <v>135.14000000000001</v>
          </cell>
        </row>
        <row r="164">
          <cell r="A164">
            <v>280316</v>
          </cell>
          <cell r="C164" t="str">
            <v>USD</v>
          </cell>
          <cell r="F164" t="str">
            <v>LU0541574017</v>
          </cell>
          <cell r="J164">
            <v>6264226551.7299995</v>
          </cell>
          <cell r="K164">
            <v>1090570.8256000001</v>
          </cell>
          <cell r="N164">
            <v>127.84</v>
          </cell>
        </row>
        <row r="165">
          <cell r="A165">
            <v>280316</v>
          </cell>
          <cell r="C165" t="str">
            <v>USD</v>
          </cell>
          <cell r="F165" t="str">
            <v>LU0255798109</v>
          </cell>
          <cell r="J165">
            <v>6264226551.7299995</v>
          </cell>
          <cell r="K165">
            <v>1453593.1026900001</v>
          </cell>
          <cell r="N165">
            <v>176.13</v>
          </cell>
        </row>
        <row r="166">
          <cell r="A166">
            <v>280316</v>
          </cell>
          <cell r="C166" t="str">
            <v>USD</v>
          </cell>
          <cell r="F166" t="str">
            <v>LU0280437673</v>
          </cell>
          <cell r="J166">
            <v>6264226551.7299995</v>
          </cell>
          <cell r="K166">
            <v>2339140.64059</v>
          </cell>
          <cell r="N166">
            <v>138.82</v>
          </cell>
        </row>
        <row r="167">
          <cell r="A167">
            <v>280316</v>
          </cell>
          <cell r="C167" t="str">
            <v>USD</v>
          </cell>
          <cell r="F167" t="str">
            <v>LU0992613405</v>
          </cell>
          <cell r="J167">
            <v>6264226551.7299995</v>
          </cell>
          <cell r="K167">
            <v>52234</v>
          </cell>
          <cell r="N167">
            <v>138.82</v>
          </cell>
        </row>
        <row r="168">
          <cell r="A168">
            <v>280316</v>
          </cell>
          <cell r="C168" t="str">
            <v>USD</v>
          </cell>
          <cell r="F168" t="str">
            <v>LU0366532132</v>
          </cell>
          <cell r="J168">
            <v>6264226551.7299995</v>
          </cell>
          <cell r="K168">
            <v>106502.45135</v>
          </cell>
          <cell r="N168">
            <v>76.739999999999995</v>
          </cell>
        </row>
        <row r="169">
          <cell r="A169">
            <v>280316</v>
          </cell>
          <cell r="C169" t="str">
            <v>USD</v>
          </cell>
          <cell r="F169" t="str">
            <v>LU0255798281</v>
          </cell>
          <cell r="J169">
            <v>6264226551.7299995</v>
          </cell>
          <cell r="K169">
            <v>1269770.26492</v>
          </cell>
          <cell r="N169">
            <v>121.21000000000001</v>
          </cell>
        </row>
        <row r="170">
          <cell r="A170">
            <v>280599</v>
          </cell>
          <cell r="C170" t="str">
            <v>EUR</v>
          </cell>
          <cell r="F170" t="str">
            <v>LU0340553949</v>
          </cell>
          <cell r="J170">
            <v>787084671.82000005</v>
          </cell>
          <cell r="K170">
            <v>684002.36352000001</v>
          </cell>
          <cell r="N170">
            <v>115.16</v>
          </cell>
        </row>
        <row r="171">
          <cell r="A171">
            <v>280316</v>
          </cell>
          <cell r="C171" t="str">
            <v>USD</v>
          </cell>
          <cell r="F171" t="str">
            <v>LU0476845101</v>
          </cell>
          <cell r="J171">
            <v>6264226551.7299995</v>
          </cell>
          <cell r="K171">
            <v>422343.57163999998</v>
          </cell>
          <cell r="N171">
            <v>115.69</v>
          </cell>
        </row>
        <row r="172">
          <cell r="A172">
            <v>280316</v>
          </cell>
          <cell r="C172" t="str">
            <v>USD</v>
          </cell>
          <cell r="F172" t="str">
            <v>LU0785308635</v>
          </cell>
          <cell r="J172">
            <v>6264226551.7299995</v>
          </cell>
          <cell r="K172">
            <v>132166.75263999999</v>
          </cell>
          <cell r="N172">
            <v>123.76</v>
          </cell>
        </row>
        <row r="173">
          <cell r="A173">
            <v>258267</v>
          </cell>
          <cell r="C173" t="str">
            <v>SGD</v>
          </cell>
          <cell r="F173" t="str">
            <v>LU0912104956</v>
          </cell>
          <cell r="J173">
            <v>201504.04</v>
          </cell>
          <cell r="K173">
            <v>853.93449999999996</v>
          </cell>
          <cell r="N173">
            <v>209.38</v>
          </cell>
        </row>
        <row r="174">
          <cell r="A174">
            <v>258267</v>
          </cell>
          <cell r="C174" t="str">
            <v>SGD</v>
          </cell>
          <cell r="F174" t="str">
            <v>LU0912105250</v>
          </cell>
          <cell r="J174">
            <v>201504.04</v>
          </cell>
          <cell r="K174">
            <v>100</v>
          </cell>
          <cell r="N174">
            <v>227.04</v>
          </cell>
        </row>
        <row r="175">
          <cell r="A175">
            <v>280316</v>
          </cell>
          <cell r="C175" t="str">
            <v>USD</v>
          </cell>
          <cell r="F175" t="str">
            <v>LU0255798364</v>
          </cell>
          <cell r="J175">
            <v>6264226551.7299995</v>
          </cell>
          <cell r="K175">
            <v>947523.84204999998</v>
          </cell>
          <cell r="N175">
            <v>168.23</v>
          </cell>
        </row>
        <row r="176">
          <cell r="A176">
            <v>280599</v>
          </cell>
          <cell r="C176" t="str">
            <v>EUR</v>
          </cell>
          <cell r="F176" t="str">
            <v>LU0340554327</v>
          </cell>
          <cell r="J176">
            <v>787084671.82000005</v>
          </cell>
          <cell r="K176">
            <v>372696.90068999998</v>
          </cell>
          <cell r="N176">
            <v>109.99000000000001</v>
          </cell>
        </row>
        <row r="177">
          <cell r="A177">
            <v>280316</v>
          </cell>
          <cell r="C177" t="str">
            <v>USD</v>
          </cell>
          <cell r="F177" t="str">
            <v>LU0280437830</v>
          </cell>
          <cell r="J177">
            <v>6264226551.7299995</v>
          </cell>
          <cell r="K177">
            <v>2553105.4844900002</v>
          </cell>
          <cell r="N177">
            <v>132.61000000000001</v>
          </cell>
        </row>
        <row r="178">
          <cell r="A178">
            <v>280316</v>
          </cell>
          <cell r="C178" t="str">
            <v>USD</v>
          </cell>
          <cell r="F178" t="str">
            <v>LU0627480956</v>
          </cell>
          <cell r="J178">
            <v>6264226551.7299995</v>
          </cell>
          <cell r="K178">
            <v>3780.4769999999999</v>
          </cell>
          <cell r="N178">
            <v>141.91</v>
          </cell>
        </row>
        <row r="179">
          <cell r="A179">
            <v>280316</v>
          </cell>
          <cell r="C179" t="str">
            <v>USD</v>
          </cell>
          <cell r="F179" t="str">
            <v>LU0785307660</v>
          </cell>
          <cell r="J179">
            <v>6264226551.7299995</v>
          </cell>
          <cell r="K179">
            <v>955827.85935000004</v>
          </cell>
          <cell r="N179">
            <v>119.3</v>
          </cell>
        </row>
        <row r="180">
          <cell r="A180">
            <v>282343</v>
          </cell>
          <cell r="C180" t="str">
            <v>CHF</v>
          </cell>
          <cell r="F180" t="str">
            <v>LU0643830432</v>
          </cell>
          <cell r="J180">
            <v>47024192.520000003</v>
          </cell>
          <cell r="K180">
            <v>174950.31894999999</v>
          </cell>
          <cell r="N180">
            <v>160.36000000000001</v>
          </cell>
        </row>
        <row r="181">
          <cell r="A181">
            <v>280316</v>
          </cell>
          <cell r="C181" t="str">
            <v>USD</v>
          </cell>
          <cell r="F181" t="str">
            <v>LU0255798521</v>
          </cell>
          <cell r="J181">
            <v>6264226551.7299995</v>
          </cell>
          <cell r="K181">
            <v>8721170.1204700004</v>
          </cell>
          <cell r="N181">
            <v>197.83</v>
          </cell>
        </row>
        <row r="182">
          <cell r="A182">
            <v>280316</v>
          </cell>
          <cell r="C182" t="str">
            <v>USD</v>
          </cell>
          <cell r="F182" t="str">
            <v>LU0472950251</v>
          </cell>
          <cell r="J182">
            <v>6264226551.7299995</v>
          </cell>
          <cell r="K182">
            <v>149296.31555999999</v>
          </cell>
          <cell r="N182">
            <v>155.94</v>
          </cell>
        </row>
        <row r="183">
          <cell r="A183">
            <v>280316</v>
          </cell>
          <cell r="C183" t="str">
            <v>USD</v>
          </cell>
          <cell r="F183" t="str">
            <v>LU0778122969</v>
          </cell>
          <cell r="J183">
            <v>6264226551.7299995</v>
          </cell>
          <cell r="K183">
            <v>100</v>
          </cell>
          <cell r="N183">
            <v>121.79</v>
          </cell>
        </row>
        <row r="184">
          <cell r="A184">
            <v>280316</v>
          </cell>
          <cell r="C184" t="str">
            <v>USD</v>
          </cell>
          <cell r="F184" t="str">
            <v>LU0496728618</v>
          </cell>
          <cell r="J184">
            <v>6264226551.7299995</v>
          </cell>
          <cell r="K184">
            <v>2057672.1092699999</v>
          </cell>
          <cell r="N184">
            <v>121.15</v>
          </cell>
        </row>
        <row r="185">
          <cell r="A185">
            <v>280316</v>
          </cell>
          <cell r="C185" t="str">
            <v>USD</v>
          </cell>
          <cell r="F185" t="str">
            <v>LU0474964540</v>
          </cell>
          <cell r="J185">
            <v>6264226551.7299995</v>
          </cell>
          <cell r="K185">
            <v>465000</v>
          </cell>
          <cell r="N185">
            <v>195.01</v>
          </cell>
        </row>
        <row r="186">
          <cell r="A186">
            <v>280599</v>
          </cell>
          <cell r="C186" t="str">
            <v>EUR</v>
          </cell>
          <cell r="F186" t="str">
            <v>LU0526323588</v>
          </cell>
          <cell r="J186">
            <v>787084671.82000005</v>
          </cell>
          <cell r="K186">
            <v>773013.01658000005</v>
          </cell>
          <cell r="N186">
            <v>150.63</v>
          </cell>
        </row>
        <row r="187">
          <cell r="A187">
            <v>280599</v>
          </cell>
          <cell r="C187" t="str">
            <v>EUR</v>
          </cell>
          <cell r="F187" t="str">
            <v>LU0530332708</v>
          </cell>
          <cell r="J187">
            <v>787084671.82000005</v>
          </cell>
          <cell r="K187">
            <v>2009532.6753</v>
          </cell>
          <cell r="N187">
            <v>123.52</v>
          </cell>
        </row>
        <row r="188">
          <cell r="A188">
            <v>604</v>
          </cell>
          <cell r="C188" t="str">
            <v>USD</v>
          </cell>
          <cell r="F188" t="str">
            <v>LU0131725870</v>
          </cell>
          <cell r="J188">
            <v>297417149.93000001</v>
          </cell>
          <cell r="K188">
            <v>162973.73933000001</v>
          </cell>
          <cell r="N188">
            <v>553.73</v>
          </cell>
        </row>
        <row r="189">
          <cell r="A189">
            <v>280892</v>
          </cell>
          <cell r="C189" t="str">
            <v>EUR</v>
          </cell>
          <cell r="F189" t="str">
            <v>LU0407233666</v>
          </cell>
          <cell r="J189">
            <v>11364366.26</v>
          </cell>
          <cell r="K189">
            <v>5250.5659900000001</v>
          </cell>
          <cell r="N189">
            <v>372.69</v>
          </cell>
        </row>
        <row r="190">
          <cell r="A190">
            <v>604</v>
          </cell>
          <cell r="C190" t="str">
            <v>USD</v>
          </cell>
          <cell r="F190" t="str">
            <v>LU0257357813</v>
          </cell>
          <cell r="J190">
            <v>297417149.93000001</v>
          </cell>
          <cell r="K190">
            <v>4815.3507200000004</v>
          </cell>
          <cell r="N190">
            <v>439.52</v>
          </cell>
        </row>
        <row r="191">
          <cell r="A191">
            <v>604</v>
          </cell>
          <cell r="C191" t="str">
            <v>USD</v>
          </cell>
          <cell r="F191" t="str">
            <v>LU0130729220</v>
          </cell>
          <cell r="J191">
            <v>297417149.93000001</v>
          </cell>
          <cell r="K191">
            <v>234771.66096000001</v>
          </cell>
          <cell r="N191">
            <v>514.63</v>
          </cell>
        </row>
        <row r="192">
          <cell r="A192">
            <v>604</v>
          </cell>
          <cell r="C192" t="str">
            <v>USD</v>
          </cell>
          <cell r="F192" t="str">
            <v>LU0257359355</v>
          </cell>
          <cell r="J192">
            <v>297417149.93000001</v>
          </cell>
          <cell r="K192">
            <v>25426.901030000001</v>
          </cell>
          <cell r="N192">
            <v>408.5</v>
          </cell>
        </row>
        <row r="193">
          <cell r="A193">
            <v>604</v>
          </cell>
          <cell r="C193" t="str">
            <v>USD</v>
          </cell>
          <cell r="F193" t="str">
            <v>LU0208608397</v>
          </cell>
          <cell r="J193">
            <v>297417149.93000001</v>
          </cell>
          <cell r="K193">
            <v>230.62521000000001</v>
          </cell>
          <cell r="N193">
            <v>505.75</v>
          </cell>
        </row>
        <row r="194">
          <cell r="A194">
            <v>280892</v>
          </cell>
          <cell r="C194" t="str">
            <v>EUR</v>
          </cell>
          <cell r="F194" t="str">
            <v>LU0407233740</v>
          </cell>
          <cell r="J194">
            <v>11364366.26</v>
          </cell>
          <cell r="K194">
            <v>6964.4638800000002</v>
          </cell>
          <cell r="N194">
            <v>346.37</v>
          </cell>
        </row>
        <row r="195">
          <cell r="A195">
            <v>604</v>
          </cell>
          <cell r="C195" t="str">
            <v>USD</v>
          </cell>
          <cell r="F195" t="str">
            <v>LU0131726092</v>
          </cell>
          <cell r="J195">
            <v>297417149.93000001</v>
          </cell>
          <cell r="K195">
            <v>54746.720379999999</v>
          </cell>
          <cell r="N195">
            <v>480.77</v>
          </cell>
        </row>
        <row r="196">
          <cell r="A196">
            <v>280892</v>
          </cell>
          <cell r="C196" t="str">
            <v>EUR</v>
          </cell>
          <cell r="F196" t="str">
            <v>LU0407233823</v>
          </cell>
          <cell r="J196">
            <v>11364366.26</v>
          </cell>
          <cell r="K196">
            <v>21617.359090000002</v>
          </cell>
          <cell r="N196">
            <v>323.59000000000003</v>
          </cell>
        </row>
        <row r="197">
          <cell r="A197">
            <v>604</v>
          </cell>
          <cell r="C197" t="str">
            <v>USD</v>
          </cell>
          <cell r="F197" t="str">
            <v>LU0257359603</v>
          </cell>
          <cell r="J197">
            <v>297417149.93000001</v>
          </cell>
          <cell r="K197">
            <v>28809.255359999999</v>
          </cell>
          <cell r="N197">
            <v>381.61</v>
          </cell>
        </row>
        <row r="198">
          <cell r="A198">
            <v>604</v>
          </cell>
          <cell r="C198" t="str">
            <v>USD</v>
          </cell>
          <cell r="F198" t="str">
            <v>LU0208604560</v>
          </cell>
          <cell r="J198">
            <v>297417149.93000001</v>
          </cell>
          <cell r="K198">
            <v>47718.701999999997</v>
          </cell>
          <cell r="N198">
            <v>635.26</v>
          </cell>
        </row>
        <row r="199">
          <cell r="A199">
            <v>233394</v>
          </cell>
          <cell r="C199" t="str">
            <v>EUR</v>
          </cell>
          <cell r="F199" t="str">
            <v>LU0725973464</v>
          </cell>
          <cell r="J199">
            <v>8527806.8100000005</v>
          </cell>
          <cell r="K199">
            <v>91682.797439999995</v>
          </cell>
          <cell r="N199">
            <v>87.48</v>
          </cell>
        </row>
        <row r="200">
          <cell r="A200">
            <v>233376</v>
          </cell>
          <cell r="C200" t="str">
            <v>USD</v>
          </cell>
          <cell r="F200" t="str">
            <v>LU0725970361</v>
          </cell>
          <cell r="J200">
            <v>149560904.63999999</v>
          </cell>
          <cell r="K200">
            <v>237640.05916999999</v>
          </cell>
          <cell r="N200">
            <v>115.43</v>
          </cell>
        </row>
        <row r="201">
          <cell r="A201">
            <v>233376</v>
          </cell>
          <cell r="C201" t="str">
            <v>USD</v>
          </cell>
          <cell r="F201" t="str">
            <v>LU0725970106</v>
          </cell>
          <cell r="J201">
            <v>149560904.63999999</v>
          </cell>
          <cell r="K201">
            <v>2114.5697500000001</v>
          </cell>
          <cell r="N201">
            <v>111</v>
          </cell>
        </row>
        <row r="202">
          <cell r="A202">
            <v>233376</v>
          </cell>
          <cell r="C202" t="str">
            <v>USD</v>
          </cell>
          <cell r="F202" t="str">
            <v>LU0725971922</v>
          </cell>
          <cell r="J202">
            <v>149560904.63999999</v>
          </cell>
          <cell r="K202">
            <v>119563.17608</v>
          </cell>
          <cell r="N202">
            <v>91.62</v>
          </cell>
        </row>
        <row r="203">
          <cell r="A203">
            <v>233376</v>
          </cell>
          <cell r="C203" t="str">
            <v>USD</v>
          </cell>
          <cell r="F203" t="str">
            <v>LU0725972904</v>
          </cell>
          <cell r="J203">
            <v>149560904.63999999</v>
          </cell>
          <cell r="K203">
            <v>118.15021</v>
          </cell>
          <cell r="N203">
            <v>71.25</v>
          </cell>
        </row>
        <row r="204">
          <cell r="A204">
            <v>233376</v>
          </cell>
          <cell r="C204" t="str">
            <v>USD</v>
          </cell>
          <cell r="F204" t="str">
            <v>LU0778877257</v>
          </cell>
          <cell r="J204">
            <v>149560904.63999999</v>
          </cell>
          <cell r="K204">
            <v>239.73335</v>
          </cell>
          <cell r="N204">
            <v>65.010000000000005</v>
          </cell>
        </row>
        <row r="205">
          <cell r="A205">
            <v>233376</v>
          </cell>
          <cell r="C205" t="str">
            <v>USD</v>
          </cell>
          <cell r="F205" t="str">
            <v>LU0725970791</v>
          </cell>
          <cell r="J205">
            <v>149560904.63999999</v>
          </cell>
          <cell r="K205">
            <v>83063.564490000004</v>
          </cell>
          <cell r="N205">
            <v>113.27</v>
          </cell>
        </row>
        <row r="206">
          <cell r="A206">
            <v>233376</v>
          </cell>
          <cell r="C206" t="str">
            <v>USD</v>
          </cell>
          <cell r="F206" t="str">
            <v>LU0725972227</v>
          </cell>
          <cell r="J206">
            <v>149560904.63999999</v>
          </cell>
          <cell r="K206">
            <v>62721.460870000003</v>
          </cell>
          <cell r="N206">
            <v>89.92</v>
          </cell>
        </row>
        <row r="207">
          <cell r="A207">
            <v>233376</v>
          </cell>
          <cell r="C207" t="str">
            <v>USD</v>
          </cell>
          <cell r="F207" t="str">
            <v>LU0725973118</v>
          </cell>
          <cell r="J207">
            <v>149560904.63999999</v>
          </cell>
          <cell r="K207">
            <v>4811.6038699999999</v>
          </cell>
          <cell r="N207">
            <v>69.92</v>
          </cell>
        </row>
        <row r="208">
          <cell r="A208">
            <v>233376</v>
          </cell>
          <cell r="C208" t="str">
            <v>USD</v>
          </cell>
          <cell r="F208" t="str">
            <v>LU0725970528</v>
          </cell>
          <cell r="J208">
            <v>149560904.63999999</v>
          </cell>
          <cell r="K208">
            <v>60331.42843</v>
          </cell>
          <cell r="N208">
            <v>107.57000000000001</v>
          </cell>
        </row>
        <row r="209">
          <cell r="A209">
            <v>233394</v>
          </cell>
          <cell r="C209" t="str">
            <v>EUR</v>
          </cell>
          <cell r="F209" t="str">
            <v>LU0725973209</v>
          </cell>
          <cell r="J209">
            <v>8527806.8100000005</v>
          </cell>
          <cell r="K209">
            <v>5671.4064699999999</v>
          </cell>
          <cell r="N209">
            <v>89.47</v>
          </cell>
        </row>
        <row r="210">
          <cell r="A210">
            <v>233376</v>
          </cell>
          <cell r="C210" t="str">
            <v>USD</v>
          </cell>
          <cell r="F210" t="str">
            <v>LU0725970445</v>
          </cell>
          <cell r="J210">
            <v>149560904.63999999</v>
          </cell>
          <cell r="K210">
            <v>6150</v>
          </cell>
          <cell r="N210">
            <v>103.23</v>
          </cell>
        </row>
        <row r="211">
          <cell r="A211">
            <v>233376</v>
          </cell>
          <cell r="C211" t="str">
            <v>USD</v>
          </cell>
          <cell r="F211" t="str">
            <v>LU0725972060</v>
          </cell>
          <cell r="J211">
            <v>149560904.63999999</v>
          </cell>
          <cell r="K211">
            <v>5110</v>
          </cell>
          <cell r="N211">
            <v>81.94</v>
          </cell>
        </row>
        <row r="212">
          <cell r="A212">
            <v>233376</v>
          </cell>
          <cell r="C212" t="str">
            <v>USD</v>
          </cell>
          <cell r="F212" t="str">
            <v>LU0778877331</v>
          </cell>
          <cell r="J212">
            <v>149560904.63999999</v>
          </cell>
          <cell r="K212">
            <v>4073.3406199999999</v>
          </cell>
          <cell r="N212">
            <v>63.72</v>
          </cell>
        </row>
        <row r="213">
          <cell r="A213">
            <v>233376</v>
          </cell>
          <cell r="C213" t="str">
            <v>USD</v>
          </cell>
          <cell r="F213" t="str">
            <v>LU0725971096</v>
          </cell>
          <cell r="J213">
            <v>149560904.63999999</v>
          </cell>
          <cell r="K213">
            <v>1650.66687</v>
          </cell>
          <cell r="N213">
            <v>110.75</v>
          </cell>
        </row>
        <row r="214">
          <cell r="A214">
            <v>233376</v>
          </cell>
          <cell r="C214" t="str">
            <v>USD</v>
          </cell>
          <cell r="F214" t="str">
            <v>LU0725972490</v>
          </cell>
          <cell r="J214">
            <v>149560904.63999999</v>
          </cell>
          <cell r="K214">
            <v>392171.44084</v>
          </cell>
          <cell r="N214">
            <v>80.03</v>
          </cell>
        </row>
        <row r="215">
          <cell r="A215">
            <v>233376</v>
          </cell>
          <cell r="C215" t="str">
            <v>USD</v>
          </cell>
          <cell r="F215" t="str">
            <v>LU0725972656</v>
          </cell>
          <cell r="J215">
            <v>149560904.63999999</v>
          </cell>
          <cell r="K215">
            <v>166169.11351</v>
          </cell>
          <cell r="N215">
            <v>87.91</v>
          </cell>
        </row>
        <row r="216">
          <cell r="A216">
            <v>233376</v>
          </cell>
          <cell r="C216" t="str">
            <v>USD</v>
          </cell>
          <cell r="F216" t="str">
            <v>LU0725971179</v>
          </cell>
          <cell r="J216">
            <v>149560904.63999999</v>
          </cell>
          <cell r="K216">
            <v>209500.00020000001</v>
          </cell>
          <cell r="N216">
            <v>118.35000000000001</v>
          </cell>
        </row>
        <row r="217">
          <cell r="A217">
            <v>280179</v>
          </cell>
          <cell r="C217" t="str">
            <v>USD</v>
          </cell>
          <cell r="F217" t="str">
            <v>LU0188497985</v>
          </cell>
          <cell r="J217">
            <v>780172987.59000003</v>
          </cell>
          <cell r="K217">
            <v>875431.42452</v>
          </cell>
          <cell r="N217">
            <v>257.05</v>
          </cell>
        </row>
        <row r="218">
          <cell r="A218">
            <v>280179</v>
          </cell>
          <cell r="C218" t="str">
            <v>USD</v>
          </cell>
          <cell r="F218" t="str">
            <v>LU0883978354</v>
          </cell>
          <cell r="J218">
            <v>780172987.59000003</v>
          </cell>
          <cell r="K218">
            <v>77762.244919999997</v>
          </cell>
          <cell r="N218">
            <v>252.4</v>
          </cell>
        </row>
        <row r="219">
          <cell r="A219">
            <v>280179</v>
          </cell>
          <cell r="C219" t="str">
            <v>USD</v>
          </cell>
          <cell r="F219" t="str">
            <v>LU0859479742</v>
          </cell>
          <cell r="J219">
            <v>780172987.59000003</v>
          </cell>
          <cell r="K219">
            <v>106.66324</v>
          </cell>
          <cell r="N219">
            <v>158.27000000000001</v>
          </cell>
        </row>
        <row r="220">
          <cell r="A220">
            <v>280179</v>
          </cell>
          <cell r="C220" t="str">
            <v>USD</v>
          </cell>
          <cell r="F220" t="str">
            <v>LU0474967725</v>
          </cell>
          <cell r="J220">
            <v>780172987.59000003</v>
          </cell>
          <cell r="K220">
            <v>7596.0272000000004</v>
          </cell>
          <cell r="N220">
            <v>202.62</v>
          </cell>
        </row>
        <row r="221">
          <cell r="A221">
            <v>280179</v>
          </cell>
          <cell r="C221" t="str">
            <v>USD</v>
          </cell>
          <cell r="F221" t="str">
            <v>LU0328685416</v>
          </cell>
          <cell r="J221">
            <v>780172987.59000003</v>
          </cell>
          <cell r="K221">
            <v>234281.60271000001</v>
          </cell>
          <cell r="N221">
            <v>257.74</v>
          </cell>
        </row>
        <row r="222">
          <cell r="A222">
            <v>280179</v>
          </cell>
          <cell r="C222" t="str">
            <v>USD</v>
          </cell>
          <cell r="F222" t="str">
            <v>LU0188499254</v>
          </cell>
          <cell r="J222">
            <v>780172987.59000003</v>
          </cell>
          <cell r="K222">
            <v>121602.40019</v>
          </cell>
          <cell r="N222">
            <v>250.42000000000002</v>
          </cell>
        </row>
        <row r="223">
          <cell r="A223">
            <v>280179</v>
          </cell>
          <cell r="C223" t="str">
            <v>USD</v>
          </cell>
          <cell r="F223" t="str">
            <v>LU0474967998</v>
          </cell>
          <cell r="J223">
            <v>780172987.59000003</v>
          </cell>
          <cell r="K223">
            <v>176437.41482999999</v>
          </cell>
          <cell r="N223">
            <v>197.39000000000001</v>
          </cell>
        </row>
        <row r="224">
          <cell r="A224">
            <v>280179</v>
          </cell>
          <cell r="C224" t="str">
            <v>USD</v>
          </cell>
          <cell r="F224" t="str">
            <v>LU0208606003</v>
          </cell>
          <cell r="J224">
            <v>780172987.59000003</v>
          </cell>
          <cell r="K224">
            <v>14448.61138</v>
          </cell>
          <cell r="N224">
            <v>222.98000000000002</v>
          </cell>
        </row>
        <row r="225">
          <cell r="A225">
            <v>280179</v>
          </cell>
          <cell r="C225" t="str">
            <v>USD</v>
          </cell>
          <cell r="F225" t="str">
            <v>LU0188499684</v>
          </cell>
          <cell r="J225">
            <v>780172987.59000003</v>
          </cell>
          <cell r="K225">
            <v>145756.42348</v>
          </cell>
          <cell r="N225">
            <v>243.54</v>
          </cell>
        </row>
        <row r="226">
          <cell r="A226">
            <v>280179</v>
          </cell>
          <cell r="C226" t="str">
            <v>USD</v>
          </cell>
          <cell r="F226" t="str">
            <v>LU0396250085</v>
          </cell>
          <cell r="J226">
            <v>780172987.59000003</v>
          </cell>
          <cell r="K226">
            <v>1686.88813</v>
          </cell>
          <cell r="N226">
            <v>142.6</v>
          </cell>
        </row>
        <row r="227">
          <cell r="A227">
            <v>280179</v>
          </cell>
          <cell r="C227" t="str">
            <v>USD</v>
          </cell>
          <cell r="F227" t="str">
            <v>LU0474968020</v>
          </cell>
          <cell r="J227">
            <v>780172987.59000003</v>
          </cell>
          <cell r="K227">
            <v>10831.772720000001</v>
          </cell>
          <cell r="N227">
            <v>191.97</v>
          </cell>
        </row>
        <row r="228">
          <cell r="A228">
            <v>280179</v>
          </cell>
          <cell r="C228" t="str">
            <v>USD</v>
          </cell>
          <cell r="F228" t="str">
            <v>LU0188500283</v>
          </cell>
          <cell r="J228">
            <v>780172987.59000003</v>
          </cell>
          <cell r="K228">
            <v>1329480.53596</v>
          </cell>
          <cell r="N228">
            <v>268.35000000000002</v>
          </cell>
        </row>
        <row r="229">
          <cell r="A229">
            <v>230837</v>
          </cell>
          <cell r="C229" t="str">
            <v>USD</v>
          </cell>
          <cell r="F229" t="str">
            <v>LU0725973548</v>
          </cell>
          <cell r="J229">
            <v>40335792.189999998</v>
          </cell>
          <cell r="K229">
            <v>5800</v>
          </cell>
          <cell r="N229">
            <v>101.37</v>
          </cell>
        </row>
        <row r="230">
          <cell r="A230">
            <v>230837</v>
          </cell>
          <cell r="C230" t="str">
            <v>USD</v>
          </cell>
          <cell r="F230" t="str">
            <v>LU0725974272</v>
          </cell>
          <cell r="J230">
            <v>40335792.189999998</v>
          </cell>
          <cell r="K230">
            <v>100</v>
          </cell>
          <cell r="N230">
            <v>80.25</v>
          </cell>
        </row>
        <row r="231">
          <cell r="A231">
            <v>230837</v>
          </cell>
          <cell r="C231" t="str">
            <v>USD</v>
          </cell>
          <cell r="F231" t="str">
            <v>LU0772171699</v>
          </cell>
          <cell r="J231">
            <v>40335792.189999998</v>
          </cell>
          <cell r="K231">
            <v>13712.465609999999</v>
          </cell>
          <cell r="N231">
            <v>62.52</v>
          </cell>
        </row>
        <row r="232">
          <cell r="A232">
            <v>230837</v>
          </cell>
          <cell r="C232" t="str">
            <v>USD</v>
          </cell>
          <cell r="F232" t="str">
            <v>LU0725973621</v>
          </cell>
          <cell r="J232">
            <v>40335792.189999998</v>
          </cell>
          <cell r="K232">
            <v>628</v>
          </cell>
          <cell r="N232">
            <v>99.36</v>
          </cell>
        </row>
        <row r="233">
          <cell r="A233">
            <v>230837</v>
          </cell>
          <cell r="C233" t="str">
            <v>USD</v>
          </cell>
          <cell r="F233" t="str">
            <v>LU0725974439</v>
          </cell>
          <cell r="J233">
            <v>40335792.189999998</v>
          </cell>
          <cell r="K233">
            <v>6465.7586600000004</v>
          </cell>
          <cell r="N233">
            <v>78.66</v>
          </cell>
        </row>
        <row r="234">
          <cell r="A234">
            <v>230837</v>
          </cell>
          <cell r="C234" t="str">
            <v>USD</v>
          </cell>
          <cell r="F234" t="str">
            <v>LU0772171772</v>
          </cell>
          <cell r="J234">
            <v>40335792.189999998</v>
          </cell>
          <cell r="K234">
            <v>100</v>
          </cell>
          <cell r="N234">
            <v>61.300000000000004</v>
          </cell>
        </row>
        <row r="235">
          <cell r="A235">
            <v>230837</v>
          </cell>
          <cell r="C235" t="str">
            <v>USD</v>
          </cell>
          <cell r="F235" t="str">
            <v>LU0725974512</v>
          </cell>
          <cell r="J235">
            <v>40335792.189999998</v>
          </cell>
          <cell r="K235">
            <v>710</v>
          </cell>
          <cell r="N235">
            <v>76.820000000000007</v>
          </cell>
        </row>
        <row r="236">
          <cell r="A236">
            <v>230837</v>
          </cell>
          <cell r="C236" t="str">
            <v>USD</v>
          </cell>
          <cell r="F236" t="str">
            <v>LU0725973894</v>
          </cell>
          <cell r="J236">
            <v>40335792.189999998</v>
          </cell>
          <cell r="K236">
            <v>100</v>
          </cell>
          <cell r="N236">
            <v>97.05</v>
          </cell>
        </row>
        <row r="237">
          <cell r="A237">
            <v>230837</v>
          </cell>
          <cell r="C237" t="str">
            <v>USD</v>
          </cell>
          <cell r="F237" t="str">
            <v>LU0725973977</v>
          </cell>
          <cell r="J237">
            <v>40335792.189999998</v>
          </cell>
          <cell r="K237">
            <v>100</v>
          </cell>
          <cell r="N237">
            <v>97.64</v>
          </cell>
        </row>
        <row r="238">
          <cell r="A238">
            <v>230837</v>
          </cell>
          <cell r="C238" t="str">
            <v>USD</v>
          </cell>
          <cell r="F238" t="str">
            <v>LU0725974603</v>
          </cell>
          <cell r="J238">
            <v>40335792.189999998</v>
          </cell>
          <cell r="K238">
            <v>670.62408000000005</v>
          </cell>
          <cell r="N238">
            <v>77.28</v>
          </cell>
        </row>
        <row r="239">
          <cell r="A239">
            <v>230837</v>
          </cell>
          <cell r="C239" t="str">
            <v>USD</v>
          </cell>
          <cell r="F239" t="str">
            <v>LU0725974199</v>
          </cell>
          <cell r="J239">
            <v>40335792.189999998</v>
          </cell>
          <cell r="K239">
            <v>359560</v>
          </cell>
          <cell r="N239">
            <v>104.24000000000001</v>
          </cell>
        </row>
        <row r="240">
          <cell r="A240">
            <v>282159</v>
          </cell>
          <cell r="C240" t="str">
            <v>EUR</v>
          </cell>
          <cell r="F240" t="str">
            <v>LU0503631631</v>
          </cell>
          <cell r="J240">
            <v>32382862.640000001</v>
          </cell>
          <cell r="K240">
            <v>981.94938000000002</v>
          </cell>
          <cell r="N240">
            <v>134.5</v>
          </cell>
        </row>
        <row r="241">
          <cell r="A241">
            <v>282159</v>
          </cell>
          <cell r="C241" t="str">
            <v>EUR</v>
          </cell>
          <cell r="F241" t="str">
            <v>LU0503632878</v>
          </cell>
          <cell r="J241">
            <v>32382862.640000001</v>
          </cell>
          <cell r="K241">
            <v>30931.315419999999</v>
          </cell>
          <cell r="N241">
            <v>103.13</v>
          </cell>
        </row>
        <row r="242">
          <cell r="A242">
            <v>282159</v>
          </cell>
          <cell r="C242" t="str">
            <v>EUR</v>
          </cell>
          <cell r="F242" t="str">
            <v>LU0503632100</v>
          </cell>
          <cell r="J242">
            <v>32382862.640000001</v>
          </cell>
          <cell r="K242">
            <v>6968.0911800000003</v>
          </cell>
          <cell r="N242">
            <v>170.62</v>
          </cell>
        </row>
        <row r="243">
          <cell r="A243">
            <v>282159</v>
          </cell>
          <cell r="C243" t="str">
            <v>EUR</v>
          </cell>
          <cell r="F243" t="str">
            <v>LU0503632795</v>
          </cell>
          <cell r="J243">
            <v>32382862.640000001</v>
          </cell>
          <cell r="K243">
            <v>36399.98287</v>
          </cell>
          <cell r="N243">
            <v>156.97999999999999</v>
          </cell>
        </row>
        <row r="244">
          <cell r="A244">
            <v>282159</v>
          </cell>
          <cell r="C244" t="str">
            <v>EUR</v>
          </cell>
          <cell r="F244" t="str">
            <v>LU0503631714</v>
          </cell>
          <cell r="J244">
            <v>32382862.640000001</v>
          </cell>
          <cell r="K244">
            <v>24156.708480000001</v>
          </cell>
          <cell r="N244">
            <v>130.14000000000001</v>
          </cell>
        </row>
        <row r="245">
          <cell r="A245">
            <v>282159</v>
          </cell>
          <cell r="C245" t="str">
            <v>EUR</v>
          </cell>
          <cell r="F245" t="str">
            <v>LU0503632282</v>
          </cell>
          <cell r="J245">
            <v>32382862.640000001</v>
          </cell>
          <cell r="K245">
            <v>18637.18852</v>
          </cell>
          <cell r="N245">
            <v>165.1</v>
          </cell>
        </row>
        <row r="246">
          <cell r="A246">
            <v>282159</v>
          </cell>
          <cell r="C246" t="str">
            <v>EUR</v>
          </cell>
          <cell r="F246" t="str">
            <v>LU0503631805</v>
          </cell>
          <cell r="J246">
            <v>32382862.640000001</v>
          </cell>
          <cell r="K246">
            <v>30213.698909999999</v>
          </cell>
          <cell r="N246">
            <v>129.96</v>
          </cell>
        </row>
        <row r="247">
          <cell r="A247">
            <v>282159</v>
          </cell>
          <cell r="C247" t="str">
            <v>EUR</v>
          </cell>
          <cell r="F247" t="str">
            <v>LU0503632951</v>
          </cell>
          <cell r="J247">
            <v>32382862.640000001</v>
          </cell>
          <cell r="K247">
            <v>13797.83676</v>
          </cell>
          <cell r="N247">
            <v>101.51</v>
          </cell>
        </row>
        <row r="248">
          <cell r="A248">
            <v>282159</v>
          </cell>
          <cell r="C248" t="str">
            <v>EUR</v>
          </cell>
          <cell r="F248" t="str">
            <v>LU0503632449</v>
          </cell>
          <cell r="J248">
            <v>32382862.640000001</v>
          </cell>
          <cell r="K248">
            <v>3295</v>
          </cell>
          <cell r="N248">
            <v>164.89000000000001</v>
          </cell>
        </row>
        <row r="249">
          <cell r="A249">
            <v>282159</v>
          </cell>
          <cell r="C249" t="str">
            <v>EUR</v>
          </cell>
          <cell r="F249" t="str">
            <v>LU0503631987</v>
          </cell>
          <cell r="J249">
            <v>32382862.640000001</v>
          </cell>
          <cell r="K249">
            <v>84404.650869999998</v>
          </cell>
          <cell r="N249">
            <v>126.51</v>
          </cell>
        </row>
        <row r="250">
          <cell r="A250">
            <v>282159</v>
          </cell>
          <cell r="C250" t="str">
            <v>EUR</v>
          </cell>
          <cell r="F250" t="str">
            <v>LU0503632522</v>
          </cell>
          <cell r="J250">
            <v>32382862.640000001</v>
          </cell>
          <cell r="K250">
            <v>770</v>
          </cell>
          <cell r="N250">
            <v>160.47999999999999</v>
          </cell>
        </row>
        <row r="251">
          <cell r="A251">
            <v>280142</v>
          </cell>
          <cell r="C251" t="str">
            <v>EUR</v>
          </cell>
          <cell r="F251" t="str">
            <v>LU0128492062</v>
          </cell>
          <cell r="J251">
            <v>251525078.68000001</v>
          </cell>
          <cell r="K251">
            <v>137041.21101999999</v>
          </cell>
          <cell r="N251">
            <v>532.34</v>
          </cell>
        </row>
        <row r="252">
          <cell r="A252">
            <v>280143</v>
          </cell>
          <cell r="C252" t="str">
            <v>CHF</v>
          </cell>
          <cell r="F252" t="str">
            <v>LU0174582725</v>
          </cell>
          <cell r="J252">
            <v>33899328.43</v>
          </cell>
          <cell r="K252">
            <v>44032.454080000003</v>
          </cell>
          <cell r="N252">
            <v>711.4</v>
          </cell>
        </row>
        <row r="253">
          <cell r="A253">
            <v>280142</v>
          </cell>
          <cell r="C253" t="str">
            <v>EUR</v>
          </cell>
          <cell r="F253" t="str">
            <v>LU1056242123</v>
          </cell>
          <cell r="J253">
            <v>251525078.68000001</v>
          </cell>
          <cell r="K253">
            <v>6473.4618</v>
          </cell>
          <cell r="N253">
            <v>73850</v>
          </cell>
        </row>
        <row r="254">
          <cell r="A254">
            <v>280143</v>
          </cell>
          <cell r="C254" t="str">
            <v>CHF</v>
          </cell>
          <cell r="F254" t="str">
            <v>LU0174583616</v>
          </cell>
          <cell r="J254">
            <v>33899328.43</v>
          </cell>
          <cell r="K254">
            <v>3791.91948</v>
          </cell>
          <cell r="N254">
            <v>678.99</v>
          </cell>
        </row>
        <row r="255">
          <cell r="A255">
            <v>280142</v>
          </cell>
          <cell r="C255" t="str">
            <v>EUR</v>
          </cell>
          <cell r="F255" t="str">
            <v>LU0128490280</v>
          </cell>
          <cell r="J255">
            <v>251525078.68000001</v>
          </cell>
          <cell r="K255">
            <v>83123.931490000003</v>
          </cell>
          <cell r="N255">
            <v>508.15000000000003</v>
          </cell>
        </row>
        <row r="256">
          <cell r="A256">
            <v>280142</v>
          </cell>
          <cell r="C256" t="str">
            <v>EUR</v>
          </cell>
          <cell r="F256" t="str">
            <v>LU0128490793</v>
          </cell>
          <cell r="J256">
            <v>251525078.68000001</v>
          </cell>
          <cell r="K256">
            <v>25851.058789999999</v>
          </cell>
          <cell r="N256">
            <v>327.18</v>
          </cell>
        </row>
        <row r="257">
          <cell r="A257">
            <v>280142</v>
          </cell>
          <cell r="C257" t="str">
            <v>EUR</v>
          </cell>
          <cell r="F257" t="str">
            <v>LU0128492732</v>
          </cell>
          <cell r="J257">
            <v>251525078.68000001</v>
          </cell>
          <cell r="K257">
            <v>47501.706749999998</v>
          </cell>
          <cell r="N257">
            <v>487.46000000000004</v>
          </cell>
        </row>
        <row r="258">
          <cell r="A258">
            <v>280142</v>
          </cell>
          <cell r="C258" t="str">
            <v>EUR</v>
          </cell>
          <cell r="F258" t="str">
            <v>LU0211958987</v>
          </cell>
          <cell r="J258">
            <v>251525078.68000001</v>
          </cell>
          <cell r="K258">
            <v>184353.87482</v>
          </cell>
          <cell r="N258">
            <v>549.35</v>
          </cell>
        </row>
        <row r="259">
          <cell r="A259">
            <v>280144</v>
          </cell>
          <cell r="C259" t="str">
            <v>EUR</v>
          </cell>
          <cell r="F259" t="str">
            <v>LU0128472205</v>
          </cell>
          <cell r="J259">
            <v>1185579600.1600001</v>
          </cell>
          <cell r="K259">
            <v>2154241.1025399999</v>
          </cell>
          <cell r="N259">
            <v>197.57</v>
          </cell>
        </row>
        <row r="260">
          <cell r="A260">
            <v>280145</v>
          </cell>
          <cell r="C260" t="str">
            <v>CHF</v>
          </cell>
          <cell r="F260" t="str">
            <v>LU0174586395</v>
          </cell>
          <cell r="J260">
            <v>177043663.53999999</v>
          </cell>
          <cell r="K260">
            <v>269473.28788000002</v>
          </cell>
          <cell r="N260">
            <v>263.83</v>
          </cell>
        </row>
        <row r="261">
          <cell r="A261">
            <v>280144</v>
          </cell>
          <cell r="C261" t="str">
            <v>EUR</v>
          </cell>
          <cell r="F261" t="str">
            <v>LU0760711951</v>
          </cell>
          <cell r="J261">
            <v>1185579600.1600001</v>
          </cell>
          <cell r="K261">
            <v>39135.241979999999</v>
          </cell>
          <cell r="N261">
            <v>197.1</v>
          </cell>
        </row>
        <row r="262">
          <cell r="A262">
            <v>280146</v>
          </cell>
          <cell r="C262" t="str">
            <v>USD</v>
          </cell>
          <cell r="F262" t="str">
            <v>LU0174610955</v>
          </cell>
          <cell r="J262">
            <v>22268942.399999999</v>
          </cell>
          <cell r="K262">
            <v>20244.8105</v>
          </cell>
          <cell r="N262">
            <v>225.91</v>
          </cell>
        </row>
        <row r="263">
          <cell r="A263">
            <v>280145</v>
          </cell>
          <cell r="C263" t="str">
            <v>CHF</v>
          </cell>
          <cell r="F263" t="str">
            <v>LU0174592799</v>
          </cell>
          <cell r="J263">
            <v>177043663.53999999</v>
          </cell>
          <cell r="K263">
            <v>230161.79514999999</v>
          </cell>
          <cell r="N263">
            <v>250.16</v>
          </cell>
        </row>
        <row r="264">
          <cell r="A264">
            <v>280144</v>
          </cell>
          <cell r="C264" t="str">
            <v>EUR</v>
          </cell>
          <cell r="F264" t="str">
            <v>LU0128470845</v>
          </cell>
          <cell r="J264">
            <v>1185579600.1600001</v>
          </cell>
          <cell r="K264">
            <v>1134173.9921899999</v>
          </cell>
          <cell r="N264">
            <v>187.24</v>
          </cell>
        </row>
        <row r="265">
          <cell r="A265">
            <v>280144</v>
          </cell>
          <cell r="C265" t="str">
            <v>EUR</v>
          </cell>
          <cell r="F265" t="str">
            <v>LU0128471819</v>
          </cell>
          <cell r="J265">
            <v>1185579600.1600001</v>
          </cell>
          <cell r="K265">
            <v>397187.89425999997</v>
          </cell>
          <cell r="N265">
            <v>110.22</v>
          </cell>
        </row>
        <row r="266">
          <cell r="A266">
            <v>280146</v>
          </cell>
          <cell r="C266" t="str">
            <v>USD</v>
          </cell>
          <cell r="F266" t="str">
            <v>LU0174611334</v>
          </cell>
          <cell r="J266">
            <v>22268942.399999999</v>
          </cell>
          <cell r="K266">
            <v>46312.918570000002</v>
          </cell>
          <cell r="N266">
            <v>214.16</v>
          </cell>
        </row>
        <row r="267">
          <cell r="A267">
            <v>280144</v>
          </cell>
          <cell r="C267" t="str">
            <v>EUR</v>
          </cell>
          <cell r="F267" t="str">
            <v>LU0128473435</v>
          </cell>
          <cell r="J267">
            <v>1185579600.1600001</v>
          </cell>
          <cell r="K267">
            <v>1039287.46458</v>
          </cell>
          <cell r="N267">
            <v>180.93</v>
          </cell>
        </row>
        <row r="268">
          <cell r="A268">
            <v>280145</v>
          </cell>
          <cell r="C268" t="str">
            <v>CHF</v>
          </cell>
          <cell r="F268" t="str">
            <v>LU0829098697</v>
          </cell>
          <cell r="J268">
            <v>177043663.53999999</v>
          </cell>
          <cell r="K268">
            <v>61549.197119999997</v>
          </cell>
          <cell r="N268">
            <v>265.53000000000003</v>
          </cell>
        </row>
        <row r="269">
          <cell r="A269">
            <v>280144</v>
          </cell>
          <cell r="C269" t="str">
            <v>EUR</v>
          </cell>
          <cell r="F269" t="str">
            <v>LU0592907975</v>
          </cell>
          <cell r="J269">
            <v>1185579600.1600001</v>
          </cell>
          <cell r="K269">
            <v>789913.73574999999</v>
          </cell>
          <cell r="N269">
            <v>162.25</v>
          </cell>
        </row>
        <row r="270">
          <cell r="A270">
            <v>280146</v>
          </cell>
          <cell r="C270" t="str">
            <v>USD</v>
          </cell>
          <cell r="F270" t="str">
            <v>LU0736302406</v>
          </cell>
          <cell r="J270">
            <v>22268942.399999999</v>
          </cell>
          <cell r="K270">
            <v>35126.73719</v>
          </cell>
          <cell r="N270">
            <v>221.4</v>
          </cell>
        </row>
        <row r="271">
          <cell r="A271">
            <v>280144</v>
          </cell>
          <cell r="C271" t="str">
            <v>EUR</v>
          </cell>
          <cell r="F271" t="str">
            <v>LU0207178400</v>
          </cell>
          <cell r="J271">
            <v>1185579600.1600001</v>
          </cell>
          <cell r="K271">
            <v>107311.31</v>
          </cell>
          <cell r="N271">
            <v>122.7</v>
          </cell>
        </row>
        <row r="272">
          <cell r="A272">
            <v>280145</v>
          </cell>
          <cell r="C272" t="str">
            <v>CHF</v>
          </cell>
          <cell r="F272" t="str">
            <v>LU0541305891</v>
          </cell>
          <cell r="J272">
            <v>177043663.53999999</v>
          </cell>
          <cell r="K272">
            <v>118610.6541</v>
          </cell>
          <cell r="N272">
            <v>270.03000000000003</v>
          </cell>
        </row>
        <row r="273">
          <cell r="A273">
            <v>280144</v>
          </cell>
          <cell r="C273" t="str">
            <v>EUR</v>
          </cell>
          <cell r="F273" t="str">
            <v>LU0222474768</v>
          </cell>
          <cell r="J273">
            <v>1185579600.1600001</v>
          </cell>
          <cell r="K273">
            <v>816617.49901999999</v>
          </cell>
          <cell r="N273">
            <v>204.19</v>
          </cell>
        </row>
        <row r="274">
          <cell r="A274">
            <v>282113</v>
          </cell>
          <cell r="C274" t="str">
            <v>EUR</v>
          </cell>
          <cell r="F274" t="str">
            <v>LU0503630070</v>
          </cell>
          <cell r="J274">
            <v>203181376.13</v>
          </cell>
          <cell r="K274">
            <v>421025.75196999998</v>
          </cell>
          <cell r="N274">
            <v>142.69</v>
          </cell>
        </row>
        <row r="275">
          <cell r="A275">
            <v>282114</v>
          </cell>
          <cell r="C275" t="str">
            <v>CHF</v>
          </cell>
          <cell r="F275" t="str">
            <v>LU0503630740</v>
          </cell>
          <cell r="J275">
            <v>104625648.12</v>
          </cell>
          <cell r="K275">
            <v>164221.00077000001</v>
          </cell>
          <cell r="N275">
            <v>209.65</v>
          </cell>
        </row>
        <row r="276">
          <cell r="A276">
            <v>282113</v>
          </cell>
          <cell r="C276" t="str">
            <v>EUR</v>
          </cell>
          <cell r="F276" t="str">
            <v>LU0953041844</v>
          </cell>
          <cell r="J276">
            <v>203181376.13</v>
          </cell>
          <cell r="K276">
            <v>3167.6807899999999</v>
          </cell>
          <cell r="N276">
            <v>142.34</v>
          </cell>
        </row>
        <row r="277">
          <cell r="A277">
            <v>223830</v>
          </cell>
          <cell r="C277" t="str">
            <v>USD</v>
          </cell>
          <cell r="F277" t="str">
            <v>LU0503631128</v>
          </cell>
          <cell r="J277">
            <v>2996183.1</v>
          </cell>
          <cell r="K277">
            <v>5680</v>
          </cell>
          <cell r="N277">
            <v>188.98</v>
          </cell>
        </row>
        <row r="278">
          <cell r="A278">
            <v>282113</v>
          </cell>
          <cell r="C278" t="str">
            <v>EUR</v>
          </cell>
          <cell r="F278" t="str">
            <v>LU0503630153</v>
          </cell>
          <cell r="J278">
            <v>203181376.13</v>
          </cell>
          <cell r="K278">
            <v>466732.36233999999</v>
          </cell>
          <cell r="N278">
            <v>139.44</v>
          </cell>
        </row>
        <row r="279">
          <cell r="A279">
            <v>282114</v>
          </cell>
          <cell r="C279" t="str">
            <v>CHF</v>
          </cell>
          <cell r="F279" t="str">
            <v>LU0503631045</v>
          </cell>
          <cell r="J279">
            <v>104625648.12</v>
          </cell>
          <cell r="K279">
            <v>30977.31164</v>
          </cell>
          <cell r="N279">
            <v>168.82</v>
          </cell>
        </row>
        <row r="280">
          <cell r="A280">
            <v>282113</v>
          </cell>
          <cell r="C280" t="str">
            <v>EUR</v>
          </cell>
          <cell r="F280" t="str">
            <v>LU0503630237</v>
          </cell>
          <cell r="J280">
            <v>203181376.13</v>
          </cell>
          <cell r="K280">
            <v>152387.29910999999</v>
          </cell>
          <cell r="N280">
            <v>118.93</v>
          </cell>
        </row>
        <row r="281">
          <cell r="A281">
            <v>223830</v>
          </cell>
          <cell r="C281" t="str">
            <v>USD</v>
          </cell>
          <cell r="F281" t="str">
            <v>LU0503631557</v>
          </cell>
          <cell r="J281">
            <v>2996183.1</v>
          </cell>
          <cell r="K281">
            <v>10219</v>
          </cell>
          <cell r="N281">
            <v>188.16</v>
          </cell>
        </row>
        <row r="282">
          <cell r="A282">
            <v>282113</v>
          </cell>
          <cell r="C282" t="str">
            <v>EUR</v>
          </cell>
          <cell r="F282" t="str">
            <v>LU0503630310</v>
          </cell>
          <cell r="J282">
            <v>203181376.13</v>
          </cell>
          <cell r="K282">
            <v>246644.13060999999</v>
          </cell>
          <cell r="N282">
            <v>136.76</v>
          </cell>
        </row>
        <row r="283">
          <cell r="A283">
            <v>282113</v>
          </cell>
          <cell r="C283" t="str">
            <v>EUR</v>
          </cell>
          <cell r="F283" t="str">
            <v>LU0503630583</v>
          </cell>
          <cell r="J283">
            <v>203181376.13</v>
          </cell>
          <cell r="K283">
            <v>174400.0007</v>
          </cell>
          <cell r="N283">
            <v>147.47</v>
          </cell>
        </row>
        <row r="284">
          <cell r="A284">
            <v>282114</v>
          </cell>
          <cell r="C284" t="str">
            <v>CHF</v>
          </cell>
          <cell r="F284" t="str">
            <v>LU0589981330</v>
          </cell>
          <cell r="J284">
            <v>104625648.12</v>
          </cell>
          <cell r="K284">
            <v>345492.02750999999</v>
          </cell>
          <cell r="N284">
            <v>188.04</v>
          </cell>
        </row>
        <row r="285">
          <cell r="A285">
            <v>280283</v>
          </cell>
          <cell r="C285" t="str">
            <v>EUR</v>
          </cell>
          <cell r="F285" t="str">
            <v>LU0241467157</v>
          </cell>
          <cell r="J285">
            <v>673633794.23000002</v>
          </cell>
          <cell r="K285">
            <v>2392965.5759399999</v>
          </cell>
          <cell r="N285">
            <v>152.14000000000001</v>
          </cell>
        </row>
        <row r="286">
          <cell r="A286">
            <v>280284</v>
          </cell>
          <cell r="C286" t="str">
            <v>CHF</v>
          </cell>
          <cell r="F286" t="str">
            <v>LU0241468395</v>
          </cell>
          <cell r="J286">
            <v>5306490.5599999996</v>
          </cell>
          <cell r="K286">
            <v>17435.000759999999</v>
          </cell>
          <cell r="N286">
            <v>138.41</v>
          </cell>
        </row>
        <row r="287">
          <cell r="A287">
            <v>280283</v>
          </cell>
          <cell r="C287" t="str">
            <v>EUR</v>
          </cell>
          <cell r="F287" t="str">
            <v>LU0953042495</v>
          </cell>
          <cell r="J287">
            <v>673633794.23000002</v>
          </cell>
          <cell r="K287">
            <v>4841.5122700000002</v>
          </cell>
          <cell r="N287">
            <v>151.80000000000001</v>
          </cell>
        </row>
        <row r="288">
          <cell r="A288">
            <v>280284</v>
          </cell>
          <cell r="C288" t="str">
            <v>CHF</v>
          </cell>
          <cell r="F288" t="str">
            <v>LU0241468718</v>
          </cell>
          <cell r="J288">
            <v>5306490.5599999996</v>
          </cell>
          <cell r="K288">
            <v>21307.441589999999</v>
          </cell>
          <cell r="N288">
            <v>135.79</v>
          </cell>
        </row>
        <row r="289">
          <cell r="A289">
            <v>280283</v>
          </cell>
          <cell r="C289" t="str">
            <v>EUR</v>
          </cell>
          <cell r="F289" t="str">
            <v>LU0241467587</v>
          </cell>
          <cell r="J289">
            <v>673633794.23000002</v>
          </cell>
          <cell r="K289">
            <v>901652.90275999997</v>
          </cell>
          <cell r="N289">
            <v>149.26</v>
          </cell>
        </row>
        <row r="290">
          <cell r="A290">
            <v>280283</v>
          </cell>
          <cell r="C290" t="str">
            <v>EUR</v>
          </cell>
          <cell r="F290" t="str">
            <v>LU0241467744</v>
          </cell>
          <cell r="J290">
            <v>673633794.23000002</v>
          </cell>
          <cell r="K290">
            <v>77570.540999999997</v>
          </cell>
          <cell r="N290">
            <v>114.68</v>
          </cell>
        </row>
        <row r="291">
          <cell r="A291">
            <v>280283</v>
          </cell>
          <cell r="C291" t="str">
            <v>EUR</v>
          </cell>
          <cell r="F291" t="str">
            <v>LU0241468122</v>
          </cell>
          <cell r="J291">
            <v>673633794.23000002</v>
          </cell>
          <cell r="K291">
            <v>284901.47222</v>
          </cell>
          <cell r="N291">
            <v>146.79</v>
          </cell>
        </row>
        <row r="292">
          <cell r="A292">
            <v>280283</v>
          </cell>
          <cell r="C292" t="str">
            <v>EUR</v>
          </cell>
          <cell r="F292" t="str">
            <v>LU0241484830</v>
          </cell>
          <cell r="J292">
            <v>673633794.23000002</v>
          </cell>
          <cell r="K292">
            <v>792821.34432999999</v>
          </cell>
          <cell r="N292">
            <v>155.82</v>
          </cell>
        </row>
        <row r="293">
          <cell r="A293">
            <v>280147</v>
          </cell>
          <cell r="C293" t="str">
            <v>EUR</v>
          </cell>
          <cell r="F293" t="str">
            <v>LU0133806785</v>
          </cell>
          <cell r="J293">
            <v>822466885.26999998</v>
          </cell>
          <cell r="K293">
            <v>1041716.52165</v>
          </cell>
          <cell r="N293">
            <v>238.51</v>
          </cell>
        </row>
        <row r="294">
          <cell r="A294">
            <v>280148</v>
          </cell>
          <cell r="C294" t="str">
            <v>CHF</v>
          </cell>
          <cell r="F294" t="str">
            <v>LU0174593094</v>
          </cell>
          <cell r="J294">
            <v>103590611.3</v>
          </cell>
          <cell r="K294">
            <v>158275.70170000001</v>
          </cell>
          <cell r="N294">
            <v>320.85000000000002</v>
          </cell>
        </row>
        <row r="295">
          <cell r="A295">
            <v>280147</v>
          </cell>
          <cell r="C295" t="str">
            <v>EUR</v>
          </cell>
          <cell r="F295" t="str">
            <v>LU0953041257</v>
          </cell>
          <cell r="J295">
            <v>822466885.26999998</v>
          </cell>
          <cell r="K295">
            <v>50455.265249999997</v>
          </cell>
          <cell r="N295">
            <v>237.45000000000002</v>
          </cell>
        </row>
        <row r="296">
          <cell r="A296">
            <v>280147</v>
          </cell>
          <cell r="C296" t="str">
            <v>EUR</v>
          </cell>
          <cell r="F296" t="str">
            <v>LU0999321986</v>
          </cell>
          <cell r="J296">
            <v>822466885.26999998</v>
          </cell>
          <cell r="K296">
            <v>100</v>
          </cell>
          <cell r="N296">
            <v>33051</v>
          </cell>
        </row>
        <row r="297">
          <cell r="A297">
            <v>232507</v>
          </cell>
          <cell r="C297" t="str">
            <v>USD</v>
          </cell>
          <cell r="F297" t="str">
            <v>LU0763380275</v>
          </cell>
          <cell r="J297">
            <v>36768980.329999998</v>
          </cell>
          <cell r="K297">
            <v>44948.78196</v>
          </cell>
          <cell r="N297">
            <v>318.5</v>
          </cell>
        </row>
        <row r="298">
          <cell r="A298">
            <v>280148</v>
          </cell>
          <cell r="C298" t="str">
            <v>CHF</v>
          </cell>
          <cell r="F298" t="str">
            <v>LU0174610443</v>
          </cell>
          <cell r="J298">
            <v>103590611.3</v>
          </cell>
          <cell r="K298">
            <v>175621.46763999999</v>
          </cell>
          <cell r="N298">
            <v>300.69</v>
          </cell>
        </row>
        <row r="299">
          <cell r="A299">
            <v>280147</v>
          </cell>
          <cell r="C299" t="str">
            <v>EUR</v>
          </cell>
          <cell r="F299" t="str">
            <v>LU0133807163</v>
          </cell>
          <cell r="J299">
            <v>822466885.26999998</v>
          </cell>
          <cell r="K299">
            <v>722585.78183999995</v>
          </cell>
          <cell r="N299">
            <v>223.51</v>
          </cell>
        </row>
        <row r="300">
          <cell r="A300">
            <v>280147</v>
          </cell>
          <cell r="C300" t="str">
            <v>EUR</v>
          </cell>
          <cell r="F300" t="str">
            <v>LU0133807593</v>
          </cell>
          <cell r="J300">
            <v>822466885.26999998</v>
          </cell>
          <cell r="K300">
            <v>147141.26243</v>
          </cell>
          <cell r="N300">
            <v>97.37</v>
          </cell>
        </row>
        <row r="301">
          <cell r="A301">
            <v>232507</v>
          </cell>
          <cell r="C301" t="str">
            <v>USD</v>
          </cell>
          <cell r="F301" t="str">
            <v>LU0861835444</v>
          </cell>
          <cell r="J301">
            <v>36768980.329999998</v>
          </cell>
          <cell r="K301">
            <v>76732.195559999993</v>
          </cell>
          <cell r="N301">
            <v>292.61</v>
          </cell>
        </row>
        <row r="302">
          <cell r="A302">
            <v>280147</v>
          </cell>
          <cell r="C302" t="str">
            <v>EUR</v>
          </cell>
          <cell r="F302" t="str">
            <v>LU0133807916</v>
          </cell>
          <cell r="J302">
            <v>822466885.26999998</v>
          </cell>
          <cell r="K302">
            <v>581391.82331999997</v>
          </cell>
          <cell r="N302">
            <v>211.27</v>
          </cell>
        </row>
        <row r="303">
          <cell r="A303">
            <v>280147</v>
          </cell>
          <cell r="C303" t="str">
            <v>EUR</v>
          </cell>
          <cell r="F303" t="str">
            <v>LU0592898299</v>
          </cell>
          <cell r="J303">
            <v>822466885.26999998</v>
          </cell>
          <cell r="K303">
            <v>700144.95822000003</v>
          </cell>
          <cell r="N303">
            <v>179.3</v>
          </cell>
        </row>
        <row r="304">
          <cell r="A304">
            <v>280147</v>
          </cell>
          <cell r="C304" t="str">
            <v>EUR</v>
          </cell>
          <cell r="F304" t="str">
            <v>LU0215400564</v>
          </cell>
          <cell r="J304">
            <v>822466885.26999998</v>
          </cell>
          <cell r="K304">
            <v>730570</v>
          </cell>
          <cell r="N304">
            <v>188.63</v>
          </cell>
        </row>
        <row r="305">
          <cell r="A305">
            <v>280314</v>
          </cell>
          <cell r="C305" t="str">
            <v>EUR</v>
          </cell>
          <cell r="F305" t="str">
            <v>LU0241468981</v>
          </cell>
          <cell r="J305">
            <v>96809619.700000003</v>
          </cell>
          <cell r="K305">
            <v>89884.191479999994</v>
          </cell>
          <cell r="N305">
            <v>124.62</v>
          </cell>
        </row>
        <row r="306">
          <cell r="A306">
            <v>280314</v>
          </cell>
          <cell r="C306" t="str">
            <v>EUR</v>
          </cell>
          <cell r="F306" t="str">
            <v>LU0241481141</v>
          </cell>
          <cell r="J306">
            <v>96809619.700000003</v>
          </cell>
          <cell r="K306">
            <v>207219.88699999999</v>
          </cell>
          <cell r="N306">
            <v>122.28</v>
          </cell>
        </row>
        <row r="307">
          <cell r="A307">
            <v>280314</v>
          </cell>
          <cell r="C307" t="str">
            <v>EUR</v>
          </cell>
          <cell r="F307" t="str">
            <v>LU0241481570</v>
          </cell>
          <cell r="J307">
            <v>96809619.700000003</v>
          </cell>
          <cell r="K307">
            <v>19843.8</v>
          </cell>
          <cell r="N307">
            <v>109.41</v>
          </cell>
        </row>
        <row r="308">
          <cell r="A308">
            <v>280314</v>
          </cell>
          <cell r="C308" t="str">
            <v>EUR</v>
          </cell>
          <cell r="F308" t="str">
            <v>LU0241481810</v>
          </cell>
          <cell r="J308">
            <v>96809619.700000003</v>
          </cell>
          <cell r="K308">
            <v>293929.63744000002</v>
          </cell>
          <cell r="N308">
            <v>120.31</v>
          </cell>
        </row>
        <row r="309">
          <cell r="A309">
            <v>280314</v>
          </cell>
          <cell r="C309" t="str">
            <v>EUR</v>
          </cell>
          <cell r="F309" t="str">
            <v>LU0241485563</v>
          </cell>
          <cell r="J309">
            <v>96809619.700000003</v>
          </cell>
          <cell r="K309">
            <v>178015.73699999999</v>
          </cell>
          <cell r="N309">
            <v>127.71000000000001</v>
          </cell>
        </row>
        <row r="310">
          <cell r="A310">
            <v>280133</v>
          </cell>
          <cell r="C310" t="str">
            <v>EUR</v>
          </cell>
          <cell r="F310" t="str">
            <v>LU0167154417</v>
          </cell>
          <cell r="J310">
            <v>501179698.12</v>
          </cell>
          <cell r="K310">
            <v>1160333.16004</v>
          </cell>
          <cell r="N310">
            <v>136.54</v>
          </cell>
        </row>
        <row r="311">
          <cell r="A311">
            <v>280134</v>
          </cell>
          <cell r="C311" t="str">
            <v>CHF</v>
          </cell>
          <cell r="F311" t="str">
            <v>LU0167162196</v>
          </cell>
          <cell r="J311">
            <v>30374431.420000002</v>
          </cell>
          <cell r="K311">
            <v>161056.97542</v>
          </cell>
          <cell r="N311">
            <v>118.37</v>
          </cell>
        </row>
        <row r="312">
          <cell r="A312">
            <v>280134</v>
          </cell>
          <cell r="C312" t="str">
            <v>CHF</v>
          </cell>
          <cell r="F312" t="str">
            <v>LU0167162865</v>
          </cell>
          <cell r="J312">
            <v>30374431.420000002</v>
          </cell>
          <cell r="K312">
            <v>97681.703169999993</v>
          </cell>
          <cell r="N312">
            <v>115.78</v>
          </cell>
        </row>
        <row r="313">
          <cell r="A313">
            <v>280133</v>
          </cell>
          <cell r="C313" t="str">
            <v>EUR</v>
          </cell>
          <cell r="F313" t="str">
            <v>LU0167158327</v>
          </cell>
          <cell r="J313">
            <v>501179698.12</v>
          </cell>
          <cell r="K313">
            <v>745004.73441999999</v>
          </cell>
          <cell r="N313">
            <v>133.74</v>
          </cell>
        </row>
        <row r="314">
          <cell r="A314">
            <v>280133</v>
          </cell>
          <cell r="C314" t="str">
            <v>EUR</v>
          </cell>
          <cell r="F314" t="str">
            <v>LU0167159309</v>
          </cell>
          <cell r="J314">
            <v>501179698.12</v>
          </cell>
          <cell r="K314">
            <v>188884.84831</v>
          </cell>
          <cell r="N314">
            <v>90.51</v>
          </cell>
        </row>
        <row r="315">
          <cell r="A315">
            <v>280133</v>
          </cell>
          <cell r="C315" t="str">
            <v>EUR</v>
          </cell>
          <cell r="F315" t="str">
            <v>LU0167160653</v>
          </cell>
          <cell r="J315">
            <v>501179698.12</v>
          </cell>
          <cell r="K315">
            <v>951603.29468000005</v>
          </cell>
          <cell r="N315">
            <v>131.22999999999999</v>
          </cell>
        </row>
        <row r="316">
          <cell r="A316">
            <v>280133</v>
          </cell>
          <cell r="C316" t="str">
            <v>EUR</v>
          </cell>
          <cell r="F316" t="str">
            <v>LU0222474925</v>
          </cell>
          <cell r="J316">
            <v>501179698.12</v>
          </cell>
          <cell r="K316">
            <v>727550.13965000003</v>
          </cell>
          <cell r="N316">
            <v>139</v>
          </cell>
        </row>
        <row r="317">
          <cell r="A317">
            <v>342203</v>
          </cell>
          <cell r="C317" t="str">
            <v>EUR</v>
          </cell>
          <cell r="F317" t="str">
            <v>LU0954602677</v>
          </cell>
          <cell r="J317">
            <v>107660461.06</v>
          </cell>
          <cell r="K317">
            <v>263993.04726000002</v>
          </cell>
          <cell r="N317">
            <v>102.65</v>
          </cell>
        </row>
        <row r="318">
          <cell r="A318">
            <v>342204</v>
          </cell>
          <cell r="C318" t="str">
            <v>CHF</v>
          </cell>
          <cell r="F318" t="str">
            <v>LU0954603139</v>
          </cell>
          <cell r="J318">
            <v>23827648.859999999</v>
          </cell>
          <cell r="K318">
            <v>90486</v>
          </cell>
          <cell r="N318">
            <v>126.01</v>
          </cell>
        </row>
        <row r="319">
          <cell r="A319">
            <v>342206</v>
          </cell>
          <cell r="C319" t="str">
            <v>JPY</v>
          </cell>
          <cell r="F319" t="str">
            <v>LU1116037745</v>
          </cell>
          <cell r="J319">
            <v>1423997</v>
          </cell>
          <cell r="K319">
            <v>100</v>
          </cell>
          <cell r="N319">
            <v>14240</v>
          </cell>
        </row>
        <row r="320">
          <cell r="A320">
            <v>342205</v>
          </cell>
          <cell r="C320" t="str">
            <v>USD</v>
          </cell>
          <cell r="F320" t="str">
            <v>LU0954603568</v>
          </cell>
          <cell r="J320">
            <v>5563556.9199999999</v>
          </cell>
          <cell r="K320">
            <v>4527</v>
          </cell>
          <cell r="N320">
            <v>138.56</v>
          </cell>
        </row>
        <row r="321">
          <cell r="A321">
            <v>342203</v>
          </cell>
          <cell r="C321" t="str">
            <v>EUR</v>
          </cell>
          <cell r="F321" t="str">
            <v>LU0954602750</v>
          </cell>
          <cell r="J321">
            <v>107660461.06</v>
          </cell>
          <cell r="K321">
            <v>389638.10645000002</v>
          </cell>
          <cell r="N321">
            <v>102.44</v>
          </cell>
        </row>
        <row r="322">
          <cell r="A322">
            <v>342204</v>
          </cell>
          <cell r="C322" t="str">
            <v>CHF</v>
          </cell>
          <cell r="F322" t="str">
            <v>LU0954603212</v>
          </cell>
          <cell r="J322">
            <v>23827648.859999999</v>
          </cell>
          <cell r="K322">
            <v>4912.0178599999999</v>
          </cell>
          <cell r="N322">
            <v>125.74000000000001</v>
          </cell>
        </row>
        <row r="323">
          <cell r="A323">
            <v>342203</v>
          </cell>
          <cell r="C323" t="str">
            <v>EUR</v>
          </cell>
          <cell r="F323" t="str">
            <v>LU0954602834</v>
          </cell>
          <cell r="J323">
            <v>107660461.06</v>
          </cell>
          <cell r="K323">
            <v>5000</v>
          </cell>
          <cell r="N323">
            <v>102.44</v>
          </cell>
        </row>
        <row r="324">
          <cell r="A324">
            <v>342205</v>
          </cell>
          <cell r="C324" t="str">
            <v>USD</v>
          </cell>
          <cell r="F324" t="str">
            <v>LU0954603642</v>
          </cell>
          <cell r="J324">
            <v>5563556.9199999999</v>
          </cell>
          <cell r="K324">
            <v>5130</v>
          </cell>
          <cell r="N324">
            <v>138.27000000000001</v>
          </cell>
        </row>
        <row r="325">
          <cell r="A325">
            <v>342203</v>
          </cell>
          <cell r="C325" t="str">
            <v>EUR</v>
          </cell>
          <cell r="F325" t="str">
            <v>LU0954602917</v>
          </cell>
          <cell r="J325">
            <v>107660461.06</v>
          </cell>
          <cell r="K325">
            <v>158168.55793000001</v>
          </cell>
          <cell r="N325">
            <v>102.21000000000001</v>
          </cell>
        </row>
        <row r="326">
          <cell r="A326">
            <v>342204</v>
          </cell>
          <cell r="C326" t="str">
            <v>CHF</v>
          </cell>
          <cell r="F326" t="str">
            <v>LU0954603485</v>
          </cell>
          <cell r="J326">
            <v>23827648.859999999</v>
          </cell>
          <cell r="K326">
            <v>94101</v>
          </cell>
          <cell r="N326">
            <v>125.48</v>
          </cell>
        </row>
        <row r="327">
          <cell r="A327">
            <v>342203</v>
          </cell>
          <cell r="C327" t="str">
            <v>EUR</v>
          </cell>
          <cell r="F327" t="str">
            <v>LU0957218422</v>
          </cell>
          <cell r="J327">
            <v>107660461.06</v>
          </cell>
          <cell r="K327">
            <v>198308.13243</v>
          </cell>
          <cell r="N327">
            <v>99.38</v>
          </cell>
        </row>
        <row r="328">
          <cell r="A328">
            <v>342205</v>
          </cell>
          <cell r="C328" t="str">
            <v>USD</v>
          </cell>
          <cell r="F328" t="str">
            <v>LU0954603725</v>
          </cell>
          <cell r="J328">
            <v>5563556.9199999999</v>
          </cell>
          <cell r="K328">
            <v>30633</v>
          </cell>
          <cell r="N328">
            <v>137.99</v>
          </cell>
        </row>
        <row r="329">
          <cell r="A329">
            <v>342203</v>
          </cell>
          <cell r="C329" t="str">
            <v>EUR</v>
          </cell>
          <cell r="F329" t="str">
            <v>LU0954603055</v>
          </cell>
          <cell r="J329">
            <v>107660461.06</v>
          </cell>
          <cell r="K329">
            <v>41370</v>
          </cell>
          <cell r="N329">
            <v>102.99000000000001</v>
          </cell>
        </row>
        <row r="330">
          <cell r="A330">
            <v>238843</v>
          </cell>
          <cell r="C330" t="str">
            <v>JPY</v>
          </cell>
          <cell r="F330" t="str">
            <v>LU0803468593</v>
          </cell>
          <cell r="J330">
            <v>302561953</v>
          </cell>
          <cell r="K330">
            <v>27366.424599999998</v>
          </cell>
          <cell r="N330">
            <v>11056</v>
          </cell>
        </row>
        <row r="331">
          <cell r="A331">
            <v>229108</v>
          </cell>
          <cell r="C331" t="str">
            <v>EUR</v>
          </cell>
          <cell r="F331" t="str">
            <v>LU0726357444</v>
          </cell>
          <cell r="J331">
            <v>3320279863.0999999</v>
          </cell>
          <cell r="K331">
            <v>8319125.5549900001</v>
          </cell>
          <cell r="N331">
            <v>116.61</v>
          </cell>
        </row>
        <row r="332">
          <cell r="A332">
            <v>229118</v>
          </cell>
          <cell r="C332" t="str">
            <v>CHF</v>
          </cell>
          <cell r="F332" t="str">
            <v>LU0726358418</v>
          </cell>
          <cell r="J332">
            <v>135593099.78</v>
          </cell>
          <cell r="K332">
            <v>422546.82380999997</v>
          </cell>
          <cell r="N332">
            <v>139</v>
          </cell>
        </row>
        <row r="333">
          <cell r="A333">
            <v>229108</v>
          </cell>
          <cell r="C333" t="str">
            <v>EUR</v>
          </cell>
          <cell r="F333" t="str">
            <v>LU0953041687</v>
          </cell>
          <cell r="J333">
            <v>3320279863.0999999</v>
          </cell>
          <cell r="K333">
            <v>129888.49505</v>
          </cell>
          <cell r="N333">
            <v>116.18</v>
          </cell>
        </row>
        <row r="334">
          <cell r="A334">
            <v>229108</v>
          </cell>
          <cell r="C334" t="str">
            <v>EUR</v>
          </cell>
          <cell r="F334" t="str">
            <v>LU0996794763</v>
          </cell>
          <cell r="J334">
            <v>3320279863.0999999</v>
          </cell>
          <cell r="K334">
            <v>100</v>
          </cell>
          <cell r="N334">
            <v>11032</v>
          </cell>
        </row>
        <row r="335">
          <cell r="A335">
            <v>229326</v>
          </cell>
          <cell r="C335" t="str">
            <v>USD</v>
          </cell>
          <cell r="F335" t="str">
            <v>LU0736302158</v>
          </cell>
          <cell r="J335">
            <v>283008665.12</v>
          </cell>
          <cell r="K335">
            <v>827328.01372000005</v>
          </cell>
          <cell r="N335">
            <v>153.36000000000001</v>
          </cell>
        </row>
        <row r="336">
          <cell r="A336">
            <v>229108</v>
          </cell>
          <cell r="C336" t="str">
            <v>EUR</v>
          </cell>
          <cell r="F336" t="str">
            <v>LU0726357527</v>
          </cell>
          <cell r="J336">
            <v>3320279863.0999999</v>
          </cell>
          <cell r="K336">
            <v>4507397.8325199997</v>
          </cell>
          <cell r="N336">
            <v>115.22</v>
          </cell>
        </row>
        <row r="337">
          <cell r="A337">
            <v>229118</v>
          </cell>
          <cell r="C337" t="str">
            <v>CHF</v>
          </cell>
          <cell r="F337" t="str">
            <v>LU0726358509</v>
          </cell>
          <cell r="J337">
            <v>135593099.78</v>
          </cell>
          <cell r="K337">
            <v>428628.01325000002</v>
          </cell>
          <cell r="N337">
            <v>137.35</v>
          </cell>
        </row>
        <row r="338">
          <cell r="A338">
            <v>229108</v>
          </cell>
          <cell r="C338" t="str">
            <v>EUR</v>
          </cell>
          <cell r="F338" t="str">
            <v>LU0726357790</v>
          </cell>
          <cell r="J338">
            <v>3320279863.0999999</v>
          </cell>
          <cell r="K338">
            <v>2099954.71735</v>
          </cell>
          <cell r="N338">
            <v>106.73</v>
          </cell>
        </row>
        <row r="339">
          <cell r="A339">
            <v>229326</v>
          </cell>
          <cell r="C339" t="str">
            <v>USD</v>
          </cell>
          <cell r="F339" t="str">
            <v>LU0736302232</v>
          </cell>
          <cell r="J339">
            <v>283008665.12</v>
          </cell>
          <cell r="K339">
            <v>883156.28806000005</v>
          </cell>
          <cell r="N339">
            <v>151.52000000000001</v>
          </cell>
        </row>
        <row r="340">
          <cell r="A340">
            <v>229108</v>
          </cell>
          <cell r="C340" t="str">
            <v>EUR</v>
          </cell>
          <cell r="F340" t="str">
            <v>LU0726357873</v>
          </cell>
          <cell r="J340">
            <v>3320279863.0999999</v>
          </cell>
          <cell r="K340">
            <v>8347208.0994699998</v>
          </cell>
          <cell r="N340">
            <v>113.99000000000001</v>
          </cell>
        </row>
        <row r="341">
          <cell r="A341">
            <v>229118</v>
          </cell>
          <cell r="C341" t="str">
            <v>CHF</v>
          </cell>
          <cell r="F341" t="str">
            <v>LU0736302075</v>
          </cell>
          <cell r="J341">
            <v>135593099.78</v>
          </cell>
          <cell r="K341">
            <v>132395.59909</v>
          </cell>
          <cell r="N341">
            <v>135.88</v>
          </cell>
        </row>
        <row r="342">
          <cell r="A342">
            <v>229108</v>
          </cell>
          <cell r="C342" t="str">
            <v>EUR</v>
          </cell>
          <cell r="F342" t="str">
            <v>LU0726358095</v>
          </cell>
          <cell r="J342">
            <v>3320279863.0999999</v>
          </cell>
          <cell r="K342">
            <v>4728720.4435900003</v>
          </cell>
          <cell r="N342">
            <v>107.08</v>
          </cell>
        </row>
        <row r="343">
          <cell r="A343">
            <v>229326</v>
          </cell>
          <cell r="C343" t="str">
            <v>USD</v>
          </cell>
          <cell r="F343" t="str">
            <v>LU0736302315</v>
          </cell>
          <cell r="J343">
            <v>283008665.12</v>
          </cell>
          <cell r="K343">
            <v>148817.42892999999</v>
          </cell>
          <cell r="N343">
            <v>149.93</v>
          </cell>
        </row>
        <row r="344">
          <cell r="A344">
            <v>229108</v>
          </cell>
          <cell r="C344" t="str">
            <v>EUR</v>
          </cell>
          <cell r="F344" t="str">
            <v>LU0726358178</v>
          </cell>
          <cell r="J344">
            <v>3320279863.0999999</v>
          </cell>
          <cell r="K344">
            <v>1127587.3789599999</v>
          </cell>
          <cell r="N344">
            <v>118.64</v>
          </cell>
        </row>
        <row r="345">
          <cell r="A345">
            <v>280311</v>
          </cell>
          <cell r="C345" t="str">
            <v>EUR</v>
          </cell>
          <cell r="F345" t="str">
            <v>LU0255980830</v>
          </cell>
          <cell r="J345">
            <v>861597573.88999999</v>
          </cell>
          <cell r="K345">
            <v>5877209.1156000001</v>
          </cell>
          <cell r="N345">
            <v>120.19</v>
          </cell>
        </row>
        <row r="346">
          <cell r="A346">
            <v>280311</v>
          </cell>
          <cell r="C346" t="str">
            <v>EUR</v>
          </cell>
          <cell r="F346" t="str">
            <v>LU0859479825</v>
          </cell>
          <cell r="J346">
            <v>861597573.88999999</v>
          </cell>
          <cell r="K346">
            <v>38732</v>
          </cell>
          <cell r="N346">
            <v>93.65</v>
          </cell>
        </row>
        <row r="347">
          <cell r="A347">
            <v>280311</v>
          </cell>
          <cell r="C347" t="str">
            <v>EUR</v>
          </cell>
          <cell r="F347" t="str">
            <v>LU0255980913</v>
          </cell>
          <cell r="J347">
            <v>861597573.88999999</v>
          </cell>
          <cell r="K347">
            <v>303080.74138999998</v>
          </cell>
          <cell r="N347">
            <v>119.14</v>
          </cell>
        </row>
        <row r="348">
          <cell r="A348">
            <v>280311</v>
          </cell>
          <cell r="C348" t="str">
            <v>EUR</v>
          </cell>
          <cell r="F348" t="str">
            <v>LU0255981051</v>
          </cell>
          <cell r="J348">
            <v>861597573.88999999</v>
          </cell>
          <cell r="K348">
            <v>57602.189539999999</v>
          </cell>
          <cell r="N348">
            <v>97.47</v>
          </cell>
        </row>
        <row r="349">
          <cell r="A349">
            <v>280311</v>
          </cell>
          <cell r="C349" t="str">
            <v>EUR</v>
          </cell>
          <cell r="F349" t="str">
            <v>LU0255981135</v>
          </cell>
          <cell r="J349">
            <v>861597573.88999999</v>
          </cell>
          <cell r="K349">
            <v>571470.40564000001</v>
          </cell>
          <cell r="N349">
            <v>116.42</v>
          </cell>
        </row>
        <row r="350">
          <cell r="A350">
            <v>280311</v>
          </cell>
          <cell r="C350" t="str">
            <v>EUR</v>
          </cell>
          <cell r="F350" t="str">
            <v>LU0396250754</v>
          </cell>
          <cell r="J350">
            <v>861597573.88999999</v>
          </cell>
          <cell r="K350">
            <v>6938.31664</v>
          </cell>
          <cell r="N350">
            <v>80.430000000000007</v>
          </cell>
        </row>
        <row r="351">
          <cell r="A351">
            <v>280311</v>
          </cell>
          <cell r="C351" t="str">
            <v>EUR</v>
          </cell>
          <cell r="F351" t="str">
            <v>LU0255981218</v>
          </cell>
          <cell r="J351">
            <v>861597573.88999999</v>
          </cell>
          <cell r="K351">
            <v>338744.54095</v>
          </cell>
          <cell r="N351">
            <v>122.81</v>
          </cell>
        </row>
        <row r="352">
          <cell r="A352">
            <v>200609</v>
          </cell>
          <cell r="C352" t="str">
            <v>EUR</v>
          </cell>
          <cell r="F352" t="str">
            <v>LU0188800162</v>
          </cell>
          <cell r="J352">
            <v>1463968681.3499999</v>
          </cell>
          <cell r="K352">
            <v>5362186.4397</v>
          </cell>
          <cell r="N352">
            <v>157.21</v>
          </cell>
        </row>
        <row r="353">
          <cell r="A353">
            <v>200609</v>
          </cell>
          <cell r="C353" t="str">
            <v>EUR</v>
          </cell>
          <cell r="F353" t="str">
            <v>LU0953041174</v>
          </cell>
          <cell r="J353">
            <v>1463968681.3499999</v>
          </cell>
          <cell r="K353">
            <v>261019.46234999999</v>
          </cell>
          <cell r="N353">
            <v>157.16</v>
          </cell>
        </row>
        <row r="354">
          <cell r="A354">
            <v>200609</v>
          </cell>
          <cell r="C354" t="str">
            <v>EUR</v>
          </cell>
          <cell r="F354" t="str">
            <v>LU0996795067</v>
          </cell>
          <cell r="J354">
            <v>1463968681.3499999</v>
          </cell>
          <cell r="K354">
            <v>100</v>
          </cell>
          <cell r="N354">
            <v>21785</v>
          </cell>
        </row>
        <row r="355">
          <cell r="A355">
            <v>200609</v>
          </cell>
          <cell r="C355" t="str">
            <v>EUR</v>
          </cell>
          <cell r="F355" t="str">
            <v>LU0328683049</v>
          </cell>
          <cell r="J355">
            <v>1463968681.3499999</v>
          </cell>
          <cell r="K355">
            <v>554644.80556000001</v>
          </cell>
          <cell r="N355">
            <v>157.83000000000001</v>
          </cell>
        </row>
        <row r="356">
          <cell r="A356">
            <v>200609</v>
          </cell>
          <cell r="C356" t="str">
            <v>EUR</v>
          </cell>
          <cell r="F356" t="str">
            <v>LU0130731390</v>
          </cell>
          <cell r="J356">
            <v>1463968681.3499999</v>
          </cell>
          <cell r="K356">
            <v>1302519.4615799999</v>
          </cell>
          <cell r="N356">
            <v>155.17000000000002</v>
          </cell>
        </row>
        <row r="357">
          <cell r="A357">
            <v>200609</v>
          </cell>
          <cell r="C357" t="str">
            <v>EUR</v>
          </cell>
          <cell r="F357" t="str">
            <v>LU0208604644</v>
          </cell>
          <cell r="J357">
            <v>1463968681.3499999</v>
          </cell>
          <cell r="K357">
            <v>32128.26397</v>
          </cell>
          <cell r="N357">
            <v>125.86</v>
          </cell>
        </row>
        <row r="358">
          <cell r="A358">
            <v>200609</v>
          </cell>
          <cell r="C358" t="str">
            <v>EUR</v>
          </cell>
          <cell r="F358" t="str">
            <v>LU0130731713</v>
          </cell>
          <cell r="J358">
            <v>1463968681.3499999</v>
          </cell>
          <cell r="K358">
            <v>760382.76788000006</v>
          </cell>
          <cell r="N358">
            <v>150.42000000000002</v>
          </cell>
        </row>
        <row r="359">
          <cell r="A359">
            <v>200609</v>
          </cell>
          <cell r="C359" t="str">
            <v>EUR</v>
          </cell>
          <cell r="F359" t="str">
            <v>LU0396226531</v>
          </cell>
          <cell r="J359">
            <v>1463968681.3499999</v>
          </cell>
          <cell r="K359">
            <v>2734.20165</v>
          </cell>
          <cell r="N359">
            <v>104.05</v>
          </cell>
        </row>
        <row r="360">
          <cell r="A360">
            <v>200609</v>
          </cell>
          <cell r="C360" t="str">
            <v>EUR</v>
          </cell>
          <cell r="F360" t="str">
            <v>LU0232583665</v>
          </cell>
          <cell r="J360">
            <v>1463968681.3499999</v>
          </cell>
          <cell r="K360">
            <v>1068000.0063199999</v>
          </cell>
          <cell r="N360">
            <v>160.58000000000001</v>
          </cell>
        </row>
        <row r="361">
          <cell r="A361">
            <v>200601</v>
          </cell>
          <cell r="C361" t="str">
            <v>EUR</v>
          </cell>
          <cell r="F361" t="str">
            <v>LU0155300493</v>
          </cell>
          <cell r="J361">
            <v>70999786.390000001</v>
          </cell>
          <cell r="K361">
            <v>42773.127959999998</v>
          </cell>
          <cell r="N361">
            <v>564.68000000000006</v>
          </cell>
        </row>
        <row r="362">
          <cell r="A362">
            <v>200601</v>
          </cell>
          <cell r="C362" t="str">
            <v>EUR</v>
          </cell>
          <cell r="F362" t="str">
            <v>LU0953042735</v>
          </cell>
          <cell r="J362">
            <v>70999786.390000001</v>
          </cell>
          <cell r="K362">
            <v>185</v>
          </cell>
          <cell r="N362">
            <v>564.70000000000005</v>
          </cell>
        </row>
        <row r="363">
          <cell r="A363">
            <v>200601</v>
          </cell>
          <cell r="C363" t="str">
            <v>EUR</v>
          </cell>
          <cell r="F363" t="str">
            <v>LU0130731986</v>
          </cell>
          <cell r="J363">
            <v>70999786.390000001</v>
          </cell>
          <cell r="K363">
            <v>50245.672290000002</v>
          </cell>
          <cell r="N363">
            <v>531.20000000000005</v>
          </cell>
        </row>
        <row r="364">
          <cell r="A364">
            <v>200601</v>
          </cell>
          <cell r="C364" t="str">
            <v>EUR</v>
          </cell>
          <cell r="F364" t="str">
            <v>LU0208607589</v>
          </cell>
          <cell r="J364">
            <v>70999786.390000001</v>
          </cell>
          <cell r="K364">
            <v>1754.7739300000001</v>
          </cell>
          <cell r="N364">
            <v>483.13</v>
          </cell>
        </row>
        <row r="365">
          <cell r="A365">
            <v>200601</v>
          </cell>
          <cell r="C365" t="str">
            <v>EUR</v>
          </cell>
          <cell r="F365" t="str">
            <v>LU0130732109</v>
          </cell>
          <cell r="J365">
            <v>70999786.390000001</v>
          </cell>
          <cell r="K365">
            <v>38521.043080000003</v>
          </cell>
          <cell r="N365">
            <v>496.98</v>
          </cell>
        </row>
        <row r="366">
          <cell r="A366">
            <v>200601</v>
          </cell>
          <cell r="C366" t="str">
            <v>EUR</v>
          </cell>
          <cell r="F366" t="str">
            <v>LU0258985240</v>
          </cell>
          <cell r="J366">
            <v>70999786.390000001</v>
          </cell>
          <cell r="K366">
            <v>100</v>
          </cell>
          <cell r="N366">
            <v>594.84</v>
          </cell>
        </row>
        <row r="367">
          <cell r="A367">
            <v>280097</v>
          </cell>
          <cell r="C367" t="str">
            <v>EUR</v>
          </cell>
          <cell r="F367" t="str">
            <v>LU0144509550</v>
          </cell>
          <cell r="J367">
            <v>54271716.799999997</v>
          </cell>
          <cell r="K367">
            <v>44683.05644</v>
          </cell>
          <cell r="N367">
            <v>209.06</v>
          </cell>
        </row>
        <row r="368">
          <cell r="A368">
            <v>280097</v>
          </cell>
          <cell r="C368" t="str">
            <v>EUR</v>
          </cell>
          <cell r="F368" t="str">
            <v>LU0144509717</v>
          </cell>
          <cell r="J368">
            <v>54271716.799999997</v>
          </cell>
          <cell r="K368">
            <v>104398.77785</v>
          </cell>
          <cell r="N368">
            <v>199.04</v>
          </cell>
        </row>
        <row r="369">
          <cell r="A369">
            <v>280097</v>
          </cell>
          <cell r="C369" t="str">
            <v>EUR</v>
          </cell>
          <cell r="F369" t="str">
            <v>LU0208609015</v>
          </cell>
          <cell r="J369">
            <v>54271716.799999997</v>
          </cell>
          <cell r="K369">
            <v>61781.858399999997</v>
          </cell>
          <cell r="N369">
            <v>172.54</v>
          </cell>
        </row>
        <row r="370">
          <cell r="A370">
            <v>280097</v>
          </cell>
          <cell r="C370" t="str">
            <v>EUR</v>
          </cell>
          <cell r="F370" t="str">
            <v>LU0144510053</v>
          </cell>
          <cell r="J370">
            <v>54271716.799999997</v>
          </cell>
          <cell r="K370">
            <v>49038.804020000003</v>
          </cell>
          <cell r="N370">
            <v>191.72</v>
          </cell>
        </row>
        <row r="371">
          <cell r="A371">
            <v>280097</v>
          </cell>
          <cell r="C371" t="str">
            <v>EUR</v>
          </cell>
          <cell r="F371" t="str">
            <v>LU0258985596</v>
          </cell>
          <cell r="J371">
            <v>54271716.799999997</v>
          </cell>
          <cell r="K371">
            <v>18870.000019999999</v>
          </cell>
          <cell r="N371">
            <v>216.70000000000002</v>
          </cell>
        </row>
        <row r="372">
          <cell r="A372">
            <v>280182</v>
          </cell>
          <cell r="C372" t="str">
            <v>USD</v>
          </cell>
          <cell r="F372" t="str">
            <v>LU0188500879</v>
          </cell>
          <cell r="J372">
            <v>663946549.22000003</v>
          </cell>
          <cell r="K372">
            <v>986551.30628999998</v>
          </cell>
          <cell r="N372">
            <v>261.57</v>
          </cell>
        </row>
        <row r="373">
          <cell r="A373">
            <v>280182</v>
          </cell>
          <cell r="C373" t="str">
            <v>USD</v>
          </cell>
          <cell r="F373" t="str">
            <v>LU0448836782</v>
          </cell>
          <cell r="J373">
            <v>663946549.22000003</v>
          </cell>
          <cell r="K373">
            <v>15318.79408</v>
          </cell>
          <cell r="N373">
            <v>161.06</v>
          </cell>
        </row>
        <row r="374">
          <cell r="A374">
            <v>280182</v>
          </cell>
          <cell r="C374" t="str">
            <v>USD</v>
          </cell>
          <cell r="F374" t="str">
            <v>LU0953041927</v>
          </cell>
          <cell r="J374">
            <v>663946549.22000003</v>
          </cell>
          <cell r="K374">
            <v>2168.6336099999999</v>
          </cell>
          <cell r="N374">
            <v>261.45999999999998</v>
          </cell>
        </row>
        <row r="375">
          <cell r="A375">
            <v>280296</v>
          </cell>
          <cell r="C375" t="str">
            <v>EUR</v>
          </cell>
          <cell r="F375" t="str">
            <v>LU0328682231</v>
          </cell>
          <cell r="J375">
            <v>85301779.140000001</v>
          </cell>
          <cell r="K375">
            <v>133350.74859999999</v>
          </cell>
          <cell r="N375">
            <v>175</v>
          </cell>
        </row>
        <row r="376">
          <cell r="A376">
            <v>280182</v>
          </cell>
          <cell r="C376" t="str">
            <v>USD</v>
          </cell>
          <cell r="F376" t="str">
            <v>LU0255978693</v>
          </cell>
          <cell r="J376">
            <v>663946549.22000003</v>
          </cell>
          <cell r="K376">
            <v>165845.53620999999</v>
          </cell>
          <cell r="N376">
            <v>206.19</v>
          </cell>
        </row>
        <row r="377">
          <cell r="A377">
            <v>280182</v>
          </cell>
          <cell r="C377" t="str">
            <v>USD</v>
          </cell>
          <cell r="F377" t="str">
            <v>LU0188501257</v>
          </cell>
          <cell r="J377">
            <v>663946549.22000003</v>
          </cell>
          <cell r="K377">
            <v>730645.78235999995</v>
          </cell>
          <cell r="N377">
            <v>241.33</v>
          </cell>
        </row>
        <row r="378">
          <cell r="A378">
            <v>280182</v>
          </cell>
          <cell r="C378" t="str">
            <v>USD</v>
          </cell>
          <cell r="F378" t="str">
            <v>LU0255978776</v>
          </cell>
          <cell r="J378">
            <v>663946549.22000003</v>
          </cell>
          <cell r="K378">
            <v>150095.52285000001</v>
          </cell>
          <cell r="N378">
            <v>190.23</v>
          </cell>
        </row>
        <row r="379">
          <cell r="A379">
            <v>280182</v>
          </cell>
          <cell r="C379" t="str">
            <v>USD</v>
          </cell>
          <cell r="F379" t="str">
            <v>LU0320647281</v>
          </cell>
          <cell r="J379">
            <v>663946549.22000003</v>
          </cell>
          <cell r="K379">
            <v>9605.4938199999997</v>
          </cell>
          <cell r="N379">
            <v>148.55000000000001</v>
          </cell>
        </row>
        <row r="380">
          <cell r="A380">
            <v>280182</v>
          </cell>
          <cell r="C380" t="str">
            <v>USD</v>
          </cell>
          <cell r="F380" t="str">
            <v>LU0208613470</v>
          </cell>
          <cell r="J380">
            <v>663946549.22000003</v>
          </cell>
          <cell r="K380">
            <v>36534.560189999997</v>
          </cell>
          <cell r="N380">
            <v>241.27</v>
          </cell>
        </row>
        <row r="381">
          <cell r="A381">
            <v>280296</v>
          </cell>
          <cell r="C381" t="str">
            <v>EUR</v>
          </cell>
          <cell r="F381" t="str">
            <v>LU0248320664</v>
          </cell>
          <cell r="J381">
            <v>85301779.140000001</v>
          </cell>
          <cell r="K381">
            <v>81796.045689999999</v>
          </cell>
          <cell r="N381">
            <v>187.45000000000002</v>
          </cell>
        </row>
        <row r="382">
          <cell r="A382">
            <v>280182</v>
          </cell>
          <cell r="C382" t="str">
            <v>USD</v>
          </cell>
          <cell r="F382" t="str">
            <v>LU0188501331</v>
          </cell>
          <cell r="J382">
            <v>663946549.22000003</v>
          </cell>
          <cell r="K382">
            <v>376042.24280000001</v>
          </cell>
          <cell r="N382">
            <v>225.8</v>
          </cell>
        </row>
        <row r="383">
          <cell r="A383">
            <v>280296</v>
          </cell>
          <cell r="C383" t="str">
            <v>EUR</v>
          </cell>
          <cell r="F383" t="str">
            <v>LU0248320821</v>
          </cell>
          <cell r="J383">
            <v>85301779.140000001</v>
          </cell>
          <cell r="K383">
            <v>265849.93125999998</v>
          </cell>
          <cell r="N383">
            <v>175.41</v>
          </cell>
        </row>
        <row r="384">
          <cell r="A384">
            <v>280182</v>
          </cell>
          <cell r="C384" t="str">
            <v>USD</v>
          </cell>
          <cell r="F384" t="str">
            <v>LU0255978859</v>
          </cell>
          <cell r="J384">
            <v>663946549.22000003</v>
          </cell>
          <cell r="K384">
            <v>203728.38996</v>
          </cell>
          <cell r="N384">
            <v>177.98</v>
          </cell>
        </row>
        <row r="385">
          <cell r="A385">
            <v>280182</v>
          </cell>
          <cell r="C385" t="str">
            <v>USD</v>
          </cell>
          <cell r="F385" t="str">
            <v>LU0188501687</v>
          </cell>
          <cell r="J385">
            <v>663946549.22000003</v>
          </cell>
          <cell r="K385">
            <v>11718</v>
          </cell>
          <cell r="N385">
            <v>285.22000000000003</v>
          </cell>
        </row>
        <row r="386">
          <cell r="A386">
            <v>229439</v>
          </cell>
          <cell r="C386" t="str">
            <v>USD</v>
          </cell>
          <cell r="F386" t="str">
            <v>LU0725946650</v>
          </cell>
          <cell r="J386">
            <v>39619394.899999999</v>
          </cell>
          <cell r="K386">
            <v>36103.866000000002</v>
          </cell>
          <cell r="N386">
            <v>129.37</v>
          </cell>
        </row>
        <row r="387">
          <cell r="A387">
            <v>229439</v>
          </cell>
          <cell r="C387" t="str">
            <v>USD</v>
          </cell>
          <cell r="F387" t="str">
            <v>LU0725946064</v>
          </cell>
          <cell r="J387">
            <v>39619394.899999999</v>
          </cell>
          <cell r="K387">
            <v>97382.635920000001</v>
          </cell>
          <cell r="N387">
            <v>101.97</v>
          </cell>
        </row>
        <row r="388">
          <cell r="A388">
            <v>229439</v>
          </cell>
          <cell r="C388" t="str">
            <v>USD</v>
          </cell>
          <cell r="F388" t="str">
            <v>LU0859266594</v>
          </cell>
          <cell r="J388">
            <v>39619394.899999999</v>
          </cell>
          <cell r="K388">
            <v>100</v>
          </cell>
          <cell r="N388">
            <v>129.66</v>
          </cell>
        </row>
        <row r="389">
          <cell r="A389">
            <v>229439</v>
          </cell>
          <cell r="C389" t="str">
            <v>USD</v>
          </cell>
          <cell r="F389" t="str">
            <v>LU0725946734</v>
          </cell>
          <cell r="J389">
            <v>39619394.899999999</v>
          </cell>
          <cell r="K389">
            <v>10463.417100000001</v>
          </cell>
          <cell r="N389">
            <v>128.18</v>
          </cell>
        </row>
        <row r="390">
          <cell r="A390">
            <v>229439</v>
          </cell>
          <cell r="C390" t="str">
            <v>USD</v>
          </cell>
          <cell r="F390" t="str">
            <v>LU0725946148</v>
          </cell>
          <cell r="J390">
            <v>39619394.899999999</v>
          </cell>
          <cell r="K390">
            <v>13760.357400000001</v>
          </cell>
          <cell r="N390">
            <v>101.03</v>
          </cell>
        </row>
        <row r="391">
          <cell r="A391">
            <v>229439</v>
          </cell>
          <cell r="C391" t="str">
            <v>USD</v>
          </cell>
          <cell r="F391" t="str">
            <v>LU0725946221</v>
          </cell>
          <cell r="J391">
            <v>39619394.899999999</v>
          </cell>
          <cell r="K391">
            <v>450</v>
          </cell>
          <cell r="N391">
            <v>97.490000000000009</v>
          </cell>
        </row>
        <row r="392">
          <cell r="A392">
            <v>229439</v>
          </cell>
          <cell r="C392" t="str">
            <v>USD</v>
          </cell>
          <cell r="F392" t="str">
            <v>LU0725946908</v>
          </cell>
          <cell r="J392">
            <v>39619394.899999999</v>
          </cell>
          <cell r="K392">
            <v>7412</v>
          </cell>
          <cell r="N392">
            <v>127.15</v>
          </cell>
        </row>
        <row r="393">
          <cell r="A393">
            <v>229439</v>
          </cell>
          <cell r="C393" t="str">
            <v>USD</v>
          </cell>
          <cell r="F393" t="str">
            <v>LU0725946494</v>
          </cell>
          <cell r="J393">
            <v>39619394.899999999</v>
          </cell>
          <cell r="K393">
            <v>143294.11397000001</v>
          </cell>
          <cell r="N393">
            <v>100.23</v>
          </cell>
        </row>
        <row r="394">
          <cell r="A394">
            <v>229439</v>
          </cell>
          <cell r="C394" t="str">
            <v>USD</v>
          </cell>
          <cell r="F394" t="str">
            <v>LU0725947039</v>
          </cell>
          <cell r="J394">
            <v>39619394.899999999</v>
          </cell>
          <cell r="K394">
            <v>100</v>
          </cell>
          <cell r="N394">
            <v>131.14000000000001</v>
          </cell>
        </row>
        <row r="395">
          <cell r="A395">
            <v>280645</v>
          </cell>
          <cell r="C395" t="str">
            <v>USD</v>
          </cell>
          <cell r="F395" t="str">
            <v>LU0366532488</v>
          </cell>
          <cell r="J395">
            <v>87525035.189999998</v>
          </cell>
          <cell r="K395">
            <v>75254.223400000003</v>
          </cell>
          <cell r="N395">
            <v>105.55</v>
          </cell>
        </row>
        <row r="396">
          <cell r="A396">
            <v>280646</v>
          </cell>
          <cell r="C396" t="str">
            <v>EUR</v>
          </cell>
          <cell r="F396" t="str">
            <v>LU0368003488</v>
          </cell>
          <cell r="J396">
            <v>12505088.02</v>
          </cell>
          <cell r="K396">
            <v>3911.4529699999998</v>
          </cell>
          <cell r="N396">
            <v>65.989999999999995</v>
          </cell>
        </row>
        <row r="397">
          <cell r="A397">
            <v>359671</v>
          </cell>
          <cell r="C397" t="str">
            <v>GBP</v>
          </cell>
          <cell r="F397" t="str">
            <v>LU1087921752</v>
          </cell>
          <cell r="J397">
            <v>12355.48</v>
          </cell>
          <cell r="K397">
            <v>100</v>
          </cell>
          <cell r="N397">
            <v>61.77</v>
          </cell>
        </row>
        <row r="398">
          <cell r="A398">
            <v>280645</v>
          </cell>
          <cell r="C398" t="str">
            <v>USD</v>
          </cell>
          <cell r="F398" t="str">
            <v>LU1071686486</v>
          </cell>
          <cell r="J398">
            <v>87525035.189999998</v>
          </cell>
          <cell r="K398">
            <v>100</v>
          </cell>
          <cell r="N398">
            <v>11542</v>
          </cell>
        </row>
        <row r="399">
          <cell r="A399">
            <v>282147</v>
          </cell>
          <cell r="C399" t="str">
            <v>CHF</v>
          </cell>
          <cell r="F399" t="str">
            <v>LU0953042818</v>
          </cell>
          <cell r="J399">
            <v>1522130.89</v>
          </cell>
          <cell r="K399">
            <v>6706.9754499999999</v>
          </cell>
          <cell r="N399">
            <v>99.66</v>
          </cell>
        </row>
        <row r="400">
          <cell r="A400">
            <v>280654</v>
          </cell>
          <cell r="C400" t="str">
            <v>EUR</v>
          </cell>
          <cell r="F400" t="str">
            <v>LU0366532991</v>
          </cell>
          <cell r="J400">
            <v>90672350.5</v>
          </cell>
          <cell r="K400">
            <v>232562.87036999999</v>
          </cell>
          <cell r="N400">
            <v>82.81</v>
          </cell>
        </row>
        <row r="401">
          <cell r="A401">
            <v>280645</v>
          </cell>
          <cell r="C401" t="str">
            <v>USD</v>
          </cell>
          <cell r="F401" t="str">
            <v>LU0474965273</v>
          </cell>
          <cell r="J401">
            <v>87525035.189999998</v>
          </cell>
          <cell r="K401">
            <v>100</v>
          </cell>
          <cell r="N401">
            <v>105.57000000000001</v>
          </cell>
        </row>
        <row r="402">
          <cell r="A402">
            <v>280646</v>
          </cell>
          <cell r="C402" t="str">
            <v>EUR</v>
          </cell>
          <cell r="F402" t="str">
            <v>LU1087922057</v>
          </cell>
          <cell r="J402">
            <v>12505088.02</v>
          </cell>
          <cell r="K402">
            <v>100</v>
          </cell>
          <cell r="N402">
            <v>77.430000000000007</v>
          </cell>
        </row>
        <row r="403">
          <cell r="A403">
            <v>359671</v>
          </cell>
          <cell r="C403" t="str">
            <v>GBP</v>
          </cell>
          <cell r="F403" t="str">
            <v>LU1087922487</v>
          </cell>
          <cell r="J403">
            <v>12355.48</v>
          </cell>
          <cell r="K403">
            <v>100</v>
          </cell>
          <cell r="N403">
            <v>61.78</v>
          </cell>
        </row>
        <row r="404">
          <cell r="A404">
            <v>280645</v>
          </cell>
          <cell r="C404" t="str">
            <v>USD</v>
          </cell>
          <cell r="F404" t="str">
            <v>LU0366532561</v>
          </cell>
          <cell r="J404">
            <v>87525035.189999998</v>
          </cell>
          <cell r="K404">
            <v>290822.38254999998</v>
          </cell>
          <cell r="N404">
            <v>102.4</v>
          </cell>
        </row>
        <row r="405">
          <cell r="A405">
            <v>282147</v>
          </cell>
          <cell r="C405" t="str">
            <v>CHF</v>
          </cell>
          <cell r="F405" t="str">
            <v>LU0530333185</v>
          </cell>
          <cell r="J405">
            <v>1522130.89</v>
          </cell>
          <cell r="K405">
            <v>8808.7839999999997</v>
          </cell>
          <cell r="N405">
            <v>96.92</v>
          </cell>
        </row>
        <row r="406">
          <cell r="A406">
            <v>280654</v>
          </cell>
          <cell r="C406" t="str">
            <v>EUR</v>
          </cell>
          <cell r="F406" t="str">
            <v>LU0366533023</v>
          </cell>
          <cell r="J406">
            <v>90672350.5</v>
          </cell>
          <cell r="K406">
            <v>416347.24927999999</v>
          </cell>
          <cell r="N406">
            <v>80.36</v>
          </cell>
        </row>
        <row r="407">
          <cell r="A407">
            <v>280645</v>
          </cell>
          <cell r="C407" t="str">
            <v>USD</v>
          </cell>
          <cell r="F407" t="str">
            <v>LU0366532645</v>
          </cell>
          <cell r="J407">
            <v>87525035.189999998</v>
          </cell>
          <cell r="K407">
            <v>19634.148420000001</v>
          </cell>
          <cell r="N407">
            <v>89.54</v>
          </cell>
        </row>
        <row r="408">
          <cell r="A408">
            <v>280646</v>
          </cell>
          <cell r="C408" t="str">
            <v>EUR</v>
          </cell>
          <cell r="F408" t="str">
            <v>LU0368004296</v>
          </cell>
          <cell r="J408">
            <v>12505088.02</v>
          </cell>
          <cell r="K408">
            <v>120786.77155</v>
          </cell>
          <cell r="N408">
            <v>64.03</v>
          </cell>
        </row>
        <row r="409">
          <cell r="A409">
            <v>280645</v>
          </cell>
          <cell r="C409" t="str">
            <v>USD</v>
          </cell>
          <cell r="F409" t="str">
            <v>LU0366539657</v>
          </cell>
          <cell r="J409">
            <v>87525035.189999998</v>
          </cell>
          <cell r="K409">
            <v>133051.63513000001</v>
          </cell>
          <cell r="N409">
            <v>99.65</v>
          </cell>
        </row>
        <row r="410">
          <cell r="A410">
            <v>280646</v>
          </cell>
          <cell r="C410" t="str">
            <v>EUR</v>
          </cell>
          <cell r="F410" t="str">
            <v>LU0368004536</v>
          </cell>
          <cell r="J410">
            <v>12505088.02</v>
          </cell>
          <cell r="K410">
            <v>72386.315690000003</v>
          </cell>
          <cell r="N410">
            <v>62.24</v>
          </cell>
        </row>
        <row r="411">
          <cell r="A411">
            <v>280654</v>
          </cell>
          <cell r="C411" t="str">
            <v>EUR</v>
          </cell>
          <cell r="F411" t="str">
            <v>LU0366533296</v>
          </cell>
          <cell r="J411">
            <v>90672350.5</v>
          </cell>
          <cell r="K411">
            <v>485865.57251999999</v>
          </cell>
          <cell r="N411">
            <v>78.12</v>
          </cell>
        </row>
        <row r="412">
          <cell r="A412">
            <v>280645</v>
          </cell>
          <cell r="C412" t="str">
            <v>USD</v>
          </cell>
          <cell r="F412" t="str">
            <v>LU0366532728</v>
          </cell>
          <cell r="J412">
            <v>87525035.189999998</v>
          </cell>
          <cell r="K412">
            <v>100.001</v>
          </cell>
          <cell r="N412">
            <v>109.63</v>
          </cell>
        </row>
        <row r="413">
          <cell r="A413">
            <v>280645</v>
          </cell>
          <cell r="C413" t="str">
            <v>USD</v>
          </cell>
          <cell r="F413" t="str">
            <v>LU0605341873</v>
          </cell>
          <cell r="J413">
            <v>87525035.189999998</v>
          </cell>
          <cell r="K413">
            <v>100</v>
          </cell>
          <cell r="N413">
            <v>67.510000000000005</v>
          </cell>
        </row>
        <row r="414">
          <cell r="A414">
            <v>280645</v>
          </cell>
          <cell r="C414" t="str">
            <v>USD</v>
          </cell>
          <cell r="F414" t="str">
            <v>LU1056242396</v>
          </cell>
          <cell r="J414">
            <v>87525035.189999998</v>
          </cell>
          <cell r="K414">
            <v>316889.89767999999</v>
          </cell>
          <cell r="N414">
            <v>67.5</v>
          </cell>
        </row>
        <row r="415">
          <cell r="A415">
            <v>280137</v>
          </cell>
          <cell r="C415" t="str">
            <v>EUR</v>
          </cell>
          <cell r="F415" t="str">
            <v>LU0788035094</v>
          </cell>
          <cell r="J415">
            <v>2260878917.5999999</v>
          </cell>
          <cell r="K415">
            <v>1189040.51413</v>
          </cell>
          <cell r="N415">
            <v>224.9</v>
          </cell>
        </row>
        <row r="416">
          <cell r="A416">
            <v>282043</v>
          </cell>
          <cell r="C416" t="str">
            <v>JPY</v>
          </cell>
          <cell r="F416" t="str">
            <v>LU0486607384</v>
          </cell>
          <cell r="J416">
            <v>12873386977.59</v>
          </cell>
          <cell r="K416">
            <v>947144.36624999996</v>
          </cell>
          <cell r="N416">
            <v>13590</v>
          </cell>
        </row>
        <row r="417">
          <cell r="A417">
            <v>247761</v>
          </cell>
          <cell r="C417" t="str">
            <v>AUD</v>
          </cell>
          <cell r="F417" t="str">
            <v>LU0859266677</v>
          </cell>
          <cell r="J417">
            <v>8066370.9299999997</v>
          </cell>
          <cell r="K417">
            <v>49710.969409999998</v>
          </cell>
          <cell r="N417">
            <v>158.86000000000001</v>
          </cell>
        </row>
        <row r="418">
          <cell r="A418">
            <v>280137</v>
          </cell>
          <cell r="C418" t="str">
            <v>EUR</v>
          </cell>
          <cell r="F418" t="str">
            <v>LU0809803298</v>
          </cell>
          <cell r="J418">
            <v>2260878917.5999999</v>
          </cell>
          <cell r="K418">
            <v>76947.403999999995</v>
          </cell>
          <cell r="N418">
            <v>223.13</v>
          </cell>
        </row>
        <row r="419">
          <cell r="A419">
            <v>247761</v>
          </cell>
          <cell r="C419" t="str">
            <v>AUD</v>
          </cell>
          <cell r="F419" t="str">
            <v>LU0859266750</v>
          </cell>
          <cell r="J419">
            <v>8066370.9299999997</v>
          </cell>
          <cell r="K419">
            <v>640.00099</v>
          </cell>
          <cell r="N419">
            <v>264.35000000000002</v>
          </cell>
        </row>
        <row r="420">
          <cell r="A420">
            <v>280138</v>
          </cell>
          <cell r="C420" t="str">
            <v>USD</v>
          </cell>
          <cell r="F420" t="str">
            <v>LU0128469243</v>
          </cell>
          <cell r="J420">
            <v>2367364021.5100002</v>
          </cell>
          <cell r="K420">
            <v>2647364.8821100001</v>
          </cell>
          <cell r="N420">
            <v>351.47</v>
          </cell>
        </row>
        <row r="421">
          <cell r="A421">
            <v>280136</v>
          </cell>
          <cell r="C421" t="str">
            <v>CHF</v>
          </cell>
          <cell r="F421" t="str">
            <v>LU0170990518</v>
          </cell>
          <cell r="J421">
            <v>360797083.60000002</v>
          </cell>
          <cell r="K421">
            <v>364370.68987</v>
          </cell>
          <cell r="N421">
            <v>401.73</v>
          </cell>
        </row>
        <row r="422">
          <cell r="A422">
            <v>280137</v>
          </cell>
          <cell r="C422" t="str">
            <v>EUR</v>
          </cell>
          <cell r="F422" t="str">
            <v>LU0655939121</v>
          </cell>
          <cell r="J422">
            <v>2260878917.5999999</v>
          </cell>
          <cell r="K422">
            <v>803042.05489999999</v>
          </cell>
          <cell r="N422">
            <v>226.6</v>
          </cell>
        </row>
        <row r="423">
          <cell r="A423">
            <v>280138</v>
          </cell>
          <cell r="C423" t="str">
            <v>USD</v>
          </cell>
          <cell r="F423" t="str">
            <v>LU0953040879</v>
          </cell>
          <cell r="J423">
            <v>2367364021.5100002</v>
          </cell>
          <cell r="K423">
            <v>70225.933050000007</v>
          </cell>
          <cell r="N423">
            <v>350.37</v>
          </cell>
        </row>
        <row r="424">
          <cell r="A424">
            <v>280137</v>
          </cell>
          <cell r="C424" t="str">
            <v>EUR</v>
          </cell>
          <cell r="F424" t="str">
            <v>LU0170991672</v>
          </cell>
          <cell r="J424">
            <v>2260878917.5999999</v>
          </cell>
          <cell r="K424">
            <v>2067659.22578</v>
          </cell>
          <cell r="N424">
            <v>247.92000000000002</v>
          </cell>
        </row>
        <row r="425">
          <cell r="A425">
            <v>280138</v>
          </cell>
          <cell r="C425" t="str">
            <v>USD</v>
          </cell>
          <cell r="F425" t="str">
            <v>LU0852478915</v>
          </cell>
          <cell r="J425">
            <v>2367364021.5100002</v>
          </cell>
          <cell r="K425">
            <v>60403.912539999998</v>
          </cell>
          <cell r="N425">
            <v>278.22000000000003</v>
          </cell>
        </row>
        <row r="426">
          <cell r="A426">
            <v>280138</v>
          </cell>
          <cell r="C426" t="str">
            <v>USD</v>
          </cell>
          <cell r="F426" t="str">
            <v>LU0962641436</v>
          </cell>
          <cell r="J426">
            <v>2367364021.5100002</v>
          </cell>
          <cell r="K426">
            <v>2065.5823599999999</v>
          </cell>
          <cell r="N426">
            <v>216.8</v>
          </cell>
        </row>
        <row r="427">
          <cell r="A427">
            <v>280136</v>
          </cell>
          <cell r="C427" t="str">
            <v>CHF</v>
          </cell>
          <cell r="F427" t="str">
            <v>LU0170990948</v>
          </cell>
          <cell r="J427">
            <v>360797083.60000002</v>
          </cell>
          <cell r="K427">
            <v>319850.92801999999</v>
          </cell>
          <cell r="N427">
            <v>376.14</v>
          </cell>
        </row>
        <row r="428">
          <cell r="A428">
            <v>280138</v>
          </cell>
          <cell r="C428" t="str">
            <v>USD</v>
          </cell>
          <cell r="F428" t="str">
            <v>LU0128467544</v>
          </cell>
          <cell r="J428">
            <v>2367364021.5100002</v>
          </cell>
          <cell r="K428">
            <v>911015.12173000001</v>
          </cell>
          <cell r="N428">
            <v>329.17</v>
          </cell>
        </row>
        <row r="429">
          <cell r="A429">
            <v>280138</v>
          </cell>
          <cell r="C429" t="str">
            <v>USD</v>
          </cell>
          <cell r="F429" t="str">
            <v>LU0128468609</v>
          </cell>
          <cell r="J429">
            <v>2367364021.5100002</v>
          </cell>
          <cell r="K429">
            <v>187637.86575</v>
          </cell>
          <cell r="N429">
            <v>175.45000000000002</v>
          </cell>
        </row>
        <row r="430">
          <cell r="A430">
            <v>280137</v>
          </cell>
          <cell r="C430" t="str">
            <v>EUR</v>
          </cell>
          <cell r="F430" t="str">
            <v>LU0170994346</v>
          </cell>
          <cell r="J430">
            <v>2260878917.5999999</v>
          </cell>
          <cell r="K430">
            <v>700834.25393000001</v>
          </cell>
          <cell r="N430">
            <v>233.72</v>
          </cell>
        </row>
        <row r="431">
          <cell r="A431">
            <v>280138</v>
          </cell>
          <cell r="C431" t="str">
            <v>USD</v>
          </cell>
          <cell r="F431" t="str">
            <v>LU0476845010</v>
          </cell>
          <cell r="J431">
            <v>2367364021.5100002</v>
          </cell>
          <cell r="K431">
            <v>657639.56269000005</v>
          </cell>
          <cell r="N431">
            <v>169.70000000000002</v>
          </cell>
        </row>
        <row r="432">
          <cell r="A432">
            <v>280138</v>
          </cell>
          <cell r="C432" t="str">
            <v>USD</v>
          </cell>
          <cell r="F432" t="str">
            <v>LU0760711878</v>
          </cell>
          <cell r="J432">
            <v>2367364021.5100002</v>
          </cell>
          <cell r="K432">
            <v>99262.827820000006</v>
          </cell>
          <cell r="N432">
            <v>1324.64</v>
          </cell>
        </row>
        <row r="433">
          <cell r="A433">
            <v>280138</v>
          </cell>
          <cell r="C433" t="str">
            <v>USD</v>
          </cell>
          <cell r="F433" t="str">
            <v>LU0128469839</v>
          </cell>
          <cell r="J433">
            <v>2367364021.5100002</v>
          </cell>
          <cell r="K433">
            <v>660328.70297999994</v>
          </cell>
          <cell r="N433">
            <v>312.27</v>
          </cell>
        </row>
        <row r="434">
          <cell r="A434">
            <v>280137</v>
          </cell>
          <cell r="C434" t="str">
            <v>EUR</v>
          </cell>
          <cell r="F434" t="str">
            <v>LU0280438648</v>
          </cell>
          <cell r="J434">
            <v>2260878917.5999999</v>
          </cell>
          <cell r="K434">
            <v>833934.76969999995</v>
          </cell>
          <cell r="N434">
            <v>235.86</v>
          </cell>
        </row>
        <row r="435">
          <cell r="A435">
            <v>280138</v>
          </cell>
          <cell r="C435" t="str">
            <v>USD</v>
          </cell>
          <cell r="F435" t="str">
            <v>LU0852478832</v>
          </cell>
          <cell r="J435">
            <v>2367364021.5100002</v>
          </cell>
          <cell r="K435">
            <v>100</v>
          </cell>
          <cell r="N435">
            <v>280.5</v>
          </cell>
        </row>
        <row r="436">
          <cell r="A436">
            <v>280137</v>
          </cell>
          <cell r="C436" t="str">
            <v>EUR</v>
          </cell>
          <cell r="F436" t="str">
            <v>LU0592907629</v>
          </cell>
          <cell r="J436">
            <v>2260878917.5999999</v>
          </cell>
          <cell r="K436">
            <v>1045939.7135</v>
          </cell>
          <cell r="N436">
            <v>202.17000000000002</v>
          </cell>
        </row>
        <row r="437">
          <cell r="A437">
            <v>280136</v>
          </cell>
          <cell r="C437" t="str">
            <v>CHF</v>
          </cell>
          <cell r="F437" t="str">
            <v>LU0978537115</v>
          </cell>
          <cell r="J437">
            <v>360797083.60000002</v>
          </cell>
          <cell r="K437">
            <v>232556.43436000001</v>
          </cell>
          <cell r="N437">
            <v>404.67</v>
          </cell>
        </row>
        <row r="438">
          <cell r="A438">
            <v>280138</v>
          </cell>
          <cell r="C438" t="str">
            <v>USD</v>
          </cell>
          <cell r="F438" t="str">
            <v>LU0220644446</v>
          </cell>
          <cell r="J438">
            <v>2367364021.5100002</v>
          </cell>
          <cell r="K438">
            <v>1945319.7295299999</v>
          </cell>
          <cell r="N438">
            <v>371.55</v>
          </cell>
        </row>
        <row r="439">
          <cell r="A439">
            <v>280137</v>
          </cell>
          <cell r="C439" t="str">
            <v>EUR</v>
          </cell>
          <cell r="F439" t="str">
            <v>LU0476845952</v>
          </cell>
          <cell r="J439">
            <v>2260878917.5999999</v>
          </cell>
          <cell r="K439">
            <v>2519529.304</v>
          </cell>
          <cell r="N439">
            <v>256.77</v>
          </cell>
        </row>
        <row r="440">
          <cell r="A440">
            <v>282043</v>
          </cell>
          <cell r="C440" t="str">
            <v>JPY</v>
          </cell>
          <cell r="F440" t="str">
            <v>LU0867918897</v>
          </cell>
          <cell r="J440">
            <v>12873386977.59</v>
          </cell>
          <cell r="K440">
            <v>100</v>
          </cell>
          <cell r="N440">
            <v>13767</v>
          </cell>
        </row>
        <row r="441">
          <cell r="A441">
            <v>280137</v>
          </cell>
          <cell r="C441" t="str">
            <v>EUR</v>
          </cell>
          <cell r="F441" t="str">
            <v>LU1077583059</v>
          </cell>
          <cell r="J441">
            <v>2260878917.5999999</v>
          </cell>
          <cell r="K441">
            <v>232260</v>
          </cell>
          <cell r="N441">
            <v>270.51</v>
          </cell>
        </row>
        <row r="442">
          <cell r="A442">
            <v>347292</v>
          </cell>
          <cell r="C442" t="str">
            <v>AUD</v>
          </cell>
          <cell r="F442" t="str">
            <v>LU1032528900</v>
          </cell>
          <cell r="J442">
            <v>2854126.63</v>
          </cell>
          <cell r="K442">
            <v>12219.303519999999</v>
          </cell>
          <cell r="N442">
            <v>233.58</v>
          </cell>
        </row>
        <row r="443">
          <cell r="A443">
            <v>280823</v>
          </cell>
          <cell r="C443" t="str">
            <v>USD</v>
          </cell>
          <cell r="F443" t="str">
            <v>LU0386856941</v>
          </cell>
          <cell r="J443">
            <v>3113495362.6100001</v>
          </cell>
          <cell r="K443">
            <v>639896.02703999996</v>
          </cell>
          <cell r="N443">
            <v>218.68</v>
          </cell>
        </row>
        <row r="444">
          <cell r="A444">
            <v>280823</v>
          </cell>
          <cell r="C444" t="str">
            <v>USD</v>
          </cell>
          <cell r="F444" t="str">
            <v>LU0448837244</v>
          </cell>
          <cell r="J444">
            <v>3113495362.6100001</v>
          </cell>
          <cell r="K444">
            <v>131010.37596999999</v>
          </cell>
          <cell r="N444">
            <v>133.87</v>
          </cell>
        </row>
        <row r="445">
          <cell r="A445">
            <v>282134</v>
          </cell>
          <cell r="C445" t="str">
            <v>EUR</v>
          </cell>
          <cell r="F445" t="str">
            <v>LU0474969937</v>
          </cell>
          <cell r="J445">
            <v>59093942.170000002</v>
          </cell>
          <cell r="K445">
            <v>132716.21376000001</v>
          </cell>
          <cell r="N445">
            <v>148</v>
          </cell>
        </row>
        <row r="446">
          <cell r="A446">
            <v>280823</v>
          </cell>
          <cell r="C446" t="str">
            <v>USD</v>
          </cell>
          <cell r="F446" t="str">
            <v>LU0996795737</v>
          </cell>
          <cell r="J446">
            <v>3113495362.6100001</v>
          </cell>
          <cell r="K446">
            <v>100</v>
          </cell>
          <cell r="N446">
            <v>23905</v>
          </cell>
        </row>
        <row r="447">
          <cell r="A447">
            <v>280823</v>
          </cell>
          <cell r="C447" t="str">
            <v>USD</v>
          </cell>
          <cell r="F447" t="str">
            <v>LU0386875149</v>
          </cell>
          <cell r="J447">
            <v>3113495362.6100001</v>
          </cell>
          <cell r="K447">
            <v>3502401.5908599999</v>
          </cell>
          <cell r="N447">
            <v>172.36</v>
          </cell>
        </row>
        <row r="448">
          <cell r="A448">
            <v>280823</v>
          </cell>
          <cell r="C448" t="str">
            <v>USD</v>
          </cell>
          <cell r="F448" t="str">
            <v>LU0386859887</v>
          </cell>
          <cell r="J448">
            <v>3113495362.6100001</v>
          </cell>
          <cell r="K448">
            <v>515946.50485999999</v>
          </cell>
          <cell r="N448">
            <v>208.28</v>
          </cell>
        </row>
        <row r="449">
          <cell r="A449">
            <v>280823</v>
          </cell>
          <cell r="C449" t="str">
            <v>USD</v>
          </cell>
          <cell r="F449" t="str">
            <v>LU0386891260</v>
          </cell>
          <cell r="J449">
            <v>3113495362.6100001</v>
          </cell>
          <cell r="K449">
            <v>238743.32797000001</v>
          </cell>
          <cell r="N449">
            <v>198.02</v>
          </cell>
        </row>
        <row r="450">
          <cell r="A450">
            <v>280823</v>
          </cell>
          <cell r="C450" t="str">
            <v>USD</v>
          </cell>
          <cell r="F450" t="str">
            <v>LU0386882277</v>
          </cell>
          <cell r="J450">
            <v>3113495362.6100001</v>
          </cell>
          <cell r="K450">
            <v>1940203.7133599999</v>
          </cell>
          <cell r="N450">
            <v>164.20000000000002</v>
          </cell>
        </row>
        <row r="451">
          <cell r="A451">
            <v>280823</v>
          </cell>
          <cell r="C451" t="str">
            <v>USD</v>
          </cell>
          <cell r="F451" t="str">
            <v>LU0386885296</v>
          </cell>
          <cell r="J451">
            <v>3113495362.6100001</v>
          </cell>
          <cell r="K451">
            <v>214619.27346</v>
          </cell>
          <cell r="N451">
            <v>164.17000000000002</v>
          </cell>
        </row>
        <row r="452">
          <cell r="A452">
            <v>280823</v>
          </cell>
          <cell r="C452" t="str">
            <v>USD</v>
          </cell>
          <cell r="F452" t="str">
            <v>LU0386899750</v>
          </cell>
          <cell r="J452">
            <v>3113495362.6100001</v>
          </cell>
          <cell r="K452">
            <v>99723.512600000002</v>
          </cell>
          <cell r="N452">
            <v>128.24</v>
          </cell>
        </row>
        <row r="453">
          <cell r="A453">
            <v>280823</v>
          </cell>
          <cell r="C453" t="str">
            <v>USD</v>
          </cell>
          <cell r="F453" t="str">
            <v>LU0386863137</v>
          </cell>
          <cell r="J453">
            <v>3113495362.6100001</v>
          </cell>
          <cell r="K453">
            <v>63030.78873</v>
          </cell>
          <cell r="N453">
            <v>208.28</v>
          </cell>
        </row>
        <row r="454">
          <cell r="A454">
            <v>282134</v>
          </cell>
          <cell r="C454" t="str">
            <v>EUR</v>
          </cell>
          <cell r="F454" t="str">
            <v>LU0474970190</v>
          </cell>
          <cell r="J454">
            <v>59093942.170000002</v>
          </cell>
          <cell r="K454">
            <v>246186.97917999999</v>
          </cell>
          <cell r="N454">
            <v>140.99</v>
          </cell>
        </row>
        <row r="455">
          <cell r="A455">
            <v>280823</v>
          </cell>
          <cell r="C455" t="str">
            <v>USD</v>
          </cell>
          <cell r="F455" t="str">
            <v>LU1032529114</v>
          </cell>
          <cell r="J455">
            <v>3113495362.6100001</v>
          </cell>
          <cell r="K455">
            <v>1882.6890599999999</v>
          </cell>
          <cell r="N455">
            <v>1617.15</v>
          </cell>
        </row>
        <row r="456">
          <cell r="A456">
            <v>280823</v>
          </cell>
          <cell r="C456" t="str">
            <v>USD</v>
          </cell>
          <cell r="F456" t="str">
            <v>LU0386865348</v>
          </cell>
          <cell r="J456">
            <v>3113495362.6100001</v>
          </cell>
          <cell r="K456">
            <v>150794.90022000001</v>
          </cell>
          <cell r="N456">
            <v>197.48000000000002</v>
          </cell>
        </row>
        <row r="457">
          <cell r="A457">
            <v>282134</v>
          </cell>
          <cell r="C457" t="str">
            <v>EUR</v>
          </cell>
          <cell r="F457" t="str">
            <v>LU0474970273</v>
          </cell>
          <cell r="J457">
            <v>59093942.170000002</v>
          </cell>
          <cell r="K457">
            <v>35473.443829999997</v>
          </cell>
          <cell r="N457">
            <v>133.68</v>
          </cell>
        </row>
        <row r="458">
          <cell r="A458">
            <v>280823</v>
          </cell>
          <cell r="C458" t="str">
            <v>USD</v>
          </cell>
          <cell r="F458" t="str">
            <v>LU0391944815</v>
          </cell>
          <cell r="J458">
            <v>3113495362.6100001</v>
          </cell>
          <cell r="K458">
            <v>5945909.6284100004</v>
          </cell>
          <cell r="N458">
            <v>155.67000000000002</v>
          </cell>
        </row>
        <row r="459">
          <cell r="A459">
            <v>280823</v>
          </cell>
          <cell r="C459" t="str">
            <v>USD</v>
          </cell>
          <cell r="F459" t="str">
            <v>LU0386869092</v>
          </cell>
          <cell r="J459">
            <v>3113495362.6100001</v>
          </cell>
          <cell r="K459">
            <v>1448733.6251399999</v>
          </cell>
          <cell r="N459">
            <v>231.12</v>
          </cell>
        </row>
        <row r="460">
          <cell r="A460">
            <v>280127</v>
          </cell>
          <cell r="C460" t="str">
            <v>USD</v>
          </cell>
          <cell r="F460" t="str">
            <v>LU0168448610</v>
          </cell>
          <cell r="J460">
            <v>263141589.87</v>
          </cell>
          <cell r="K460">
            <v>70011.408259999997</v>
          </cell>
          <cell r="N460">
            <v>439.27</v>
          </cell>
        </row>
        <row r="461">
          <cell r="A461">
            <v>280127</v>
          </cell>
          <cell r="C461" t="str">
            <v>USD</v>
          </cell>
          <cell r="F461" t="str">
            <v>LU0859478934</v>
          </cell>
          <cell r="J461">
            <v>263141589.87</v>
          </cell>
          <cell r="K461">
            <v>104.74319</v>
          </cell>
          <cell r="N461">
            <v>271.14</v>
          </cell>
        </row>
        <row r="462">
          <cell r="A462">
            <v>280127</v>
          </cell>
          <cell r="C462" t="str">
            <v>USD</v>
          </cell>
          <cell r="F462" t="str">
            <v>LU0996795653</v>
          </cell>
          <cell r="J462">
            <v>263141589.87</v>
          </cell>
          <cell r="K462">
            <v>100</v>
          </cell>
          <cell r="N462">
            <v>48168</v>
          </cell>
        </row>
        <row r="463">
          <cell r="A463">
            <v>280127</v>
          </cell>
          <cell r="C463" t="str">
            <v>USD</v>
          </cell>
          <cell r="F463" t="str">
            <v>LU0255978008</v>
          </cell>
          <cell r="J463">
            <v>263141589.87</v>
          </cell>
          <cell r="K463">
            <v>60255.642899999999</v>
          </cell>
          <cell r="N463">
            <v>348.67</v>
          </cell>
        </row>
        <row r="464">
          <cell r="A464">
            <v>280127</v>
          </cell>
          <cell r="C464" t="str">
            <v>USD</v>
          </cell>
          <cell r="F464" t="str">
            <v>LU0168449691</v>
          </cell>
          <cell r="J464">
            <v>263141589.87</v>
          </cell>
          <cell r="K464">
            <v>184106.60212</v>
          </cell>
          <cell r="N464">
            <v>403.96000000000004</v>
          </cell>
        </row>
        <row r="465">
          <cell r="A465">
            <v>280127</v>
          </cell>
          <cell r="C465" t="str">
            <v>USD</v>
          </cell>
          <cell r="F465" t="str">
            <v>LU0255978347</v>
          </cell>
          <cell r="J465">
            <v>263141589.87</v>
          </cell>
          <cell r="K465">
            <v>19029.61922</v>
          </cell>
          <cell r="N465">
            <v>320.63</v>
          </cell>
        </row>
        <row r="466">
          <cell r="A466">
            <v>280127</v>
          </cell>
          <cell r="C466" t="str">
            <v>USD</v>
          </cell>
          <cell r="F466" t="str">
            <v>LU0320649493</v>
          </cell>
          <cell r="J466">
            <v>263141589.87</v>
          </cell>
          <cell r="K466">
            <v>1260.4001900000001</v>
          </cell>
          <cell r="N466">
            <v>237.33</v>
          </cell>
        </row>
        <row r="467">
          <cell r="A467">
            <v>280127</v>
          </cell>
          <cell r="C467" t="str">
            <v>USD</v>
          </cell>
          <cell r="F467" t="str">
            <v>LU0208612407</v>
          </cell>
          <cell r="J467">
            <v>263141589.87</v>
          </cell>
          <cell r="K467">
            <v>3331.4774499999999</v>
          </cell>
          <cell r="N467">
            <v>385.77</v>
          </cell>
        </row>
        <row r="468">
          <cell r="A468">
            <v>280127</v>
          </cell>
          <cell r="C468" t="str">
            <v>USD</v>
          </cell>
          <cell r="F468" t="str">
            <v>LU0168450194</v>
          </cell>
          <cell r="J468">
            <v>263141589.87</v>
          </cell>
          <cell r="K468">
            <v>115118.285</v>
          </cell>
          <cell r="N468">
            <v>376.31</v>
          </cell>
        </row>
        <row r="469">
          <cell r="A469">
            <v>280127</v>
          </cell>
          <cell r="C469" t="str">
            <v>USD</v>
          </cell>
          <cell r="F469" t="str">
            <v>LU0255978263</v>
          </cell>
          <cell r="J469">
            <v>263141589.87</v>
          </cell>
          <cell r="K469">
            <v>156492.94145000001</v>
          </cell>
          <cell r="N469">
            <v>298.69</v>
          </cell>
        </row>
        <row r="470">
          <cell r="A470">
            <v>280127</v>
          </cell>
          <cell r="C470" t="str">
            <v>USD</v>
          </cell>
          <cell r="F470" t="str">
            <v>LU0258985919</v>
          </cell>
          <cell r="J470">
            <v>263141589.87</v>
          </cell>
          <cell r="K470">
            <v>42460.001700000001</v>
          </cell>
          <cell r="N470">
            <v>466.12</v>
          </cell>
        </row>
        <row r="471">
          <cell r="A471">
            <v>282101</v>
          </cell>
          <cell r="C471" t="str">
            <v>EUR</v>
          </cell>
          <cell r="F471" t="str">
            <v>LU0503636192</v>
          </cell>
          <cell r="J471">
            <v>1273540615.0999999</v>
          </cell>
          <cell r="K471">
            <v>8398.5997900000002</v>
          </cell>
          <cell r="N471">
            <v>177.01</v>
          </cell>
        </row>
        <row r="472">
          <cell r="A472">
            <v>282101</v>
          </cell>
          <cell r="C472" t="str">
            <v>EUR</v>
          </cell>
          <cell r="F472" t="str">
            <v>LU0503634064</v>
          </cell>
          <cell r="J472">
            <v>1273540615.0999999</v>
          </cell>
          <cell r="K472">
            <v>50202.983070000002</v>
          </cell>
          <cell r="N472">
            <v>146.74</v>
          </cell>
        </row>
        <row r="473">
          <cell r="A473">
            <v>282101</v>
          </cell>
          <cell r="C473" t="str">
            <v>EUR</v>
          </cell>
          <cell r="F473" t="str">
            <v>LU0503635897</v>
          </cell>
          <cell r="J473">
            <v>1273540615.0999999</v>
          </cell>
          <cell r="K473">
            <v>137138.03492999999</v>
          </cell>
          <cell r="N473">
            <v>97.33</v>
          </cell>
        </row>
        <row r="474">
          <cell r="A474">
            <v>282101</v>
          </cell>
          <cell r="C474" t="str">
            <v>EUR</v>
          </cell>
          <cell r="F474" t="str">
            <v>LU0953042222</v>
          </cell>
          <cell r="J474">
            <v>1273540615.0999999</v>
          </cell>
          <cell r="K474">
            <v>12687.1258</v>
          </cell>
          <cell r="N474">
            <v>179.67000000000002</v>
          </cell>
        </row>
        <row r="475">
          <cell r="A475">
            <v>282101</v>
          </cell>
          <cell r="C475" t="str">
            <v>EUR</v>
          </cell>
          <cell r="F475" t="str">
            <v>LU0953041414</v>
          </cell>
          <cell r="J475">
            <v>1273540615.0999999</v>
          </cell>
          <cell r="K475">
            <v>35820.850350000001</v>
          </cell>
          <cell r="N475">
            <v>177.03</v>
          </cell>
        </row>
        <row r="476">
          <cell r="A476">
            <v>282101</v>
          </cell>
          <cell r="C476" t="str">
            <v>EUR</v>
          </cell>
          <cell r="F476" t="str">
            <v>LU0503633769</v>
          </cell>
          <cell r="J476">
            <v>1273540615.0999999</v>
          </cell>
          <cell r="K476">
            <v>804177.87292999995</v>
          </cell>
          <cell r="N476">
            <v>146.77000000000001</v>
          </cell>
        </row>
        <row r="477">
          <cell r="A477">
            <v>282101</v>
          </cell>
          <cell r="C477" t="str">
            <v>EUR</v>
          </cell>
          <cell r="F477" t="str">
            <v>LU0503635111</v>
          </cell>
          <cell r="J477">
            <v>1273540615.0999999</v>
          </cell>
          <cell r="K477">
            <v>142007.50417</v>
          </cell>
          <cell r="N477">
            <v>186.20000000000002</v>
          </cell>
        </row>
        <row r="478">
          <cell r="A478">
            <v>282101</v>
          </cell>
          <cell r="C478" t="str">
            <v>EUR</v>
          </cell>
          <cell r="F478" t="str">
            <v>LU0503636358</v>
          </cell>
          <cell r="J478">
            <v>1273540615.0999999</v>
          </cell>
          <cell r="K478">
            <v>44842.911019999898</v>
          </cell>
          <cell r="N478">
            <v>170.86</v>
          </cell>
        </row>
        <row r="479">
          <cell r="A479">
            <v>282101</v>
          </cell>
          <cell r="C479" t="str">
            <v>EUR</v>
          </cell>
          <cell r="F479" t="str">
            <v>LU0503634221</v>
          </cell>
          <cell r="J479">
            <v>1273540615.0999999</v>
          </cell>
          <cell r="K479">
            <v>174018.01655</v>
          </cell>
          <cell r="N479">
            <v>141.65</v>
          </cell>
        </row>
        <row r="480">
          <cell r="A480">
            <v>282101</v>
          </cell>
          <cell r="C480" t="str">
            <v>EUR</v>
          </cell>
          <cell r="F480" t="str">
            <v>LU0503635202</v>
          </cell>
          <cell r="J480">
            <v>1273540615.0999999</v>
          </cell>
          <cell r="K480">
            <v>241029.51128999999</v>
          </cell>
          <cell r="N480">
            <v>179.70000000000002</v>
          </cell>
        </row>
        <row r="481">
          <cell r="A481">
            <v>282101</v>
          </cell>
          <cell r="C481" t="str">
            <v>EUR</v>
          </cell>
          <cell r="F481" t="str">
            <v>LU0503636275</v>
          </cell>
          <cell r="J481">
            <v>1273540615.0999999</v>
          </cell>
          <cell r="K481">
            <v>58149.186600000001</v>
          </cell>
          <cell r="N481">
            <v>150.55000000000001</v>
          </cell>
        </row>
        <row r="482">
          <cell r="A482">
            <v>282101</v>
          </cell>
          <cell r="C482" t="str">
            <v>EUR</v>
          </cell>
          <cell r="F482" t="str">
            <v>LU0503634577</v>
          </cell>
          <cell r="J482">
            <v>1273540615.0999999</v>
          </cell>
          <cell r="K482">
            <v>40758.120620000002</v>
          </cell>
          <cell r="N482">
            <v>123.93</v>
          </cell>
        </row>
        <row r="483">
          <cell r="A483">
            <v>266239</v>
          </cell>
          <cell r="C483" t="str">
            <v>AUD</v>
          </cell>
          <cell r="F483" t="str">
            <v>LU0946722799</v>
          </cell>
          <cell r="J483">
            <v>74631437.140000001</v>
          </cell>
          <cell r="K483">
            <v>322072.06199999998</v>
          </cell>
          <cell r="N483">
            <v>166.46</v>
          </cell>
        </row>
        <row r="484">
          <cell r="A484">
            <v>282101</v>
          </cell>
          <cell r="C484" t="str">
            <v>EUR</v>
          </cell>
          <cell r="F484" t="str">
            <v>LU0550966351</v>
          </cell>
          <cell r="J484">
            <v>1273540615.0999999</v>
          </cell>
          <cell r="K484">
            <v>130657.13933000001</v>
          </cell>
          <cell r="N484">
            <v>122.13</v>
          </cell>
        </row>
        <row r="485">
          <cell r="A485">
            <v>282101</v>
          </cell>
          <cell r="C485" t="str">
            <v>EUR</v>
          </cell>
          <cell r="F485" t="str">
            <v>LU0503635970</v>
          </cell>
          <cell r="J485">
            <v>1273540615.0999999</v>
          </cell>
          <cell r="K485">
            <v>83060.553020000007</v>
          </cell>
          <cell r="N485">
            <v>94.44</v>
          </cell>
        </row>
        <row r="486">
          <cell r="A486">
            <v>266236</v>
          </cell>
          <cell r="C486" t="str">
            <v>HKD</v>
          </cell>
          <cell r="F486" t="str">
            <v>LU0946727160</v>
          </cell>
          <cell r="J486">
            <v>530048714.70999998</v>
          </cell>
          <cell r="K486">
            <v>446560.30456999998</v>
          </cell>
          <cell r="N486">
            <v>1186.96</v>
          </cell>
        </row>
        <row r="487">
          <cell r="A487">
            <v>282101</v>
          </cell>
          <cell r="C487" t="str">
            <v>EUR</v>
          </cell>
          <cell r="F487" t="str">
            <v>LU0592898968</v>
          </cell>
          <cell r="J487">
            <v>1273540615.0999999</v>
          </cell>
          <cell r="K487">
            <v>1559.6942799999999</v>
          </cell>
          <cell r="N487">
            <v>198.22</v>
          </cell>
        </row>
        <row r="488">
          <cell r="A488">
            <v>282101</v>
          </cell>
          <cell r="C488" t="str">
            <v>EUR</v>
          </cell>
          <cell r="F488" t="str">
            <v>LU0503635467</v>
          </cell>
          <cell r="J488">
            <v>1273540615.0999999</v>
          </cell>
          <cell r="K488">
            <v>760603.45750000002</v>
          </cell>
          <cell r="N488">
            <v>150.89000000000001</v>
          </cell>
        </row>
        <row r="489">
          <cell r="A489">
            <v>282101</v>
          </cell>
          <cell r="C489" t="str">
            <v>EUR</v>
          </cell>
          <cell r="F489" t="str">
            <v>LU0592898539</v>
          </cell>
          <cell r="J489">
            <v>1273540615.0999999</v>
          </cell>
          <cell r="K489">
            <v>4367.22433</v>
          </cell>
          <cell r="N489">
            <v>229</v>
          </cell>
        </row>
        <row r="490">
          <cell r="A490">
            <v>282101</v>
          </cell>
          <cell r="C490" t="str">
            <v>EUR</v>
          </cell>
          <cell r="F490" t="str">
            <v>LU0503634734</v>
          </cell>
          <cell r="J490">
            <v>1273540615.0999999</v>
          </cell>
          <cell r="K490">
            <v>1197950.03406</v>
          </cell>
          <cell r="N490">
            <v>137.55000000000001</v>
          </cell>
        </row>
        <row r="491">
          <cell r="A491">
            <v>282101</v>
          </cell>
          <cell r="C491" t="str">
            <v>EUR</v>
          </cell>
          <cell r="F491" t="str">
            <v>LU0503635541</v>
          </cell>
          <cell r="J491">
            <v>1273540615.0999999</v>
          </cell>
          <cell r="K491">
            <v>341191.85681999999</v>
          </cell>
          <cell r="N491">
            <v>174.5</v>
          </cell>
        </row>
        <row r="492">
          <cell r="A492">
            <v>266239</v>
          </cell>
          <cell r="C492" t="str">
            <v>AUD</v>
          </cell>
          <cell r="F492" t="str">
            <v>LU0990119041</v>
          </cell>
          <cell r="J492">
            <v>74631437.140000001</v>
          </cell>
          <cell r="K492">
            <v>126273.65300000001</v>
          </cell>
          <cell r="N492">
            <v>166.47</v>
          </cell>
        </row>
        <row r="493">
          <cell r="A493">
            <v>282101</v>
          </cell>
          <cell r="C493" t="str">
            <v>EUR</v>
          </cell>
          <cell r="F493" t="str">
            <v>LU0503635038</v>
          </cell>
          <cell r="J493">
            <v>1273540615.0999999</v>
          </cell>
          <cell r="K493">
            <v>4214850.4949099999</v>
          </cell>
          <cell r="N493">
            <v>115.17</v>
          </cell>
        </row>
        <row r="494">
          <cell r="A494">
            <v>282101</v>
          </cell>
          <cell r="C494" t="str">
            <v>EUR</v>
          </cell>
          <cell r="F494" t="str">
            <v>LU0503635624</v>
          </cell>
          <cell r="J494">
            <v>1273540615.0999999</v>
          </cell>
          <cell r="K494">
            <v>965650.52040000004</v>
          </cell>
          <cell r="N494">
            <v>146.11000000000001</v>
          </cell>
        </row>
        <row r="495">
          <cell r="A495">
            <v>341744</v>
          </cell>
          <cell r="C495" t="str">
            <v>ZAR</v>
          </cell>
          <cell r="F495" t="str">
            <v>LU0998210602</v>
          </cell>
          <cell r="J495">
            <v>146656087.81</v>
          </cell>
          <cell r="K495">
            <v>90604.202999999994</v>
          </cell>
          <cell r="N495">
            <v>1618.65</v>
          </cell>
        </row>
        <row r="496">
          <cell r="A496">
            <v>364324</v>
          </cell>
          <cell r="C496" t="str">
            <v>USD</v>
          </cell>
          <cell r="F496" t="str">
            <v>LU1112798613</v>
          </cell>
          <cell r="J496">
            <v>35207.42</v>
          </cell>
          <cell r="K496">
            <v>100</v>
          </cell>
          <cell r="N496">
            <v>176.04</v>
          </cell>
        </row>
        <row r="497">
          <cell r="A497">
            <v>364324</v>
          </cell>
          <cell r="C497" t="str">
            <v>USD</v>
          </cell>
          <cell r="F497" t="str">
            <v>LU1112798969</v>
          </cell>
          <cell r="J497">
            <v>35207.42</v>
          </cell>
          <cell r="K497">
            <v>100</v>
          </cell>
          <cell r="N497">
            <v>176.04</v>
          </cell>
        </row>
        <row r="498">
          <cell r="A498">
            <v>282101</v>
          </cell>
          <cell r="C498" t="str">
            <v>EUR</v>
          </cell>
          <cell r="F498" t="str">
            <v>LU0650147423</v>
          </cell>
          <cell r="J498">
            <v>1273540615.0999999</v>
          </cell>
          <cell r="K498">
            <v>652067.13320000004</v>
          </cell>
          <cell r="N498">
            <v>151.59</v>
          </cell>
        </row>
        <row r="499">
          <cell r="A499">
            <v>282311</v>
          </cell>
          <cell r="C499" t="str">
            <v>USD</v>
          </cell>
          <cell r="F499" t="str">
            <v>LU0625738215</v>
          </cell>
          <cell r="J499">
            <v>73393381.090000004</v>
          </cell>
          <cell r="K499">
            <v>509181</v>
          </cell>
          <cell r="N499">
            <v>104.25</v>
          </cell>
        </row>
        <row r="500">
          <cell r="A500">
            <v>282311</v>
          </cell>
          <cell r="C500" t="str">
            <v>USD</v>
          </cell>
          <cell r="F500" t="str">
            <v>LU0859480161</v>
          </cell>
          <cell r="J500">
            <v>73393381.090000004</v>
          </cell>
          <cell r="K500">
            <v>489.41804000000002</v>
          </cell>
          <cell r="N500">
            <v>64.180000000000007</v>
          </cell>
        </row>
        <row r="501">
          <cell r="A501">
            <v>282311</v>
          </cell>
          <cell r="C501" t="str">
            <v>USD</v>
          </cell>
          <cell r="F501" t="str">
            <v>LU0625738488</v>
          </cell>
          <cell r="J501">
            <v>73393381.090000004</v>
          </cell>
          <cell r="K501">
            <v>171428.70824000001</v>
          </cell>
          <cell r="N501">
            <v>105.22</v>
          </cell>
        </row>
        <row r="502">
          <cell r="A502">
            <v>282311</v>
          </cell>
          <cell r="C502" t="str">
            <v>USD</v>
          </cell>
          <cell r="F502" t="str">
            <v>LU0625738561</v>
          </cell>
          <cell r="J502">
            <v>73393381.090000004</v>
          </cell>
          <cell r="K502">
            <v>10338.78054</v>
          </cell>
          <cell r="N502">
            <v>103.72</v>
          </cell>
        </row>
        <row r="503">
          <cell r="A503">
            <v>282311</v>
          </cell>
          <cell r="C503" t="str">
            <v>USD</v>
          </cell>
          <cell r="F503" t="str">
            <v>LU0625739619</v>
          </cell>
          <cell r="J503">
            <v>73393381.090000004</v>
          </cell>
          <cell r="K503">
            <v>4156.4470000000001</v>
          </cell>
          <cell r="N503">
            <v>81.760000000000005</v>
          </cell>
        </row>
        <row r="504">
          <cell r="A504">
            <v>282311</v>
          </cell>
          <cell r="C504" t="str">
            <v>USD</v>
          </cell>
          <cell r="F504" t="str">
            <v>LU0625739023</v>
          </cell>
          <cell r="J504">
            <v>73393381.090000004</v>
          </cell>
          <cell r="K504">
            <v>299.16480000000001</v>
          </cell>
          <cell r="N504">
            <v>103.19</v>
          </cell>
        </row>
        <row r="505">
          <cell r="A505">
            <v>282311</v>
          </cell>
          <cell r="C505" t="str">
            <v>USD</v>
          </cell>
          <cell r="F505" t="str">
            <v>LU0625739700</v>
          </cell>
          <cell r="J505">
            <v>73393381.090000004</v>
          </cell>
          <cell r="K505">
            <v>6672.7488800000001</v>
          </cell>
          <cell r="N505">
            <v>81.33</v>
          </cell>
        </row>
        <row r="506">
          <cell r="A506">
            <v>325</v>
          </cell>
          <cell r="C506" t="str">
            <v>USD</v>
          </cell>
          <cell r="F506" t="str">
            <v>LU0180457029</v>
          </cell>
          <cell r="J506">
            <v>233772239.53</v>
          </cell>
          <cell r="K506">
            <v>74643.692030000006</v>
          </cell>
          <cell r="N506">
            <v>418.08</v>
          </cell>
        </row>
        <row r="507">
          <cell r="A507">
            <v>325</v>
          </cell>
          <cell r="C507" t="str">
            <v>USD</v>
          </cell>
          <cell r="F507" t="str">
            <v>LU0859479155</v>
          </cell>
          <cell r="J507">
            <v>233772239.53</v>
          </cell>
          <cell r="K507">
            <v>1089.5594599999999</v>
          </cell>
          <cell r="N507">
            <v>258.07</v>
          </cell>
        </row>
        <row r="508">
          <cell r="A508">
            <v>325</v>
          </cell>
          <cell r="C508" t="str">
            <v>USD</v>
          </cell>
          <cell r="F508" t="str">
            <v>LU0255978933</v>
          </cell>
          <cell r="J508">
            <v>233772239.53</v>
          </cell>
          <cell r="K508">
            <v>20573.164860000001</v>
          </cell>
          <cell r="N508">
            <v>331.84000000000003</v>
          </cell>
        </row>
        <row r="509">
          <cell r="A509">
            <v>325</v>
          </cell>
          <cell r="C509" t="str">
            <v>USD</v>
          </cell>
          <cell r="F509" t="str">
            <v>LU0070964530</v>
          </cell>
          <cell r="J509">
            <v>233772239.53</v>
          </cell>
          <cell r="K509">
            <v>224100.67834000001</v>
          </cell>
          <cell r="N509">
            <v>384.98</v>
          </cell>
        </row>
        <row r="510">
          <cell r="A510">
            <v>325</v>
          </cell>
          <cell r="C510" t="str">
            <v>USD</v>
          </cell>
          <cell r="F510" t="str">
            <v>LU0255979071</v>
          </cell>
          <cell r="J510">
            <v>233772239.53</v>
          </cell>
          <cell r="K510">
            <v>13590.94663</v>
          </cell>
          <cell r="N510">
            <v>305.57</v>
          </cell>
        </row>
        <row r="511">
          <cell r="A511">
            <v>325</v>
          </cell>
          <cell r="C511" t="str">
            <v>USD</v>
          </cell>
          <cell r="F511" t="str">
            <v>LU0320648925</v>
          </cell>
          <cell r="J511">
            <v>233772239.53</v>
          </cell>
          <cell r="K511">
            <v>858.99093000000005</v>
          </cell>
          <cell r="N511">
            <v>237.64000000000001</v>
          </cell>
        </row>
        <row r="512">
          <cell r="A512">
            <v>325</v>
          </cell>
          <cell r="C512" t="str">
            <v>USD</v>
          </cell>
          <cell r="F512" t="str">
            <v>LU0208610534</v>
          </cell>
          <cell r="J512">
            <v>233772239.53</v>
          </cell>
          <cell r="K512">
            <v>3023.33583</v>
          </cell>
          <cell r="N512">
            <v>384.98</v>
          </cell>
        </row>
        <row r="513">
          <cell r="A513">
            <v>325</v>
          </cell>
          <cell r="C513" t="str">
            <v>USD</v>
          </cell>
          <cell r="F513" t="str">
            <v>LU0177113007</v>
          </cell>
          <cell r="J513">
            <v>233772239.53</v>
          </cell>
          <cell r="K513">
            <v>183121.65572000001</v>
          </cell>
          <cell r="N513">
            <v>359.36</v>
          </cell>
        </row>
        <row r="514">
          <cell r="A514">
            <v>325</v>
          </cell>
          <cell r="C514" t="str">
            <v>USD</v>
          </cell>
          <cell r="F514" t="str">
            <v>LU0255979154</v>
          </cell>
          <cell r="J514">
            <v>233772239.53</v>
          </cell>
          <cell r="K514">
            <v>89334.341990000001</v>
          </cell>
          <cell r="N514">
            <v>285.24</v>
          </cell>
        </row>
        <row r="515">
          <cell r="A515">
            <v>325</v>
          </cell>
          <cell r="C515" t="str">
            <v>USD</v>
          </cell>
          <cell r="F515" t="str">
            <v>LU0232253954</v>
          </cell>
          <cell r="J515">
            <v>233772239.53</v>
          </cell>
          <cell r="K515">
            <v>5704</v>
          </cell>
          <cell r="N515">
            <v>455.36</v>
          </cell>
        </row>
        <row r="516">
          <cell r="A516">
            <v>280110</v>
          </cell>
          <cell r="C516" t="str">
            <v>JPY</v>
          </cell>
          <cell r="F516" t="str">
            <v>LU0188802960</v>
          </cell>
          <cell r="J516">
            <v>100379571727.78999</v>
          </cell>
          <cell r="K516">
            <v>2268540.0011100001</v>
          </cell>
          <cell r="N516">
            <v>13968.58</v>
          </cell>
        </row>
        <row r="517">
          <cell r="A517">
            <v>280110</v>
          </cell>
          <cell r="C517" t="str">
            <v>JPY</v>
          </cell>
          <cell r="F517" t="str">
            <v>LU0859480245</v>
          </cell>
          <cell r="J517">
            <v>100379571727.78999</v>
          </cell>
          <cell r="K517">
            <v>12.89438</v>
          </cell>
          <cell r="N517">
            <v>78.64</v>
          </cell>
        </row>
        <row r="518">
          <cell r="A518">
            <v>280110</v>
          </cell>
          <cell r="C518" t="str">
            <v>JPY</v>
          </cell>
          <cell r="F518" t="str">
            <v>LU0328684104</v>
          </cell>
          <cell r="J518">
            <v>100379571727.78999</v>
          </cell>
          <cell r="K518">
            <v>1377367.4675499999</v>
          </cell>
          <cell r="N518">
            <v>14093.84</v>
          </cell>
        </row>
        <row r="519">
          <cell r="A519">
            <v>280110</v>
          </cell>
          <cell r="C519" t="str">
            <v>JPY</v>
          </cell>
          <cell r="F519" t="str">
            <v>LU0496414607</v>
          </cell>
          <cell r="J519">
            <v>100379571727.78999</v>
          </cell>
          <cell r="K519">
            <v>103925.95497000001</v>
          </cell>
          <cell r="N519">
            <v>102.67</v>
          </cell>
        </row>
        <row r="520">
          <cell r="A520">
            <v>280110</v>
          </cell>
          <cell r="C520" t="str">
            <v>JPY</v>
          </cell>
          <cell r="F520" t="str">
            <v>LU0148536690</v>
          </cell>
          <cell r="J520">
            <v>100379571727.78999</v>
          </cell>
          <cell r="K520">
            <v>244000.09937000001</v>
          </cell>
          <cell r="N520">
            <v>13787.57</v>
          </cell>
        </row>
        <row r="521">
          <cell r="A521">
            <v>280110</v>
          </cell>
          <cell r="C521" t="str">
            <v>JPY</v>
          </cell>
          <cell r="F521" t="str">
            <v>LU0474966750</v>
          </cell>
          <cell r="J521">
            <v>100379571727.78999</v>
          </cell>
          <cell r="K521">
            <v>41473.917370000003</v>
          </cell>
          <cell r="N521">
            <v>99.8</v>
          </cell>
        </row>
        <row r="522">
          <cell r="A522">
            <v>280110</v>
          </cell>
          <cell r="C522" t="str">
            <v>JPY</v>
          </cell>
          <cell r="F522" t="str">
            <v>LU0208606854</v>
          </cell>
          <cell r="J522">
            <v>100379571727.78999</v>
          </cell>
          <cell r="K522">
            <v>639</v>
          </cell>
          <cell r="N522">
            <v>12446.65</v>
          </cell>
        </row>
        <row r="523">
          <cell r="A523">
            <v>280110</v>
          </cell>
          <cell r="C523" t="str">
            <v>JPY</v>
          </cell>
          <cell r="F523" t="str">
            <v>LU0148537748</v>
          </cell>
          <cell r="J523">
            <v>100379571727.78999</v>
          </cell>
          <cell r="K523">
            <v>402056.04624</v>
          </cell>
          <cell r="N523">
            <v>13470.91</v>
          </cell>
        </row>
        <row r="524">
          <cell r="A524">
            <v>280110</v>
          </cell>
          <cell r="C524" t="str">
            <v>JPY</v>
          </cell>
          <cell r="F524" t="str">
            <v>LU0396248774</v>
          </cell>
          <cell r="J524">
            <v>100379571727.78999</v>
          </cell>
          <cell r="K524">
            <v>196.31120999999999</v>
          </cell>
          <cell r="N524">
            <v>70.62</v>
          </cell>
        </row>
        <row r="525">
          <cell r="A525">
            <v>280110</v>
          </cell>
          <cell r="C525" t="str">
            <v>JPY</v>
          </cell>
          <cell r="F525" t="str">
            <v>LU0474966834</v>
          </cell>
          <cell r="J525">
            <v>100379571727.78999</v>
          </cell>
          <cell r="K525">
            <v>55020.677000000003</v>
          </cell>
          <cell r="N525">
            <v>97.51</v>
          </cell>
        </row>
        <row r="526">
          <cell r="A526">
            <v>280110</v>
          </cell>
          <cell r="C526" t="str">
            <v>JPY</v>
          </cell>
          <cell r="F526" t="str">
            <v>LU0232589191</v>
          </cell>
          <cell r="J526">
            <v>100379571727.78999</v>
          </cell>
          <cell r="K526">
            <v>2613331.47755</v>
          </cell>
          <cell r="N526">
            <v>14426.41</v>
          </cell>
        </row>
        <row r="527">
          <cell r="A527">
            <v>280202</v>
          </cell>
          <cell r="C527" t="str">
            <v>JPY</v>
          </cell>
          <cell r="F527" t="str">
            <v>LU0155301467</v>
          </cell>
          <cell r="J527">
            <v>131200818028.52</v>
          </cell>
          <cell r="K527">
            <v>4534699.7332600001</v>
          </cell>
          <cell r="N527">
            <v>8320.61</v>
          </cell>
        </row>
        <row r="528">
          <cell r="A528">
            <v>253168</v>
          </cell>
          <cell r="C528" t="str">
            <v>EUR</v>
          </cell>
          <cell r="F528" t="str">
            <v>LU0650148231</v>
          </cell>
          <cell r="J528">
            <v>228522734</v>
          </cell>
          <cell r="K528">
            <v>2531931.0362399998</v>
          </cell>
          <cell r="N528">
            <v>63.71</v>
          </cell>
        </row>
        <row r="529">
          <cell r="A529">
            <v>280202</v>
          </cell>
          <cell r="C529" t="str">
            <v>JPY</v>
          </cell>
          <cell r="F529" t="str">
            <v>LU0700307720</v>
          </cell>
          <cell r="J529">
            <v>131200818028.52</v>
          </cell>
          <cell r="K529">
            <v>411780.61566000001</v>
          </cell>
          <cell r="N529">
            <v>46.84</v>
          </cell>
        </row>
        <row r="530">
          <cell r="A530">
            <v>280202</v>
          </cell>
          <cell r="C530" t="str">
            <v>JPY</v>
          </cell>
          <cell r="F530" t="str">
            <v>LU0255979238</v>
          </cell>
          <cell r="J530">
            <v>131200818028.52</v>
          </cell>
          <cell r="K530">
            <v>1368296.5307700001</v>
          </cell>
          <cell r="N530">
            <v>60.230000000000004</v>
          </cell>
        </row>
        <row r="531">
          <cell r="A531">
            <v>280202</v>
          </cell>
          <cell r="C531" t="str">
            <v>JPY</v>
          </cell>
          <cell r="F531" t="str">
            <v>LU1039633547</v>
          </cell>
          <cell r="J531">
            <v>131200818028.52</v>
          </cell>
          <cell r="K531">
            <v>100</v>
          </cell>
          <cell r="N531">
            <v>75.88</v>
          </cell>
        </row>
        <row r="532">
          <cell r="A532">
            <v>239602</v>
          </cell>
          <cell r="C532" t="str">
            <v>GBP</v>
          </cell>
          <cell r="F532" t="str">
            <v>LU0814461561</v>
          </cell>
          <cell r="J532">
            <v>18946733.640000001</v>
          </cell>
          <cell r="K532">
            <v>288876.43355000002</v>
          </cell>
          <cell r="N532">
            <v>65.59</v>
          </cell>
        </row>
        <row r="533">
          <cell r="A533">
            <v>253169</v>
          </cell>
          <cell r="C533" t="str">
            <v>USD</v>
          </cell>
          <cell r="F533" t="str">
            <v>LU0895849734</v>
          </cell>
          <cell r="J533">
            <v>84685683.730000004</v>
          </cell>
          <cell r="K533">
            <v>765213.97137000004</v>
          </cell>
          <cell r="N533">
            <v>83.02</v>
          </cell>
        </row>
        <row r="534">
          <cell r="A534">
            <v>280202</v>
          </cell>
          <cell r="C534" t="str">
            <v>JPY</v>
          </cell>
          <cell r="F534" t="str">
            <v>LU0095053426</v>
          </cell>
          <cell r="J534">
            <v>131200818028.52</v>
          </cell>
          <cell r="K534">
            <v>6373203.0853700005</v>
          </cell>
          <cell r="N534">
            <v>7825.02</v>
          </cell>
        </row>
        <row r="535">
          <cell r="A535">
            <v>280202</v>
          </cell>
          <cell r="C535" t="str">
            <v>JPY</v>
          </cell>
          <cell r="F535" t="str">
            <v>LU0255979402</v>
          </cell>
          <cell r="J535">
            <v>131200818028.52</v>
          </cell>
          <cell r="K535">
            <v>215112.47665999999</v>
          </cell>
          <cell r="N535">
            <v>56.64</v>
          </cell>
        </row>
        <row r="536">
          <cell r="A536">
            <v>280202</v>
          </cell>
          <cell r="C536" t="str">
            <v>JPY</v>
          </cell>
          <cell r="F536" t="str">
            <v>LU0700312720</v>
          </cell>
          <cell r="J536">
            <v>131200818028.52</v>
          </cell>
          <cell r="K536">
            <v>1666.5652500000001</v>
          </cell>
          <cell r="N536">
            <v>44.050000000000004</v>
          </cell>
        </row>
        <row r="537">
          <cell r="A537">
            <v>280202</v>
          </cell>
          <cell r="C537" t="str">
            <v>JPY</v>
          </cell>
          <cell r="F537" t="str">
            <v>LU0208610880</v>
          </cell>
          <cell r="J537">
            <v>131200818028.52</v>
          </cell>
          <cell r="K537">
            <v>228874.97670999999</v>
          </cell>
          <cell r="N537">
            <v>7753.96</v>
          </cell>
        </row>
        <row r="538">
          <cell r="A538">
            <v>253168</v>
          </cell>
          <cell r="C538" t="str">
            <v>EUR</v>
          </cell>
          <cell r="F538" t="str">
            <v>LU0650148314</v>
          </cell>
          <cell r="J538">
            <v>228522734</v>
          </cell>
          <cell r="K538">
            <v>1044035.66091</v>
          </cell>
          <cell r="N538">
            <v>63.15</v>
          </cell>
        </row>
        <row r="539">
          <cell r="A539">
            <v>253169</v>
          </cell>
          <cell r="C539" t="str">
            <v>USD</v>
          </cell>
          <cell r="F539" t="str">
            <v>LU0936264273</v>
          </cell>
          <cell r="J539">
            <v>84685683.730000004</v>
          </cell>
          <cell r="K539">
            <v>227393.84724999999</v>
          </cell>
          <cell r="N539">
            <v>82.37</v>
          </cell>
        </row>
        <row r="540">
          <cell r="A540">
            <v>280202</v>
          </cell>
          <cell r="C540" t="str">
            <v>JPY</v>
          </cell>
          <cell r="F540" t="str">
            <v>LU0155301624</v>
          </cell>
          <cell r="J540">
            <v>131200818028.52</v>
          </cell>
          <cell r="K540">
            <v>254016.87307</v>
          </cell>
          <cell r="N540">
            <v>7377.06</v>
          </cell>
        </row>
        <row r="541">
          <cell r="A541">
            <v>253168</v>
          </cell>
          <cell r="C541" t="str">
            <v>EUR</v>
          </cell>
          <cell r="F541" t="str">
            <v>LU0650148405</v>
          </cell>
          <cell r="J541">
            <v>228522734</v>
          </cell>
          <cell r="K541">
            <v>20581.478459999998</v>
          </cell>
          <cell r="N541">
            <v>62.7</v>
          </cell>
        </row>
        <row r="542">
          <cell r="A542">
            <v>280202</v>
          </cell>
          <cell r="C542" t="str">
            <v>JPY</v>
          </cell>
          <cell r="F542" t="str">
            <v>LU0255979584</v>
          </cell>
          <cell r="J542">
            <v>131200818028.52</v>
          </cell>
          <cell r="K542">
            <v>193135.24499000001</v>
          </cell>
          <cell r="N542">
            <v>53.4</v>
          </cell>
        </row>
        <row r="543">
          <cell r="A543">
            <v>253169</v>
          </cell>
          <cell r="C543" t="str">
            <v>USD</v>
          </cell>
          <cell r="F543" t="str">
            <v>LU0936263978</v>
          </cell>
          <cell r="J543">
            <v>84685683.730000004</v>
          </cell>
          <cell r="K543">
            <v>29628.488689999998</v>
          </cell>
          <cell r="N543">
            <v>81.84</v>
          </cell>
        </row>
        <row r="544">
          <cell r="A544">
            <v>280202</v>
          </cell>
          <cell r="C544" t="str">
            <v>JPY</v>
          </cell>
          <cell r="F544" t="str">
            <v>LU0474967642</v>
          </cell>
          <cell r="J544">
            <v>131200818028.52</v>
          </cell>
          <cell r="K544">
            <v>2292435.04605</v>
          </cell>
          <cell r="N544">
            <v>8410.15</v>
          </cell>
        </row>
        <row r="545">
          <cell r="A545">
            <v>280202</v>
          </cell>
          <cell r="C545" t="str">
            <v>JPY</v>
          </cell>
          <cell r="F545" t="str">
            <v>LU1032528579</v>
          </cell>
          <cell r="J545">
            <v>131200818028.52</v>
          </cell>
          <cell r="K545">
            <v>320523.03743000003</v>
          </cell>
          <cell r="N545">
            <v>61.82</v>
          </cell>
        </row>
        <row r="546">
          <cell r="A546">
            <v>257</v>
          </cell>
          <cell r="C546" t="str">
            <v>JPY</v>
          </cell>
          <cell r="F546" t="str">
            <v>LU0080998981</v>
          </cell>
          <cell r="J546">
            <v>26912059733.869999</v>
          </cell>
          <cell r="K546">
            <v>1668237.6107900001</v>
          </cell>
          <cell r="N546">
            <v>12523.03</v>
          </cell>
        </row>
        <row r="547">
          <cell r="A547">
            <v>202511</v>
          </cell>
          <cell r="C547" t="str">
            <v>EUR</v>
          </cell>
          <cell r="F547" t="str">
            <v>LU0328682405</v>
          </cell>
          <cell r="J547">
            <v>182617913.28999999</v>
          </cell>
          <cell r="K547">
            <v>1478881.1022699999</v>
          </cell>
          <cell r="N547">
            <v>69.150000000000006</v>
          </cell>
        </row>
        <row r="548">
          <cell r="A548">
            <v>257</v>
          </cell>
          <cell r="C548" t="str">
            <v>JPY</v>
          </cell>
          <cell r="F548" t="str">
            <v>LU0255975673</v>
          </cell>
          <cell r="J548">
            <v>26912059733.869999</v>
          </cell>
          <cell r="K548">
            <v>110007.38337</v>
          </cell>
          <cell r="N548">
            <v>90.65</v>
          </cell>
        </row>
        <row r="549">
          <cell r="A549">
            <v>253167</v>
          </cell>
          <cell r="C549" t="str">
            <v>USD</v>
          </cell>
          <cell r="F549" t="str">
            <v>LU0895858214</v>
          </cell>
          <cell r="J549">
            <v>9091917.4399999995</v>
          </cell>
          <cell r="K549">
            <v>100899.62748</v>
          </cell>
          <cell r="N549">
            <v>90.11</v>
          </cell>
        </row>
        <row r="550">
          <cell r="A550">
            <v>257</v>
          </cell>
          <cell r="C550" t="str">
            <v>JPY</v>
          </cell>
          <cell r="F550" t="str">
            <v>LU0176900511</v>
          </cell>
          <cell r="J550">
            <v>26912059733.869999</v>
          </cell>
          <cell r="K550">
            <v>249679.66321999999</v>
          </cell>
          <cell r="N550">
            <v>11796.15</v>
          </cell>
        </row>
        <row r="551">
          <cell r="A551">
            <v>257</v>
          </cell>
          <cell r="C551" t="str">
            <v>JPY</v>
          </cell>
          <cell r="F551" t="str">
            <v>LU0255975830</v>
          </cell>
          <cell r="J551">
            <v>26912059733.869999</v>
          </cell>
          <cell r="K551">
            <v>23306.09779</v>
          </cell>
          <cell r="N551">
            <v>85.39</v>
          </cell>
        </row>
        <row r="552">
          <cell r="A552">
            <v>257</v>
          </cell>
          <cell r="C552" t="str">
            <v>JPY</v>
          </cell>
          <cell r="F552" t="str">
            <v>LU0366531910</v>
          </cell>
          <cell r="J552">
            <v>26912059733.869999</v>
          </cell>
          <cell r="K552">
            <v>894.46901000000003</v>
          </cell>
          <cell r="N552">
            <v>65.290000000000006</v>
          </cell>
        </row>
        <row r="553">
          <cell r="A553">
            <v>257</v>
          </cell>
          <cell r="C553" t="str">
            <v>JPY</v>
          </cell>
          <cell r="F553" t="str">
            <v>LU0208612829</v>
          </cell>
          <cell r="J553">
            <v>26912059733.869999</v>
          </cell>
          <cell r="K553">
            <v>400</v>
          </cell>
          <cell r="N553">
            <v>11566.130000000001</v>
          </cell>
        </row>
        <row r="554">
          <cell r="A554">
            <v>202511</v>
          </cell>
          <cell r="C554" t="str">
            <v>EUR</v>
          </cell>
          <cell r="F554" t="str">
            <v>LU0248317363</v>
          </cell>
          <cell r="J554">
            <v>182617913.28999999</v>
          </cell>
          <cell r="K554">
            <v>268999.95211000001</v>
          </cell>
          <cell r="N554">
            <v>79.239999999999995</v>
          </cell>
        </row>
        <row r="555">
          <cell r="A555">
            <v>257</v>
          </cell>
          <cell r="C555" t="str">
            <v>JPY</v>
          </cell>
          <cell r="F555" t="str">
            <v>LU0176901758</v>
          </cell>
          <cell r="J555">
            <v>26912059733.869999</v>
          </cell>
          <cell r="K555">
            <v>92364.576379999999</v>
          </cell>
          <cell r="N555">
            <v>11154.28</v>
          </cell>
        </row>
        <row r="556">
          <cell r="A556">
            <v>202511</v>
          </cell>
          <cell r="C556" t="str">
            <v>EUR</v>
          </cell>
          <cell r="F556" t="str">
            <v>LU0248320581</v>
          </cell>
          <cell r="J556">
            <v>182617913.28999999</v>
          </cell>
          <cell r="K556">
            <v>788172.30958</v>
          </cell>
          <cell r="N556">
            <v>74.91</v>
          </cell>
        </row>
        <row r="557">
          <cell r="A557">
            <v>257</v>
          </cell>
          <cell r="C557" t="str">
            <v>JPY</v>
          </cell>
          <cell r="F557" t="str">
            <v>LU0255975913</v>
          </cell>
          <cell r="J557">
            <v>26912059733.869999</v>
          </cell>
          <cell r="K557">
            <v>25640.042259999998</v>
          </cell>
          <cell r="N557">
            <v>80.73</v>
          </cell>
        </row>
        <row r="558">
          <cell r="A558">
            <v>257</v>
          </cell>
          <cell r="C558" t="str">
            <v>JPY</v>
          </cell>
          <cell r="F558" t="str">
            <v>LU0231728105</v>
          </cell>
          <cell r="J558">
            <v>26912059733.869999</v>
          </cell>
          <cell r="K558">
            <v>6900</v>
          </cell>
          <cell r="N558">
            <v>13270.03</v>
          </cell>
        </row>
        <row r="559">
          <cell r="A559">
            <v>282312</v>
          </cell>
          <cell r="C559" t="str">
            <v>USD</v>
          </cell>
          <cell r="F559" t="str">
            <v>LU0625739965</v>
          </cell>
          <cell r="J559">
            <v>7728855.2300000004</v>
          </cell>
          <cell r="K559">
            <v>3867.2727300000001</v>
          </cell>
          <cell r="N559">
            <v>79.86</v>
          </cell>
        </row>
        <row r="560">
          <cell r="A560">
            <v>282312</v>
          </cell>
          <cell r="C560" t="str">
            <v>USD</v>
          </cell>
          <cell r="F560" t="str">
            <v>LU0859480591</v>
          </cell>
          <cell r="J560">
            <v>7728855.2300000004</v>
          </cell>
          <cell r="K560">
            <v>100</v>
          </cell>
          <cell r="N560">
            <v>49.17</v>
          </cell>
        </row>
        <row r="561">
          <cell r="A561">
            <v>282312</v>
          </cell>
          <cell r="C561" t="str">
            <v>USD</v>
          </cell>
          <cell r="F561" t="str">
            <v>LU0625740039</v>
          </cell>
          <cell r="J561">
            <v>7728855.2300000004</v>
          </cell>
          <cell r="K561">
            <v>82123.612609999996</v>
          </cell>
          <cell r="N561">
            <v>79.89</v>
          </cell>
        </row>
        <row r="562">
          <cell r="A562">
            <v>282312</v>
          </cell>
          <cell r="C562" t="str">
            <v>USD</v>
          </cell>
          <cell r="F562" t="str">
            <v>LU0625740112</v>
          </cell>
          <cell r="J562">
            <v>7728855.2300000004</v>
          </cell>
          <cell r="K562">
            <v>3150</v>
          </cell>
          <cell r="N562">
            <v>79.45</v>
          </cell>
        </row>
        <row r="563">
          <cell r="A563">
            <v>282312</v>
          </cell>
          <cell r="C563" t="str">
            <v>USD</v>
          </cell>
          <cell r="F563" t="str">
            <v>LU0625741433</v>
          </cell>
          <cell r="J563">
            <v>7728855.2300000004</v>
          </cell>
          <cell r="K563">
            <v>55</v>
          </cell>
          <cell r="N563">
            <v>62.63</v>
          </cell>
        </row>
        <row r="564">
          <cell r="A564">
            <v>282312</v>
          </cell>
          <cell r="C564" t="str">
            <v>USD</v>
          </cell>
          <cell r="F564" t="str">
            <v>LU0625740625</v>
          </cell>
          <cell r="J564">
            <v>7728855.2300000004</v>
          </cell>
          <cell r="K564">
            <v>487.89294000000001</v>
          </cell>
          <cell r="N564">
            <v>78.11</v>
          </cell>
        </row>
        <row r="565">
          <cell r="A565">
            <v>282312</v>
          </cell>
          <cell r="C565" t="str">
            <v>USD</v>
          </cell>
          <cell r="F565" t="str">
            <v>LU0625741516</v>
          </cell>
          <cell r="J565">
            <v>7728855.2300000004</v>
          </cell>
          <cell r="K565">
            <v>7153.3814300000004</v>
          </cell>
          <cell r="N565">
            <v>61.57</v>
          </cell>
        </row>
        <row r="566">
          <cell r="A566">
            <v>280531</v>
          </cell>
          <cell r="C566" t="str">
            <v>USD</v>
          </cell>
          <cell r="F566" t="str">
            <v>LU0325327566</v>
          </cell>
          <cell r="J566">
            <v>785060140.11000001</v>
          </cell>
          <cell r="K566">
            <v>4622178.1620699996</v>
          </cell>
          <cell r="N566">
            <v>145.37</v>
          </cell>
        </row>
        <row r="567">
          <cell r="A567">
            <v>280532</v>
          </cell>
          <cell r="C567" t="str">
            <v>EUR</v>
          </cell>
          <cell r="F567" t="str">
            <v>LU0325328531</v>
          </cell>
          <cell r="J567">
            <v>76342991.489999995</v>
          </cell>
          <cell r="K567">
            <v>396628.97960000002</v>
          </cell>
          <cell r="N567">
            <v>116.01</v>
          </cell>
        </row>
        <row r="568">
          <cell r="A568">
            <v>280531</v>
          </cell>
          <cell r="C568" t="str">
            <v>USD</v>
          </cell>
          <cell r="F568" t="str">
            <v>LU0532860383</v>
          </cell>
          <cell r="J568">
            <v>785060140.11000001</v>
          </cell>
          <cell r="K568">
            <v>249200.08772000001</v>
          </cell>
          <cell r="N568">
            <v>118.46000000000001</v>
          </cell>
        </row>
        <row r="569">
          <cell r="A569">
            <v>354065</v>
          </cell>
          <cell r="C569" t="str">
            <v>USD</v>
          </cell>
          <cell r="F569" t="str">
            <v>LU0474965513</v>
          </cell>
          <cell r="J569">
            <v>10605.06</v>
          </cell>
          <cell r="K569">
            <v>100</v>
          </cell>
          <cell r="N569">
            <v>106.05</v>
          </cell>
        </row>
        <row r="570">
          <cell r="A570">
            <v>280531</v>
          </cell>
          <cell r="C570" t="str">
            <v>USD</v>
          </cell>
          <cell r="F570" t="str">
            <v>LU0859266321</v>
          </cell>
          <cell r="J570">
            <v>785060140.11000001</v>
          </cell>
          <cell r="K570">
            <v>4305.1831199999997</v>
          </cell>
          <cell r="N570">
            <v>89.66</v>
          </cell>
        </row>
        <row r="571">
          <cell r="A571">
            <v>280531</v>
          </cell>
          <cell r="C571" t="str">
            <v>USD</v>
          </cell>
          <cell r="F571" t="str">
            <v>LU0325327723</v>
          </cell>
          <cell r="J571">
            <v>785060140.11000001</v>
          </cell>
          <cell r="K571">
            <v>155672.55934000001</v>
          </cell>
          <cell r="N571">
            <v>139.28</v>
          </cell>
        </row>
        <row r="572">
          <cell r="A572">
            <v>280532</v>
          </cell>
          <cell r="C572" t="str">
            <v>EUR</v>
          </cell>
          <cell r="F572" t="str">
            <v>LU0325328614</v>
          </cell>
          <cell r="J572">
            <v>76342991.489999995</v>
          </cell>
          <cell r="K572">
            <v>152820.40827000001</v>
          </cell>
          <cell r="N572">
            <v>111.15</v>
          </cell>
        </row>
        <row r="573">
          <cell r="A573">
            <v>280531</v>
          </cell>
          <cell r="C573" t="str">
            <v>USD</v>
          </cell>
          <cell r="F573" t="str">
            <v>LU0843168229</v>
          </cell>
          <cell r="J573">
            <v>785060140.11000001</v>
          </cell>
          <cell r="K573">
            <v>100</v>
          </cell>
          <cell r="N573">
            <v>133.08000000000001</v>
          </cell>
        </row>
        <row r="574">
          <cell r="A574">
            <v>280531</v>
          </cell>
          <cell r="C574" t="str">
            <v>USD</v>
          </cell>
          <cell r="F574" t="str">
            <v>LU0366532058</v>
          </cell>
          <cell r="J574">
            <v>785060140.11000001</v>
          </cell>
          <cell r="K574">
            <v>103547.08951000001</v>
          </cell>
          <cell r="N574">
            <v>60.22</v>
          </cell>
        </row>
        <row r="575">
          <cell r="A575">
            <v>280531</v>
          </cell>
          <cell r="C575" t="str">
            <v>USD</v>
          </cell>
          <cell r="F575" t="str">
            <v>LU0325328291</v>
          </cell>
          <cell r="J575">
            <v>785060140.11000001</v>
          </cell>
          <cell r="K575">
            <v>110835.28399</v>
          </cell>
          <cell r="N575">
            <v>94.600000000000009</v>
          </cell>
        </row>
        <row r="576">
          <cell r="A576">
            <v>280531</v>
          </cell>
          <cell r="C576" t="str">
            <v>USD</v>
          </cell>
          <cell r="F576" t="str">
            <v>LU0476845283</v>
          </cell>
          <cell r="J576">
            <v>785060140.11000001</v>
          </cell>
          <cell r="K576">
            <v>291022.73960999999</v>
          </cell>
          <cell r="N576">
            <v>87.51</v>
          </cell>
        </row>
        <row r="577">
          <cell r="A577">
            <v>280531</v>
          </cell>
          <cell r="C577" t="str">
            <v>USD</v>
          </cell>
          <cell r="F577" t="str">
            <v>LU0760711795</v>
          </cell>
          <cell r="J577">
            <v>785060140.11000001</v>
          </cell>
          <cell r="K577">
            <v>75305.165439999997</v>
          </cell>
          <cell r="N577">
            <v>684.34</v>
          </cell>
        </row>
        <row r="578">
          <cell r="A578">
            <v>280531</v>
          </cell>
          <cell r="C578" t="str">
            <v>USD</v>
          </cell>
          <cell r="F578" t="str">
            <v>LU0325328374</v>
          </cell>
          <cell r="J578">
            <v>785060140.11000001</v>
          </cell>
          <cell r="K578">
            <v>63893.574840000001</v>
          </cell>
          <cell r="N578">
            <v>134.12</v>
          </cell>
        </row>
        <row r="579">
          <cell r="A579">
            <v>280532</v>
          </cell>
          <cell r="C579" t="str">
            <v>EUR</v>
          </cell>
          <cell r="F579" t="str">
            <v>LU0325328705</v>
          </cell>
          <cell r="J579">
            <v>76342991.489999995</v>
          </cell>
          <cell r="K579">
            <v>124712.90656</v>
          </cell>
          <cell r="N579">
            <v>107</v>
          </cell>
        </row>
        <row r="580">
          <cell r="A580">
            <v>280531</v>
          </cell>
          <cell r="C580" t="str">
            <v>USD</v>
          </cell>
          <cell r="F580" t="str">
            <v>LU0852478758</v>
          </cell>
          <cell r="J580">
            <v>785060140.11000001</v>
          </cell>
          <cell r="K580">
            <v>100</v>
          </cell>
          <cell r="N580">
            <v>116.31</v>
          </cell>
        </row>
        <row r="581">
          <cell r="A581">
            <v>280531</v>
          </cell>
          <cell r="C581" t="str">
            <v>USD</v>
          </cell>
          <cell r="F581" t="str">
            <v>LU0325328457</v>
          </cell>
          <cell r="J581">
            <v>785060140.11000001</v>
          </cell>
          <cell r="K581">
            <v>100</v>
          </cell>
          <cell r="N581">
            <v>153.34</v>
          </cell>
        </row>
        <row r="582">
          <cell r="A582">
            <v>280531</v>
          </cell>
          <cell r="C582" t="str">
            <v>USD</v>
          </cell>
          <cell r="F582" t="str">
            <v>LU0474965430</v>
          </cell>
          <cell r="J582">
            <v>785060140.11000001</v>
          </cell>
          <cell r="K582">
            <v>100.00003</v>
          </cell>
          <cell r="N582">
            <v>152.1</v>
          </cell>
        </row>
        <row r="583">
          <cell r="A583">
            <v>258815</v>
          </cell>
          <cell r="C583" t="str">
            <v>EUR</v>
          </cell>
          <cell r="F583" t="str">
            <v>LU0941348897</v>
          </cell>
          <cell r="J583">
            <v>473940336.74000001</v>
          </cell>
          <cell r="K583">
            <v>847906.58013999998</v>
          </cell>
          <cell r="N583">
            <v>108.49000000000001</v>
          </cell>
        </row>
        <row r="584">
          <cell r="A584">
            <v>258815</v>
          </cell>
          <cell r="C584" t="str">
            <v>EUR</v>
          </cell>
          <cell r="F584" t="str">
            <v>LU0941349192</v>
          </cell>
          <cell r="J584">
            <v>473940336.74000001</v>
          </cell>
          <cell r="K584">
            <v>776895.22279999999</v>
          </cell>
          <cell r="N584">
            <v>107.93</v>
          </cell>
        </row>
        <row r="585">
          <cell r="A585">
            <v>258815</v>
          </cell>
          <cell r="C585" t="str">
            <v>EUR</v>
          </cell>
          <cell r="F585" t="str">
            <v>LU0941349275</v>
          </cell>
          <cell r="J585">
            <v>473940336.74000001</v>
          </cell>
          <cell r="K585">
            <v>2785759.03003</v>
          </cell>
          <cell r="N585">
            <v>107.01</v>
          </cell>
        </row>
        <row r="586">
          <cell r="A586">
            <v>280112</v>
          </cell>
          <cell r="C586" t="str">
            <v>USD</v>
          </cell>
          <cell r="F586" t="str">
            <v>LU0188804743</v>
          </cell>
          <cell r="J586">
            <v>421015078.31999999</v>
          </cell>
          <cell r="K586">
            <v>184166.45937999999</v>
          </cell>
          <cell r="N586">
            <v>367.09000000000003</v>
          </cell>
        </row>
        <row r="587">
          <cell r="A587">
            <v>280112</v>
          </cell>
          <cell r="C587" t="str">
            <v>USD</v>
          </cell>
          <cell r="F587" t="str">
            <v>LU0859480674</v>
          </cell>
          <cell r="J587">
            <v>421015078.31999999</v>
          </cell>
          <cell r="K587">
            <v>10076.793</v>
          </cell>
          <cell r="N587">
            <v>226.59</v>
          </cell>
        </row>
        <row r="588">
          <cell r="A588">
            <v>280112</v>
          </cell>
          <cell r="C588" t="str">
            <v>USD</v>
          </cell>
          <cell r="F588" t="str">
            <v>LU0328685093</v>
          </cell>
          <cell r="J588">
            <v>421015078.31999999</v>
          </cell>
          <cell r="K588">
            <v>293221.39392</v>
          </cell>
          <cell r="N588">
            <v>366.97</v>
          </cell>
        </row>
        <row r="589">
          <cell r="A589">
            <v>280112</v>
          </cell>
          <cell r="C589" t="str">
            <v>USD</v>
          </cell>
          <cell r="F589" t="str">
            <v>LU0148538712</v>
          </cell>
          <cell r="J589">
            <v>421015078.31999999</v>
          </cell>
          <cell r="K589">
            <v>68625.187399999995</v>
          </cell>
          <cell r="N589">
            <v>362.2</v>
          </cell>
        </row>
        <row r="590">
          <cell r="A590">
            <v>280112</v>
          </cell>
          <cell r="C590" t="str">
            <v>USD</v>
          </cell>
          <cell r="F590" t="str">
            <v>LU0474967055</v>
          </cell>
          <cell r="J590">
            <v>421015078.31999999</v>
          </cell>
          <cell r="K590">
            <v>1446.03755</v>
          </cell>
          <cell r="N590">
            <v>287.5</v>
          </cell>
        </row>
        <row r="591">
          <cell r="A591">
            <v>280112</v>
          </cell>
          <cell r="C591" t="str">
            <v>USD</v>
          </cell>
          <cell r="F591" t="str">
            <v>LU0208606185</v>
          </cell>
          <cell r="J591">
            <v>421015078.31999999</v>
          </cell>
          <cell r="K591">
            <v>4551.20478</v>
          </cell>
          <cell r="N591">
            <v>276.5</v>
          </cell>
        </row>
        <row r="592">
          <cell r="A592">
            <v>280112</v>
          </cell>
          <cell r="C592" t="str">
            <v>USD</v>
          </cell>
          <cell r="F592" t="str">
            <v>LU0148539108</v>
          </cell>
          <cell r="J592">
            <v>421015078.31999999</v>
          </cell>
          <cell r="K592">
            <v>59999.488850000002</v>
          </cell>
          <cell r="N592">
            <v>351.61</v>
          </cell>
        </row>
        <row r="593">
          <cell r="A593">
            <v>280112</v>
          </cell>
          <cell r="C593" t="str">
            <v>USD</v>
          </cell>
          <cell r="F593" t="str">
            <v>LU0396249400</v>
          </cell>
          <cell r="J593">
            <v>421015078.31999999</v>
          </cell>
          <cell r="K593">
            <v>12639.050080000001</v>
          </cell>
          <cell r="N593">
            <v>186.70000000000002</v>
          </cell>
        </row>
        <row r="594">
          <cell r="A594">
            <v>280112</v>
          </cell>
          <cell r="C594" t="str">
            <v>USD</v>
          </cell>
          <cell r="F594" t="str">
            <v>LU0474967139</v>
          </cell>
          <cell r="J594">
            <v>421015078.31999999</v>
          </cell>
          <cell r="K594">
            <v>17025.75707</v>
          </cell>
          <cell r="N594">
            <v>279.08</v>
          </cell>
        </row>
        <row r="595">
          <cell r="A595">
            <v>280112</v>
          </cell>
          <cell r="C595" t="str">
            <v>USD</v>
          </cell>
          <cell r="F595" t="str">
            <v>LU0232587906</v>
          </cell>
          <cell r="J595">
            <v>421015078.31999999</v>
          </cell>
          <cell r="K595">
            <v>491671.32215000002</v>
          </cell>
          <cell r="N595">
            <v>375.38</v>
          </cell>
        </row>
        <row r="596">
          <cell r="A596">
            <v>200354</v>
          </cell>
          <cell r="C596" t="str">
            <v>CHF</v>
          </cell>
          <cell r="F596" t="str">
            <v>LU0474970869</v>
          </cell>
          <cell r="J596">
            <v>78922288.359999999</v>
          </cell>
          <cell r="K596">
            <v>6393.7866599999998</v>
          </cell>
          <cell r="N596">
            <v>955.09</v>
          </cell>
        </row>
        <row r="597">
          <cell r="A597">
            <v>200354</v>
          </cell>
          <cell r="C597" t="str">
            <v>CHF</v>
          </cell>
          <cell r="F597" t="str">
            <v>LU0135488467</v>
          </cell>
          <cell r="J597">
            <v>78922288.359999999</v>
          </cell>
          <cell r="K597">
            <v>22897.41214</v>
          </cell>
          <cell r="N597">
            <v>952.27</v>
          </cell>
        </row>
        <row r="598">
          <cell r="A598">
            <v>200354</v>
          </cell>
          <cell r="C598" t="str">
            <v>CHF</v>
          </cell>
          <cell r="F598" t="str">
            <v>LU0404529314</v>
          </cell>
          <cell r="J598">
            <v>78922288.359999999</v>
          </cell>
          <cell r="K598">
            <v>36964.546419999999</v>
          </cell>
          <cell r="N598">
            <v>931.31000000000006</v>
          </cell>
        </row>
        <row r="599">
          <cell r="A599">
            <v>200354</v>
          </cell>
          <cell r="C599" t="str">
            <v>CHF</v>
          </cell>
          <cell r="F599" t="str">
            <v>LU0135488897</v>
          </cell>
          <cell r="J599">
            <v>78922288.359999999</v>
          </cell>
          <cell r="K599">
            <v>16617.397000000001</v>
          </cell>
          <cell r="N599">
            <v>998.1</v>
          </cell>
        </row>
        <row r="600">
          <cell r="A600" t="str">
            <v>20304E</v>
          </cell>
          <cell r="C600" t="str">
            <v>EUR</v>
          </cell>
          <cell r="F600" t="str">
            <v>LU0217138485</v>
          </cell>
          <cell r="J600">
            <v>789432379.86000001</v>
          </cell>
          <cell r="K600">
            <v>1390347.15598</v>
          </cell>
          <cell r="N600">
            <v>137.55000000000001</v>
          </cell>
        </row>
        <row r="601">
          <cell r="A601">
            <v>242628</v>
          </cell>
          <cell r="C601" t="str">
            <v>CHF</v>
          </cell>
          <cell r="F601" t="str">
            <v>LU0959644278</v>
          </cell>
          <cell r="J601">
            <v>9279148.8800000008</v>
          </cell>
          <cell r="K601">
            <v>20458.148239999999</v>
          </cell>
          <cell r="N601">
            <v>168.68</v>
          </cell>
        </row>
        <row r="602">
          <cell r="A602" t="str">
            <v>20304E</v>
          </cell>
          <cell r="C602" t="str">
            <v>EUR</v>
          </cell>
          <cell r="F602" t="str">
            <v>LU0953041760</v>
          </cell>
          <cell r="J602">
            <v>789432379.86000001</v>
          </cell>
          <cell r="K602">
            <v>25068.834070000001</v>
          </cell>
          <cell r="N602">
            <v>137.49</v>
          </cell>
        </row>
        <row r="603">
          <cell r="A603" t="str">
            <v>20304E</v>
          </cell>
          <cell r="C603" t="str">
            <v>EUR</v>
          </cell>
          <cell r="F603" t="str">
            <v>LU0448836519</v>
          </cell>
          <cell r="J603">
            <v>789432379.86000001</v>
          </cell>
          <cell r="K603">
            <v>65595.296459999998</v>
          </cell>
          <cell r="N603">
            <v>107.13</v>
          </cell>
        </row>
        <row r="604">
          <cell r="A604" t="str">
            <v>20304E</v>
          </cell>
          <cell r="C604" t="str">
            <v>EUR</v>
          </cell>
          <cell r="F604" t="str">
            <v>LU0280433417</v>
          </cell>
          <cell r="J604">
            <v>789432379.86000001</v>
          </cell>
          <cell r="K604">
            <v>491039.45403000002</v>
          </cell>
          <cell r="N604">
            <v>174.5</v>
          </cell>
        </row>
        <row r="605">
          <cell r="A605" t="str">
            <v>20304E</v>
          </cell>
          <cell r="C605" t="str">
            <v>EUR</v>
          </cell>
          <cell r="F605" t="str">
            <v>LU0217139020</v>
          </cell>
          <cell r="J605">
            <v>789432379.86000001</v>
          </cell>
          <cell r="K605">
            <v>1420412.9334799999</v>
          </cell>
          <cell r="N605">
            <v>123.45</v>
          </cell>
        </row>
        <row r="606">
          <cell r="A606">
            <v>242628</v>
          </cell>
          <cell r="C606" t="str">
            <v>CHF</v>
          </cell>
          <cell r="F606" t="str">
            <v>LU0843168815</v>
          </cell>
          <cell r="J606">
            <v>9279148.8800000008</v>
          </cell>
          <cell r="K606">
            <v>39266.068760000002</v>
          </cell>
          <cell r="N606">
            <v>148.43</v>
          </cell>
        </row>
        <row r="607">
          <cell r="A607" t="str">
            <v>20304E</v>
          </cell>
          <cell r="C607" t="str">
            <v>EUR</v>
          </cell>
          <cell r="F607" t="str">
            <v>LU0280433847</v>
          </cell>
          <cell r="J607">
            <v>789432379.86000001</v>
          </cell>
          <cell r="K607">
            <v>1016223.53131</v>
          </cell>
          <cell r="N607">
            <v>156.6</v>
          </cell>
        </row>
        <row r="608">
          <cell r="A608" t="str">
            <v>20304E</v>
          </cell>
          <cell r="C608" t="str">
            <v>EUR</v>
          </cell>
          <cell r="F608" t="str">
            <v>LU0320647794</v>
          </cell>
          <cell r="J608">
            <v>789432379.86000001</v>
          </cell>
          <cell r="K608">
            <v>63693.138809999997</v>
          </cell>
          <cell r="N608">
            <v>96.37</v>
          </cell>
        </row>
        <row r="609">
          <cell r="A609" t="str">
            <v>20304E</v>
          </cell>
          <cell r="C609" t="str">
            <v>EUR</v>
          </cell>
          <cell r="F609" t="str">
            <v>LU0217139533</v>
          </cell>
          <cell r="J609">
            <v>789432379.86000001</v>
          </cell>
          <cell r="K609">
            <v>108454.81305</v>
          </cell>
          <cell r="N609">
            <v>123.37</v>
          </cell>
        </row>
        <row r="610">
          <cell r="A610">
            <v>990967</v>
          </cell>
          <cell r="C610" t="str">
            <v>SGD</v>
          </cell>
          <cell r="F610" t="str">
            <v>LU0663513272</v>
          </cell>
          <cell r="J610">
            <v>4895986.57</v>
          </cell>
          <cell r="K610">
            <v>22876.310850000002</v>
          </cell>
          <cell r="N610">
            <v>214.02</v>
          </cell>
        </row>
        <row r="611">
          <cell r="A611">
            <v>282229</v>
          </cell>
          <cell r="C611" t="str">
            <v>USD</v>
          </cell>
          <cell r="F611" t="str">
            <v>LU0552610593</v>
          </cell>
          <cell r="J611">
            <v>23166895.210000001</v>
          </cell>
          <cell r="K611">
            <v>97549.447520000002</v>
          </cell>
          <cell r="N611">
            <v>166.07</v>
          </cell>
        </row>
        <row r="612">
          <cell r="A612" t="str">
            <v>20304E</v>
          </cell>
          <cell r="C612" t="str">
            <v>EUR</v>
          </cell>
          <cell r="F612" t="str">
            <v>LU0217138725</v>
          </cell>
          <cell r="J612">
            <v>789432379.86000001</v>
          </cell>
          <cell r="K612">
            <v>1546904.8822399999</v>
          </cell>
          <cell r="N612">
            <v>112.86</v>
          </cell>
        </row>
        <row r="613">
          <cell r="A613" t="str">
            <v>20304E</v>
          </cell>
          <cell r="C613" t="str">
            <v>EUR</v>
          </cell>
          <cell r="F613" t="str">
            <v>LU0280434068</v>
          </cell>
          <cell r="J613">
            <v>789432379.86000001</v>
          </cell>
          <cell r="K613">
            <v>175313.28875000001</v>
          </cell>
          <cell r="N613">
            <v>143.17000000000002</v>
          </cell>
        </row>
        <row r="614">
          <cell r="A614">
            <v>282229</v>
          </cell>
          <cell r="C614" t="str">
            <v>USD</v>
          </cell>
          <cell r="F614" t="str">
            <v>LU0552611484</v>
          </cell>
          <cell r="J614">
            <v>23166895.210000001</v>
          </cell>
          <cell r="K614">
            <v>45896.343200000003</v>
          </cell>
          <cell r="N614">
            <v>151.80000000000001</v>
          </cell>
        </row>
        <row r="615">
          <cell r="A615" t="str">
            <v>20304E</v>
          </cell>
          <cell r="C615" t="str">
            <v>EUR</v>
          </cell>
          <cell r="F615" t="str">
            <v>LU0294819544</v>
          </cell>
          <cell r="J615">
            <v>789432379.86000001</v>
          </cell>
          <cell r="K615">
            <v>12810</v>
          </cell>
          <cell r="N615">
            <v>141.6</v>
          </cell>
        </row>
        <row r="616">
          <cell r="A616">
            <v>244061</v>
          </cell>
          <cell r="C616" t="str">
            <v>USD</v>
          </cell>
          <cell r="F616" t="str">
            <v>LU0845339554</v>
          </cell>
          <cell r="J616">
            <v>539131952.37</v>
          </cell>
          <cell r="K616">
            <v>2039290.84198</v>
          </cell>
          <cell r="N616">
            <v>130.12</v>
          </cell>
        </row>
        <row r="617">
          <cell r="A617">
            <v>244061</v>
          </cell>
          <cell r="C617" t="str">
            <v>USD</v>
          </cell>
          <cell r="F617" t="str">
            <v>LU0953042065</v>
          </cell>
          <cell r="J617">
            <v>539131952.37</v>
          </cell>
          <cell r="K617">
            <v>87609.53873</v>
          </cell>
          <cell r="N617">
            <v>129.89000000000001</v>
          </cell>
        </row>
        <row r="618">
          <cell r="A618">
            <v>244061</v>
          </cell>
          <cell r="C618" t="str">
            <v>USD</v>
          </cell>
          <cell r="F618" t="str">
            <v>LU0996795497</v>
          </cell>
          <cell r="J618">
            <v>539131952.37</v>
          </cell>
          <cell r="K618">
            <v>16671.9408</v>
          </cell>
          <cell r="N618">
            <v>14230</v>
          </cell>
        </row>
        <row r="619">
          <cell r="A619">
            <v>244061</v>
          </cell>
          <cell r="C619" t="str">
            <v>USD</v>
          </cell>
          <cell r="F619" t="str">
            <v>LU0845340057</v>
          </cell>
          <cell r="J619">
            <v>539131952.37</v>
          </cell>
          <cell r="K619">
            <v>690803.91437999997</v>
          </cell>
          <cell r="N619">
            <v>102.57000000000001</v>
          </cell>
        </row>
        <row r="620">
          <cell r="A620">
            <v>244061</v>
          </cell>
          <cell r="C620" t="str">
            <v>USD</v>
          </cell>
          <cell r="F620" t="str">
            <v>LU0845339638</v>
          </cell>
          <cell r="J620">
            <v>539131952.37</v>
          </cell>
          <cell r="K620">
            <v>104069.55303</v>
          </cell>
          <cell r="N620">
            <v>128.99</v>
          </cell>
        </row>
        <row r="621">
          <cell r="A621">
            <v>244061</v>
          </cell>
          <cell r="C621" t="str">
            <v>USD</v>
          </cell>
          <cell r="F621" t="str">
            <v>LU0845340131</v>
          </cell>
          <cell r="J621">
            <v>539131952.37</v>
          </cell>
          <cell r="K621">
            <v>307539.951</v>
          </cell>
          <cell r="N621">
            <v>101.67</v>
          </cell>
        </row>
        <row r="622">
          <cell r="A622">
            <v>244061</v>
          </cell>
          <cell r="C622" t="str">
            <v>USD</v>
          </cell>
          <cell r="F622" t="str">
            <v>LU0845339711</v>
          </cell>
          <cell r="J622">
            <v>539131952.37</v>
          </cell>
          <cell r="K622">
            <v>19775</v>
          </cell>
          <cell r="N622">
            <v>128.22</v>
          </cell>
        </row>
        <row r="623">
          <cell r="A623">
            <v>244061</v>
          </cell>
          <cell r="C623" t="str">
            <v>USD</v>
          </cell>
          <cell r="F623" t="str">
            <v>LU0845339802</v>
          </cell>
          <cell r="J623">
            <v>539131952.37</v>
          </cell>
          <cell r="K623">
            <v>4391</v>
          </cell>
          <cell r="N623">
            <v>127.43</v>
          </cell>
        </row>
        <row r="624">
          <cell r="A624">
            <v>244061</v>
          </cell>
          <cell r="C624" t="str">
            <v>USD</v>
          </cell>
          <cell r="F624" t="str">
            <v>LU0845340305</v>
          </cell>
          <cell r="J624">
            <v>539131952.37</v>
          </cell>
          <cell r="K624">
            <v>45327.786110000001</v>
          </cell>
          <cell r="N624">
            <v>100.45</v>
          </cell>
        </row>
        <row r="625">
          <cell r="A625">
            <v>244061</v>
          </cell>
          <cell r="C625" t="str">
            <v>USD</v>
          </cell>
          <cell r="F625" t="str">
            <v>LU0845339984</v>
          </cell>
          <cell r="J625">
            <v>539131952.37</v>
          </cell>
          <cell r="K625">
            <v>274124.71100000001</v>
          </cell>
          <cell r="N625">
            <v>131.81</v>
          </cell>
        </row>
        <row r="626">
          <cell r="A626">
            <v>244061</v>
          </cell>
          <cell r="C626" t="str">
            <v>USD</v>
          </cell>
          <cell r="F626" t="str">
            <v>LU0845340487</v>
          </cell>
          <cell r="J626">
            <v>539131952.37</v>
          </cell>
          <cell r="K626">
            <v>316558.00170000002</v>
          </cell>
          <cell r="N626">
            <v>103.9</v>
          </cell>
        </row>
        <row r="627">
          <cell r="A627">
            <v>244061</v>
          </cell>
          <cell r="C627" t="str">
            <v>USD</v>
          </cell>
          <cell r="F627" t="str">
            <v>LU1032528223</v>
          </cell>
          <cell r="J627">
            <v>539131952.37</v>
          </cell>
          <cell r="K627">
            <v>231609</v>
          </cell>
          <cell r="N627">
            <v>103.89</v>
          </cell>
        </row>
        <row r="628">
          <cell r="A628">
            <v>282313</v>
          </cell>
          <cell r="C628" t="str">
            <v>USD</v>
          </cell>
          <cell r="F628" t="str">
            <v>LU0625741789</v>
          </cell>
          <cell r="J628">
            <v>15264645.34</v>
          </cell>
          <cell r="K628">
            <v>66837.073940000002</v>
          </cell>
          <cell r="N628">
            <v>65.66</v>
          </cell>
        </row>
        <row r="629">
          <cell r="A629">
            <v>282313</v>
          </cell>
          <cell r="C629" t="str">
            <v>USD</v>
          </cell>
          <cell r="F629" t="str">
            <v>LU0859480914</v>
          </cell>
          <cell r="J629">
            <v>15264645.34</v>
          </cell>
          <cell r="K629">
            <v>100</v>
          </cell>
          <cell r="N629">
            <v>40.43</v>
          </cell>
        </row>
        <row r="630">
          <cell r="A630">
            <v>282313</v>
          </cell>
          <cell r="C630" t="str">
            <v>USD</v>
          </cell>
          <cell r="F630" t="str">
            <v>LU0625741862</v>
          </cell>
          <cell r="J630">
            <v>15264645.34</v>
          </cell>
          <cell r="K630">
            <v>139439.30257999999</v>
          </cell>
          <cell r="N630">
            <v>65.89</v>
          </cell>
        </row>
        <row r="631">
          <cell r="A631">
            <v>282313</v>
          </cell>
          <cell r="C631" t="str">
            <v>USD</v>
          </cell>
          <cell r="F631" t="str">
            <v>LU0625741946</v>
          </cell>
          <cell r="J631">
            <v>15264645.34</v>
          </cell>
          <cell r="K631">
            <v>5330</v>
          </cell>
          <cell r="N631">
            <v>65.400000000000006</v>
          </cell>
        </row>
        <row r="632">
          <cell r="A632">
            <v>282313</v>
          </cell>
          <cell r="C632" t="str">
            <v>USD</v>
          </cell>
          <cell r="F632" t="str">
            <v>LU0625742753</v>
          </cell>
          <cell r="J632">
            <v>15264645.34</v>
          </cell>
          <cell r="K632">
            <v>249.34698</v>
          </cell>
          <cell r="N632">
            <v>51.56</v>
          </cell>
        </row>
        <row r="633">
          <cell r="A633">
            <v>282313</v>
          </cell>
          <cell r="C633" t="str">
            <v>USD</v>
          </cell>
          <cell r="F633" t="str">
            <v>LU0625742241</v>
          </cell>
          <cell r="J633">
            <v>15264645.34</v>
          </cell>
          <cell r="K633">
            <v>1633.08664</v>
          </cell>
          <cell r="N633">
            <v>64.91</v>
          </cell>
        </row>
        <row r="634">
          <cell r="A634">
            <v>282313</v>
          </cell>
          <cell r="C634" t="str">
            <v>USD</v>
          </cell>
          <cell r="F634" t="str">
            <v>LU0625742837</v>
          </cell>
          <cell r="J634">
            <v>15264645.34</v>
          </cell>
          <cell r="K634">
            <v>18665.883379999999</v>
          </cell>
          <cell r="N634">
            <v>51.160000000000004</v>
          </cell>
        </row>
        <row r="635">
          <cell r="A635">
            <v>280592</v>
          </cell>
          <cell r="C635" t="str">
            <v>USD</v>
          </cell>
          <cell r="F635" t="str">
            <v>LU0338482002</v>
          </cell>
          <cell r="J635">
            <v>127039695.18000001</v>
          </cell>
          <cell r="K635">
            <v>238540.41422999999</v>
          </cell>
          <cell r="N635">
            <v>55.13</v>
          </cell>
        </row>
        <row r="636">
          <cell r="A636">
            <v>280592</v>
          </cell>
          <cell r="C636" t="str">
            <v>USD</v>
          </cell>
          <cell r="F636" t="str">
            <v>LU0859479239</v>
          </cell>
          <cell r="J636">
            <v>127039695.18000001</v>
          </cell>
          <cell r="K636">
            <v>15421.76377</v>
          </cell>
          <cell r="N636">
            <v>34</v>
          </cell>
        </row>
        <row r="637">
          <cell r="A637">
            <v>280592</v>
          </cell>
          <cell r="C637" t="str">
            <v>USD</v>
          </cell>
          <cell r="F637" t="str">
            <v>LU0338482937</v>
          </cell>
          <cell r="J637">
            <v>127039695.18000001</v>
          </cell>
          <cell r="K637">
            <v>85414.817309999999</v>
          </cell>
          <cell r="N637">
            <v>43.64</v>
          </cell>
        </row>
        <row r="638">
          <cell r="A638">
            <v>280592</v>
          </cell>
          <cell r="C638" t="str">
            <v>USD</v>
          </cell>
          <cell r="F638" t="str">
            <v>LU0338482267</v>
          </cell>
          <cell r="J638">
            <v>127039695.18000001</v>
          </cell>
          <cell r="K638">
            <v>370344.48447000002</v>
          </cell>
          <cell r="N638">
            <v>52.14</v>
          </cell>
        </row>
        <row r="639">
          <cell r="A639">
            <v>280592</v>
          </cell>
          <cell r="C639" t="str">
            <v>USD</v>
          </cell>
          <cell r="F639" t="str">
            <v>LU0338483075</v>
          </cell>
          <cell r="J639">
            <v>127039695.18000001</v>
          </cell>
          <cell r="K639">
            <v>171735.98076000001</v>
          </cell>
          <cell r="N639">
            <v>41.28</v>
          </cell>
        </row>
        <row r="640">
          <cell r="A640">
            <v>280592</v>
          </cell>
          <cell r="C640" t="str">
            <v>USD</v>
          </cell>
          <cell r="F640" t="str">
            <v>LU0338483232</v>
          </cell>
          <cell r="J640">
            <v>127039695.18000001</v>
          </cell>
          <cell r="K640">
            <v>31213.645140000001</v>
          </cell>
          <cell r="N640">
            <v>31.53</v>
          </cell>
        </row>
        <row r="641">
          <cell r="A641">
            <v>280592</v>
          </cell>
          <cell r="C641" t="str">
            <v>USD</v>
          </cell>
          <cell r="F641" t="str">
            <v>LU0338482424</v>
          </cell>
          <cell r="J641">
            <v>127039695.18000001</v>
          </cell>
          <cell r="K641">
            <v>11704.000840000001</v>
          </cell>
          <cell r="N641">
            <v>51.11</v>
          </cell>
        </row>
        <row r="642">
          <cell r="A642">
            <v>280592</v>
          </cell>
          <cell r="C642" t="str">
            <v>USD</v>
          </cell>
          <cell r="F642" t="str">
            <v>LU0338482770</v>
          </cell>
          <cell r="J642">
            <v>127039695.18000001</v>
          </cell>
          <cell r="K642">
            <v>338271.32617999997</v>
          </cell>
          <cell r="N642">
            <v>49.77</v>
          </cell>
        </row>
        <row r="643">
          <cell r="A643">
            <v>280592</v>
          </cell>
          <cell r="C643" t="str">
            <v>USD</v>
          </cell>
          <cell r="F643" t="str">
            <v>LU0338483158</v>
          </cell>
          <cell r="J643">
            <v>127039695.18000001</v>
          </cell>
          <cell r="K643">
            <v>1226086.9554600001</v>
          </cell>
          <cell r="N643">
            <v>39.4</v>
          </cell>
        </row>
        <row r="644">
          <cell r="A644">
            <v>280592</v>
          </cell>
          <cell r="C644" t="str">
            <v>USD</v>
          </cell>
          <cell r="F644" t="str">
            <v>LU0340081248</v>
          </cell>
          <cell r="J644">
            <v>127039695.18000001</v>
          </cell>
          <cell r="K644">
            <v>100</v>
          </cell>
          <cell r="N644">
            <v>58.69</v>
          </cell>
        </row>
        <row r="645">
          <cell r="A645">
            <v>243792</v>
          </cell>
          <cell r="C645" t="str">
            <v>EUR</v>
          </cell>
          <cell r="F645" t="str">
            <v>LU0474968293</v>
          </cell>
          <cell r="J645">
            <v>14465405.869999999</v>
          </cell>
          <cell r="K645">
            <v>103581.06886</v>
          </cell>
          <cell r="N645">
            <v>139.65</v>
          </cell>
        </row>
        <row r="646">
          <cell r="A646">
            <v>280313</v>
          </cell>
          <cell r="C646" t="str">
            <v>USD</v>
          </cell>
          <cell r="F646" t="str">
            <v>LU0256845834</v>
          </cell>
          <cell r="J646">
            <v>477058371.91000003</v>
          </cell>
          <cell r="K646">
            <v>705933.67772000004</v>
          </cell>
          <cell r="N646">
            <v>178.99</v>
          </cell>
        </row>
        <row r="647">
          <cell r="A647">
            <v>280313</v>
          </cell>
          <cell r="C647" t="str">
            <v>USD</v>
          </cell>
          <cell r="F647" t="str">
            <v>LU0448836865</v>
          </cell>
          <cell r="J647">
            <v>477058371.91000003</v>
          </cell>
          <cell r="K647">
            <v>5708.2319699999998</v>
          </cell>
          <cell r="N647">
            <v>110.2</v>
          </cell>
        </row>
        <row r="648">
          <cell r="A648">
            <v>280313</v>
          </cell>
          <cell r="C648" t="str">
            <v>USD</v>
          </cell>
          <cell r="F648" t="str">
            <v>LU0270904351</v>
          </cell>
          <cell r="J648">
            <v>477058371.91000003</v>
          </cell>
          <cell r="K648">
            <v>522041.76062999998</v>
          </cell>
          <cell r="N648">
            <v>141.08000000000001</v>
          </cell>
        </row>
        <row r="649">
          <cell r="A649">
            <v>280313</v>
          </cell>
          <cell r="C649" t="str">
            <v>USD</v>
          </cell>
          <cell r="F649" t="str">
            <v>LU0256846139</v>
          </cell>
          <cell r="J649">
            <v>477058371.91000003</v>
          </cell>
          <cell r="K649">
            <v>369776.13371000002</v>
          </cell>
          <cell r="N649">
            <v>167.65</v>
          </cell>
        </row>
        <row r="650">
          <cell r="A650">
            <v>280313</v>
          </cell>
          <cell r="C650" t="str">
            <v>USD</v>
          </cell>
          <cell r="F650" t="str">
            <v>LU0270904781</v>
          </cell>
          <cell r="J650">
            <v>477058371.91000003</v>
          </cell>
          <cell r="K650">
            <v>379782.95007000002</v>
          </cell>
          <cell r="N650">
            <v>132.15</v>
          </cell>
        </row>
        <row r="651">
          <cell r="A651">
            <v>280313</v>
          </cell>
          <cell r="C651" t="str">
            <v>USD</v>
          </cell>
          <cell r="F651" t="str">
            <v>LU0320647950</v>
          </cell>
          <cell r="J651">
            <v>477058371.91000003</v>
          </cell>
          <cell r="K651">
            <v>7377.1833999999999</v>
          </cell>
          <cell r="N651">
            <v>103.22</v>
          </cell>
        </row>
        <row r="652">
          <cell r="A652">
            <v>280313</v>
          </cell>
          <cell r="C652" t="str">
            <v>USD</v>
          </cell>
          <cell r="F652" t="str">
            <v>LU0256846303</v>
          </cell>
          <cell r="J652">
            <v>477058371.91000003</v>
          </cell>
          <cell r="K652">
            <v>72450.073740000007</v>
          </cell>
          <cell r="N652">
            <v>167.65</v>
          </cell>
        </row>
        <row r="653">
          <cell r="A653">
            <v>280313</v>
          </cell>
          <cell r="C653" t="str">
            <v>USD</v>
          </cell>
          <cell r="F653" t="str">
            <v>LU0256846568</v>
          </cell>
          <cell r="J653">
            <v>477058371.91000003</v>
          </cell>
          <cell r="K653">
            <v>297892.28021</v>
          </cell>
          <cell r="N653">
            <v>158.6</v>
          </cell>
        </row>
        <row r="654">
          <cell r="A654">
            <v>280313</v>
          </cell>
          <cell r="C654" t="str">
            <v>USD</v>
          </cell>
          <cell r="F654" t="str">
            <v>LU0270905242</v>
          </cell>
          <cell r="J654">
            <v>477058371.91000003</v>
          </cell>
          <cell r="K654">
            <v>419574.17271000001</v>
          </cell>
          <cell r="N654">
            <v>125.01</v>
          </cell>
        </row>
        <row r="655">
          <cell r="A655">
            <v>280313</v>
          </cell>
          <cell r="C655" t="str">
            <v>USD</v>
          </cell>
          <cell r="F655" t="str">
            <v>LU0328681696</v>
          </cell>
          <cell r="J655">
            <v>477058371.91000003</v>
          </cell>
          <cell r="K655">
            <v>17921.620029999998</v>
          </cell>
          <cell r="N655">
            <v>190.15</v>
          </cell>
        </row>
        <row r="656">
          <cell r="A656">
            <v>352099</v>
          </cell>
          <cell r="C656" t="str">
            <v>USD</v>
          </cell>
          <cell r="F656" t="str">
            <v>LU1055195918</v>
          </cell>
          <cell r="J656">
            <v>32885007.48</v>
          </cell>
          <cell r="K656">
            <v>32213.43563</v>
          </cell>
          <cell r="N656">
            <v>100.94</v>
          </cell>
        </row>
        <row r="657">
          <cell r="A657">
            <v>352336</v>
          </cell>
          <cell r="C657" t="str">
            <v>CHF</v>
          </cell>
          <cell r="F657" t="str">
            <v>LU1055198003</v>
          </cell>
          <cell r="J657">
            <v>5022352.82</v>
          </cell>
          <cell r="K657">
            <v>34007.716849999997</v>
          </cell>
          <cell r="N657">
            <v>89.710000000000008</v>
          </cell>
        </row>
        <row r="658">
          <cell r="A658">
            <v>352099</v>
          </cell>
          <cell r="C658" t="str">
            <v>USD</v>
          </cell>
          <cell r="F658" t="str">
            <v>LU1055196056</v>
          </cell>
          <cell r="J658">
            <v>32885007.48</v>
          </cell>
          <cell r="K658">
            <v>100</v>
          </cell>
          <cell r="N658">
            <v>100.94</v>
          </cell>
        </row>
        <row r="659">
          <cell r="A659">
            <v>352254</v>
          </cell>
          <cell r="C659" t="str">
            <v>EUR</v>
          </cell>
          <cell r="F659" t="str">
            <v>LU1055198771</v>
          </cell>
          <cell r="J659">
            <v>12322459.5</v>
          </cell>
          <cell r="K659">
            <v>74104.784020000006</v>
          </cell>
          <cell r="N659">
            <v>73.58</v>
          </cell>
        </row>
        <row r="660">
          <cell r="A660">
            <v>352099</v>
          </cell>
          <cell r="C660" t="str">
            <v>USD</v>
          </cell>
          <cell r="F660" t="str">
            <v>LU1063456278</v>
          </cell>
          <cell r="J660">
            <v>32885007.48</v>
          </cell>
          <cell r="K660">
            <v>100</v>
          </cell>
          <cell r="N660">
            <v>11038</v>
          </cell>
        </row>
        <row r="661">
          <cell r="A661">
            <v>352099</v>
          </cell>
          <cell r="C661" t="str">
            <v>USD</v>
          </cell>
          <cell r="F661" t="str">
            <v>LU1055196213</v>
          </cell>
          <cell r="J661">
            <v>32885007.48</v>
          </cell>
          <cell r="K661">
            <v>125861</v>
          </cell>
          <cell r="N661">
            <v>100.73</v>
          </cell>
        </row>
        <row r="662">
          <cell r="A662">
            <v>352336</v>
          </cell>
          <cell r="C662" t="str">
            <v>CHF</v>
          </cell>
          <cell r="F662" t="str">
            <v>LU1055198268</v>
          </cell>
          <cell r="J662">
            <v>5022352.82</v>
          </cell>
          <cell r="K662">
            <v>21922</v>
          </cell>
          <cell r="N662">
            <v>89.52</v>
          </cell>
        </row>
        <row r="663">
          <cell r="A663">
            <v>352099</v>
          </cell>
          <cell r="C663" t="str">
            <v>USD</v>
          </cell>
          <cell r="F663" t="str">
            <v>LU1055196304</v>
          </cell>
          <cell r="J663">
            <v>32885007.48</v>
          </cell>
          <cell r="K663">
            <v>13485.94731</v>
          </cell>
          <cell r="N663">
            <v>100.73</v>
          </cell>
        </row>
        <row r="664">
          <cell r="A664">
            <v>352254</v>
          </cell>
          <cell r="C664" t="str">
            <v>EUR</v>
          </cell>
          <cell r="F664" t="str">
            <v>LU1055198938</v>
          </cell>
          <cell r="J664">
            <v>12322459.5</v>
          </cell>
          <cell r="K664">
            <v>50384.285640000002</v>
          </cell>
          <cell r="N664">
            <v>73.42</v>
          </cell>
        </row>
        <row r="665">
          <cell r="A665">
            <v>352099</v>
          </cell>
          <cell r="C665" t="str">
            <v>USD</v>
          </cell>
          <cell r="F665" t="str">
            <v>LU1055196726</v>
          </cell>
          <cell r="J665">
            <v>32885007.48</v>
          </cell>
          <cell r="K665">
            <v>54787.733769999999</v>
          </cell>
          <cell r="N665">
            <v>100.54</v>
          </cell>
        </row>
        <row r="666">
          <cell r="A666">
            <v>352336</v>
          </cell>
          <cell r="C666" t="str">
            <v>CHF</v>
          </cell>
          <cell r="F666" t="str">
            <v>LU1055198425</v>
          </cell>
          <cell r="J666">
            <v>5022352.82</v>
          </cell>
          <cell r="K666">
            <v>100</v>
          </cell>
          <cell r="N666">
            <v>89.36</v>
          </cell>
        </row>
        <row r="667">
          <cell r="A667">
            <v>352254</v>
          </cell>
          <cell r="C667" t="str">
            <v>EUR</v>
          </cell>
          <cell r="F667" t="str">
            <v>LU1055199159</v>
          </cell>
          <cell r="J667">
            <v>12322459.5</v>
          </cell>
          <cell r="K667">
            <v>18914.591489999999</v>
          </cell>
          <cell r="N667">
            <v>73.28</v>
          </cell>
        </row>
        <row r="668">
          <cell r="A668">
            <v>352254</v>
          </cell>
          <cell r="C668" t="str">
            <v>EUR</v>
          </cell>
          <cell r="F668" t="str">
            <v>LU1077582671</v>
          </cell>
          <cell r="J668">
            <v>12322459.5</v>
          </cell>
          <cell r="K668">
            <v>24306.171279999999</v>
          </cell>
          <cell r="N668">
            <v>73.42</v>
          </cell>
        </row>
        <row r="669">
          <cell r="A669">
            <v>352099</v>
          </cell>
          <cell r="C669" t="str">
            <v>USD</v>
          </cell>
          <cell r="F669" t="str">
            <v>LU1055197021</v>
          </cell>
          <cell r="J669">
            <v>32885007.48</v>
          </cell>
          <cell r="K669">
            <v>99500</v>
          </cell>
          <cell r="N669">
            <v>101.2</v>
          </cell>
        </row>
        <row r="670">
          <cell r="A670">
            <v>811</v>
          </cell>
          <cell r="C670" t="str">
            <v>CHF</v>
          </cell>
          <cell r="F670" t="str">
            <v>LU0128499158</v>
          </cell>
          <cell r="J670">
            <v>718548551.87</v>
          </cell>
          <cell r="K670">
            <v>3031543.2466500001</v>
          </cell>
          <cell r="N670">
            <v>125.23</v>
          </cell>
        </row>
        <row r="671">
          <cell r="A671">
            <v>811</v>
          </cell>
          <cell r="C671" t="str">
            <v>CHF</v>
          </cell>
          <cell r="F671" t="str">
            <v>LU0128498267</v>
          </cell>
          <cell r="J671">
            <v>718548551.87</v>
          </cell>
          <cell r="K671">
            <v>1730392.3870000001</v>
          </cell>
          <cell r="N671">
            <v>124.21000000000001</v>
          </cell>
        </row>
        <row r="672">
          <cell r="A672">
            <v>811</v>
          </cell>
          <cell r="C672" t="str">
            <v>CHF</v>
          </cell>
          <cell r="F672" t="str">
            <v>LU0128498697</v>
          </cell>
          <cell r="J672">
            <v>718548551.87</v>
          </cell>
          <cell r="K672">
            <v>98661.781350000005</v>
          </cell>
          <cell r="N672">
            <v>90.38</v>
          </cell>
        </row>
        <row r="673">
          <cell r="A673">
            <v>811</v>
          </cell>
          <cell r="C673" t="str">
            <v>CHF</v>
          </cell>
          <cell r="F673" t="str">
            <v>LU0128499588</v>
          </cell>
          <cell r="J673">
            <v>718548551.87</v>
          </cell>
          <cell r="K673">
            <v>769998.52768000006</v>
          </cell>
          <cell r="N673">
            <v>123.39</v>
          </cell>
        </row>
        <row r="674">
          <cell r="A674">
            <v>811</v>
          </cell>
          <cell r="C674" t="str">
            <v>CHF</v>
          </cell>
          <cell r="F674" t="str">
            <v>LU0222473364</v>
          </cell>
          <cell r="J674">
            <v>718548551.87</v>
          </cell>
          <cell r="K674">
            <v>159079.12007999999</v>
          </cell>
          <cell r="N674">
            <v>125.91</v>
          </cell>
        </row>
        <row r="675">
          <cell r="A675">
            <v>811</v>
          </cell>
          <cell r="C675" t="str">
            <v>CHF</v>
          </cell>
          <cell r="F675" t="str">
            <v>LU0378109325</v>
          </cell>
          <cell r="J675">
            <v>718548551.87</v>
          </cell>
          <cell r="K675">
            <v>100</v>
          </cell>
          <cell r="N675">
            <v>91.8</v>
          </cell>
        </row>
        <row r="676">
          <cell r="A676">
            <v>200815</v>
          </cell>
          <cell r="C676" t="str">
            <v>EUR</v>
          </cell>
          <cell r="F676" t="str">
            <v>LU0128494944</v>
          </cell>
          <cell r="J676">
            <v>1222336101.71</v>
          </cell>
          <cell r="K676">
            <v>4995002.5427200003</v>
          </cell>
          <cell r="N676">
            <v>140.56</v>
          </cell>
        </row>
        <row r="677">
          <cell r="A677">
            <v>200815</v>
          </cell>
          <cell r="C677" t="str">
            <v>EUR</v>
          </cell>
          <cell r="F677" t="str">
            <v>LU0128494191</v>
          </cell>
          <cell r="J677">
            <v>1222336101.71</v>
          </cell>
          <cell r="K677">
            <v>2053769.1015300001</v>
          </cell>
          <cell r="N677">
            <v>137.83000000000001</v>
          </cell>
        </row>
        <row r="678">
          <cell r="A678">
            <v>200815</v>
          </cell>
          <cell r="C678" t="str">
            <v>EUR</v>
          </cell>
          <cell r="F678" t="str">
            <v>LU0128494514</v>
          </cell>
          <cell r="J678">
            <v>1222336101.71</v>
          </cell>
          <cell r="K678">
            <v>898039.09956</v>
          </cell>
          <cell r="N678">
            <v>95.16</v>
          </cell>
        </row>
        <row r="679">
          <cell r="A679">
            <v>200815</v>
          </cell>
          <cell r="C679" t="str">
            <v>EUR</v>
          </cell>
          <cell r="F679" t="str">
            <v>LU0128495834</v>
          </cell>
          <cell r="J679">
            <v>1222336101.71</v>
          </cell>
          <cell r="K679">
            <v>1059109.9812400001</v>
          </cell>
          <cell r="N679">
            <v>133.91</v>
          </cell>
        </row>
        <row r="680">
          <cell r="A680">
            <v>200815</v>
          </cell>
          <cell r="C680" t="str">
            <v>EUR</v>
          </cell>
          <cell r="F680" t="str">
            <v>LU0222474503</v>
          </cell>
          <cell r="J680">
            <v>1222336101.71</v>
          </cell>
          <cell r="K680">
            <v>70118.715500000006</v>
          </cell>
          <cell r="N680">
            <v>141.45000000000002</v>
          </cell>
        </row>
        <row r="681">
          <cell r="A681">
            <v>280453</v>
          </cell>
          <cell r="C681" t="str">
            <v>JPY</v>
          </cell>
          <cell r="F681" t="str">
            <v>LU0309035367</v>
          </cell>
          <cell r="J681">
            <v>10870887497.950001</v>
          </cell>
          <cell r="K681">
            <v>83296.235830000005</v>
          </cell>
          <cell r="N681">
            <v>101598.62</v>
          </cell>
        </row>
        <row r="682">
          <cell r="A682">
            <v>280453</v>
          </cell>
          <cell r="C682" t="str">
            <v>JPY</v>
          </cell>
          <cell r="F682" t="str">
            <v>LU0323090380</v>
          </cell>
          <cell r="J682">
            <v>10870887497.950001</v>
          </cell>
          <cell r="K682">
            <v>100</v>
          </cell>
          <cell r="N682">
            <v>101841.91</v>
          </cell>
        </row>
        <row r="683">
          <cell r="A683">
            <v>280453</v>
          </cell>
          <cell r="C683" t="str">
            <v>JPY</v>
          </cell>
          <cell r="F683" t="str">
            <v>LU0309035441</v>
          </cell>
          <cell r="J683">
            <v>10870887497.950001</v>
          </cell>
          <cell r="K683">
            <v>161478.82371</v>
          </cell>
          <cell r="N683">
            <v>10127.85</v>
          </cell>
        </row>
        <row r="684">
          <cell r="A684">
            <v>280453</v>
          </cell>
          <cell r="C684" t="str">
            <v>JPY</v>
          </cell>
          <cell r="F684" t="str">
            <v>LU0309035524</v>
          </cell>
          <cell r="J684">
            <v>10870887497.950001</v>
          </cell>
          <cell r="K684">
            <v>772</v>
          </cell>
          <cell r="N684">
            <v>9649.130000000001</v>
          </cell>
        </row>
        <row r="685">
          <cell r="A685">
            <v>280453</v>
          </cell>
          <cell r="C685" t="str">
            <v>JPY</v>
          </cell>
          <cell r="F685" t="str">
            <v>LU0309035870</v>
          </cell>
          <cell r="J685">
            <v>10870887497.950001</v>
          </cell>
          <cell r="K685">
            <v>74718.530830000003</v>
          </cell>
          <cell r="N685">
            <v>10091.4</v>
          </cell>
        </row>
        <row r="686">
          <cell r="A686">
            <v>280453</v>
          </cell>
          <cell r="C686" t="str">
            <v>JPY</v>
          </cell>
          <cell r="F686" t="str">
            <v>LU0309036175</v>
          </cell>
          <cell r="J686">
            <v>10870887497.950001</v>
          </cell>
          <cell r="K686">
            <v>100</v>
          </cell>
          <cell r="N686">
            <v>10238.120000000001</v>
          </cell>
        </row>
        <row r="687">
          <cell r="A687">
            <v>812</v>
          </cell>
          <cell r="C687" t="str">
            <v>USD</v>
          </cell>
          <cell r="F687" t="str">
            <v>LU0128497707</v>
          </cell>
          <cell r="J687">
            <v>1515104303.97</v>
          </cell>
          <cell r="K687">
            <v>7257646.3437900003</v>
          </cell>
          <cell r="N687">
            <v>134.72999999999999</v>
          </cell>
        </row>
        <row r="688">
          <cell r="A688">
            <v>812</v>
          </cell>
          <cell r="C688" t="str">
            <v>USD</v>
          </cell>
          <cell r="F688" t="str">
            <v>LU0128496485</v>
          </cell>
          <cell r="J688">
            <v>1515104303.97</v>
          </cell>
          <cell r="K688">
            <v>1915012.3105299999</v>
          </cell>
          <cell r="N688">
            <v>132.42000000000002</v>
          </cell>
        </row>
        <row r="689">
          <cell r="A689">
            <v>812</v>
          </cell>
          <cell r="C689" t="str">
            <v>USD</v>
          </cell>
          <cell r="F689" t="str">
            <v>LU0128497293</v>
          </cell>
          <cell r="J689">
            <v>1515104303.97</v>
          </cell>
          <cell r="K689">
            <v>68299.927559999996</v>
          </cell>
          <cell r="N689">
            <v>84.14</v>
          </cell>
        </row>
        <row r="690">
          <cell r="A690">
            <v>812</v>
          </cell>
          <cell r="C690" t="str">
            <v>USD</v>
          </cell>
          <cell r="F690" t="str">
            <v>LU0128497889</v>
          </cell>
          <cell r="J690">
            <v>1515104303.97</v>
          </cell>
          <cell r="K690">
            <v>1574231.1953199999</v>
          </cell>
          <cell r="N690">
            <v>129.03</v>
          </cell>
        </row>
        <row r="691">
          <cell r="A691">
            <v>812</v>
          </cell>
          <cell r="C691" t="str">
            <v>USD</v>
          </cell>
          <cell r="F691" t="str">
            <v>LU0222474172</v>
          </cell>
          <cell r="J691">
            <v>1515104303.97</v>
          </cell>
          <cell r="K691">
            <v>551693.52153999999</v>
          </cell>
          <cell r="N691">
            <v>135.6</v>
          </cell>
        </row>
        <row r="692">
          <cell r="A692">
            <v>200602</v>
          </cell>
          <cell r="C692" t="str">
            <v>EUR</v>
          </cell>
          <cell r="F692" t="str">
            <v>LU0131724808</v>
          </cell>
          <cell r="J692">
            <v>322280273.44999999</v>
          </cell>
          <cell r="K692">
            <v>98786.383660000007</v>
          </cell>
          <cell r="N692">
            <v>881.99</v>
          </cell>
        </row>
        <row r="693">
          <cell r="A693">
            <v>200602</v>
          </cell>
          <cell r="C693" t="str">
            <v>EUR</v>
          </cell>
          <cell r="F693" t="str">
            <v>LU0990124041</v>
          </cell>
          <cell r="J693">
            <v>322280273.44999999</v>
          </cell>
          <cell r="K693">
            <v>65.063720000000004</v>
          </cell>
          <cell r="N693">
            <v>687.27</v>
          </cell>
        </row>
        <row r="694">
          <cell r="A694">
            <v>200602</v>
          </cell>
          <cell r="C694" t="str">
            <v>EUR</v>
          </cell>
          <cell r="F694" t="str">
            <v>LU0130732364</v>
          </cell>
          <cell r="J694">
            <v>322280273.44999999</v>
          </cell>
          <cell r="K694">
            <v>131909.27197</v>
          </cell>
          <cell r="N694">
            <v>813.94</v>
          </cell>
        </row>
        <row r="695">
          <cell r="A695">
            <v>200602</v>
          </cell>
          <cell r="C695" t="str">
            <v>EUR</v>
          </cell>
          <cell r="F695" t="str">
            <v>LU0208607746</v>
          </cell>
          <cell r="J695">
            <v>322280273.44999999</v>
          </cell>
          <cell r="K695">
            <v>5751.0706700000001</v>
          </cell>
          <cell r="N695">
            <v>802.30000000000007</v>
          </cell>
        </row>
        <row r="696">
          <cell r="A696">
            <v>200602</v>
          </cell>
          <cell r="C696" t="str">
            <v>EUR</v>
          </cell>
          <cell r="F696" t="str">
            <v>LU0131725367</v>
          </cell>
          <cell r="J696">
            <v>322280273.44999999</v>
          </cell>
          <cell r="K696">
            <v>56454.468919999999</v>
          </cell>
          <cell r="N696">
            <v>750.09</v>
          </cell>
        </row>
        <row r="697">
          <cell r="A697">
            <v>200602</v>
          </cell>
          <cell r="C697" t="str">
            <v>EUR</v>
          </cell>
          <cell r="F697" t="str">
            <v>LU0232253012</v>
          </cell>
          <cell r="J697">
            <v>322280273.44999999</v>
          </cell>
          <cell r="K697">
            <v>84722.505699999994</v>
          </cell>
          <cell r="N697">
            <v>953.32</v>
          </cell>
        </row>
        <row r="698">
          <cell r="A698">
            <v>280648</v>
          </cell>
          <cell r="C698" t="str">
            <v>EUR</v>
          </cell>
          <cell r="F698" t="str">
            <v>LU0366536638</v>
          </cell>
          <cell r="J698">
            <v>472600944.88</v>
          </cell>
          <cell r="K698">
            <v>1068296.60243</v>
          </cell>
          <cell r="N698">
            <v>103.26</v>
          </cell>
        </row>
        <row r="699">
          <cell r="A699">
            <v>280648</v>
          </cell>
          <cell r="C699" t="str">
            <v>EUR</v>
          </cell>
          <cell r="F699" t="str">
            <v>LU0392047626</v>
          </cell>
          <cell r="J699">
            <v>472600944.88</v>
          </cell>
          <cell r="K699">
            <v>269510</v>
          </cell>
          <cell r="N699">
            <v>103.39</v>
          </cell>
        </row>
        <row r="700">
          <cell r="A700">
            <v>280648</v>
          </cell>
          <cell r="C700" t="str">
            <v>EUR</v>
          </cell>
          <cell r="F700" t="str">
            <v>LU0366536711</v>
          </cell>
          <cell r="J700">
            <v>472600944.88</v>
          </cell>
          <cell r="K700">
            <v>1307820.8054500001</v>
          </cell>
          <cell r="N700">
            <v>102.64</v>
          </cell>
        </row>
        <row r="701">
          <cell r="A701">
            <v>280648</v>
          </cell>
          <cell r="C701" t="str">
            <v>EUR</v>
          </cell>
          <cell r="F701" t="str">
            <v>LU0366536802</v>
          </cell>
          <cell r="J701">
            <v>472600944.88</v>
          </cell>
          <cell r="K701">
            <v>263462.60197999998</v>
          </cell>
          <cell r="N701">
            <v>99.240000000000009</v>
          </cell>
        </row>
        <row r="702">
          <cell r="A702">
            <v>280648</v>
          </cell>
          <cell r="C702" t="str">
            <v>EUR</v>
          </cell>
          <cell r="F702" t="str">
            <v>LU0366536984</v>
          </cell>
          <cell r="J702">
            <v>472600944.88</v>
          </cell>
          <cell r="K702">
            <v>1710815.6022000001</v>
          </cell>
          <cell r="N702">
            <v>101.73</v>
          </cell>
        </row>
        <row r="703">
          <cell r="A703">
            <v>280648</v>
          </cell>
          <cell r="C703" t="str">
            <v>EUR</v>
          </cell>
          <cell r="F703" t="str">
            <v>LU0366537016</v>
          </cell>
          <cell r="J703">
            <v>472600944.88</v>
          </cell>
          <cell r="K703">
            <v>100</v>
          </cell>
          <cell r="N703">
            <v>104.05</v>
          </cell>
        </row>
        <row r="704">
          <cell r="A704">
            <v>280649</v>
          </cell>
          <cell r="C704" t="str">
            <v>USD</v>
          </cell>
          <cell r="F704" t="str">
            <v>LU0366537289</v>
          </cell>
          <cell r="J704">
            <v>575837562.13999999</v>
          </cell>
          <cell r="K704">
            <v>641494.95379000006</v>
          </cell>
          <cell r="N704">
            <v>102.47</v>
          </cell>
        </row>
        <row r="705">
          <cell r="A705">
            <v>280649</v>
          </cell>
          <cell r="C705" t="str">
            <v>USD</v>
          </cell>
          <cell r="F705" t="str">
            <v>LU0474965943</v>
          </cell>
          <cell r="J705">
            <v>575837562.13999999</v>
          </cell>
          <cell r="K705">
            <v>1767475</v>
          </cell>
          <cell r="N705">
            <v>102.47</v>
          </cell>
        </row>
        <row r="706">
          <cell r="A706">
            <v>280649</v>
          </cell>
          <cell r="C706" t="str">
            <v>USD</v>
          </cell>
          <cell r="F706" t="str">
            <v>LU0366537446</v>
          </cell>
          <cell r="J706">
            <v>575837562.13999999</v>
          </cell>
          <cell r="K706">
            <v>1627085.8796699999</v>
          </cell>
          <cell r="N706">
            <v>102.03</v>
          </cell>
        </row>
        <row r="707">
          <cell r="A707">
            <v>280649</v>
          </cell>
          <cell r="C707" t="str">
            <v>USD</v>
          </cell>
          <cell r="F707" t="str">
            <v>LU0366537792</v>
          </cell>
          <cell r="J707">
            <v>575837562.13999999</v>
          </cell>
          <cell r="K707">
            <v>165460.80658999999</v>
          </cell>
          <cell r="N707">
            <v>99.53</v>
          </cell>
        </row>
        <row r="708">
          <cell r="A708">
            <v>280649</v>
          </cell>
          <cell r="C708" t="str">
            <v>USD</v>
          </cell>
          <cell r="F708" t="str">
            <v>LU0366537875</v>
          </cell>
          <cell r="J708">
            <v>575837562.13999999</v>
          </cell>
          <cell r="K708">
            <v>960195.87205000001</v>
          </cell>
          <cell r="N708">
            <v>101.45</v>
          </cell>
        </row>
        <row r="709">
          <cell r="A709">
            <v>280649</v>
          </cell>
          <cell r="C709" t="str">
            <v>USD</v>
          </cell>
          <cell r="F709" t="str">
            <v>LU0366538097</v>
          </cell>
          <cell r="J709">
            <v>575837562.13999999</v>
          </cell>
          <cell r="K709">
            <v>476013.56420000002</v>
          </cell>
          <cell r="N709">
            <v>103.14</v>
          </cell>
        </row>
        <row r="710">
          <cell r="A710">
            <v>280801</v>
          </cell>
          <cell r="C710" t="str">
            <v>USD</v>
          </cell>
          <cell r="F710" t="str">
            <v>LU0340557262</v>
          </cell>
          <cell r="J710">
            <v>525131325.95999998</v>
          </cell>
          <cell r="K710">
            <v>876896.88499000005</v>
          </cell>
          <cell r="N710">
            <v>149.46</v>
          </cell>
        </row>
        <row r="711">
          <cell r="A711">
            <v>280801</v>
          </cell>
          <cell r="C711" t="str">
            <v>USD</v>
          </cell>
          <cell r="F711" t="str">
            <v>LU0448837087</v>
          </cell>
          <cell r="J711">
            <v>525131325.95999998</v>
          </cell>
          <cell r="K711">
            <v>115723.21483</v>
          </cell>
          <cell r="N711">
            <v>85.5</v>
          </cell>
        </row>
        <row r="712">
          <cell r="A712">
            <v>280801</v>
          </cell>
          <cell r="C712" t="str">
            <v>USD</v>
          </cell>
          <cell r="F712" t="str">
            <v>LU0340558823</v>
          </cell>
          <cell r="J712">
            <v>525131325.95999998</v>
          </cell>
          <cell r="K712">
            <v>1241474.66732</v>
          </cell>
          <cell r="N712">
            <v>117.8</v>
          </cell>
        </row>
        <row r="713">
          <cell r="A713">
            <v>280801</v>
          </cell>
          <cell r="C713" t="str">
            <v>USD</v>
          </cell>
          <cell r="F713" t="str">
            <v>LU0340557775</v>
          </cell>
          <cell r="J713">
            <v>525131325.95999998</v>
          </cell>
          <cell r="K713">
            <v>265139.31958000001</v>
          </cell>
          <cell r="N713">
            <v>142.22999999999999</v>
          </cell>
        </row>
        <row r="714">
          <cell r="A714">
            <v>280801</v>
          </cell>
          <cell r="C714" t="str">
            <v>USD</v>
          </cell>
          <cell r="F714" t="str">
            <v>LU0340559557</v>
          </cell>
          <cell r="J714">
            <v>525131325.95999998</v>
          </cell>
          <cell r="K714">
            <v>256830.19394999999</v>
          </cell>
          <cell r="N714">
            <v>112.12</v>
          </cell>
        </row>
        <row r="715">
          <cell r="A715">
            <v>280801</v>
          </cell>
          <cell r="C715" t="str">
            <v>USD</v>
          </cell>
          <cell r="F715" t="str">
            <v>LU0340560480</v>
          </cell>
          <cell r="J715">
            <v>525131325.95999998</v>
          </cell>
          <cell r="K715">
            <v>60912.97436</v>
          </cell>
          <cell r="N715">
            <v>83.56</v>
          </cell>
        </row>
        <row r="716">
          <cell r="A716">
            <v>280801</v>
          </cell>
          <cell r="C716" t="str">
            <v>USD</v>
          </cell>
          <cell r="F716" t="str">
            <v>LU0340558237</v>
          </cell>
          <cell r="J716">
            <v>525131325.95999998</v>
          </cell>
          <cell r="K716">
            <v>17837.2978</v>
          </cell>
          <cell r="N716">
            <v>135.69999999999999</v>
          </cell>
        </row>
        <row r="717">
          <cell r="A717">
            <v>280802</v>
          </cell>
          <cell r="C717" t="str">
            <v>EUR</v>
          </cell>
          <cell r="F717" t="str">
            <v>LU0372507243</v>
          </cell>
          <cell r="J717">
            <v>24736216.530000001</v>
          </cell>
          <cell r="K717">
            <v>87632.752959999998</v>
          </cell>
          <cell r="N717">
            <v>92.81</v>
          </cell>
        </row>
        <row r="718">
          <cell r="A718">
            <v>280801</v>
          </cell>
          <cell r="C718" t="str">
            <v>USD</v>
          </cell>
          <cell r="F718" t="str">
            <v>LU0340558583</v>
          </cell>
          <cell r="J718">
            <v>525131325.95999998</v>
          </cell>
          <cell r="K718">
            <v>78364.605309999999</v>
          </cell>
          <cell r="N718">
            <v>136.39000000000001</v>
          </cell>
        </row>
        <row r="719">
          <cell r="A719">
            <v>280802</v>
          </cell>
          <cell r="C719" t="str">
            <v>EUR</v>
          </cell>
          <cell r="F719" t="str">
            <v>LU0434580436</v>
          </cell>
          <cell r="J719">
            <v>24736216.530000001</v>
          </cell>
          <cell r="K719">
            <v>175302.58942</v>
          </cell>
          <cell r="N719">
            <v>94.710000000000008</v>
          </cell>
        </row>
        <row r="720">
          <cell r="A720">
            <v>280801</v>
          </cell>
          <cell r="C720" t="str">
            <v>USD</v>
          </cell>
          <cell r="F720" t="str">
            <v>LU0340559805</v>
          </cell>
          <cell r="J720">
            <v>525131325.95999998</v>
          </cell>
          <cell r="K720">
            <v>194126.98441999999</v>
          </cell>
          <cell r="N720">
            <v>107.51</v>
          </cell>
        </row>
        <row r="721">
          <cell r="A721">
            <v>280801</v>
          </cell>
          <cell r="C721" t="str">
            <v>USD</v>
          </cell>
          <cell r="F721" t="str">
            <v>LU0434580600</v>
          </cell>
          <cell r="J721">
            <v>525131325.95999998</v>
          </cell>
          <cell r="K721">
            <v>346893.30004</v>
          </cell>
          <cell r="N721">
            <v>156.69</v>
          </cell>
        </row>
        <row r="722">
          <cell r="A722">
            <v>280801</v>
          </cell>
          <cell r="C722" t="str">
            <v>USD</v>
          </cell>
          <cell r="F722" t="str">
            <v>LU1002871371</v>
          </cell>
          <cell r="J722">
            <v>525131325.95999998</v>
          </cell>
          <cell r="K722">
            <v>114403.38634</v>
          </cell>
          <cell r="N722">
            <v>86.18</v>
          </cell>
        </row>
        <row r="723">
          <cell r="A723">
            <v>280324</v>
          </cell>
          <cell r="C723" t="str">
            <v>USD</v>
          </cell>
          <cell r="F723" t="str">
            <v>LU0256836254</v>
          </cell>
          <cell r="J723">
            <v>446209511.24000001</v>
          </cell>
          <cell r="K723">
            <v>963624.63543999998</v>
          </cell>
          <cell r="N723">
            <v>185.29</v>
          </cell>
        </row>
        <row r="724">
          <cell r="A724">
            <v>280324</v>
          </cell>
          <cell r="C724" t="str">
            <v>USD</v>
          </cell>
          <cell r="F724" t="str">
            <v>LU0953040796</v>
          </cell>
          <cell r="J724">
            <v>446209511.24000001</v>
          </cell>
          <cell r="K724">
            <v>162533.79749999999</v>
          </cell>
          <cell r="N724">
            <v>185.28</v>
          </cell>
        </row>
        <row r="725">
          <cell r="A725">
            <v>280325</v>
          </cell>
          <cell r="C725" t="str">
            <v>EUR</v>
          </cell>
          <cell r="F725" t="str">
            <v>LU0256843623</v>
          </cell>
          <cell r="J725">
            <v>89558570.329999998</v>
          </cell>
          <cell r="K725">
            <v>214327.94425</v>
          </cell>
          <cell r="N725">
            <v>135.99</v>
          </cell>
        </row>
        <row r="726">
          <cell r="A726">
            <v>280324</v>
          </cell>
          <cell r="C726" t="str">
            <v>USD</v>
          </cell>
          <cell r="F726" t="str">
            <v>LU1090658540</v>
          </cell>
          <cell r="J726">
            <v>446209511.24000001</v>
          </cell>
          <cell r="K726">
            <v>100</v>
          </cell>
          <cell r="N726">
            <v>114.3</v>
          </cell>
        </row>
        <row r="727">
          <cell r="A727">
            <v>280324</v>
          </cell>
          <cell r="C727" t="str">
            <v>USD</v>
          </cell>
          <cell r="F727" t="str">
            <v>LU0256840108</v>
          </cell>
          <cell r="J727">
            <v>446209511.24000001</v>
          </cell>
          <cell r="K727">
            <v>800098.63774999999</v>
          </cell>
          <cell r="N727">
            <v>176</v>
          </cell>
        </row>
        <row r="728">
          <cell r="A728">
            <v>280324</v>
          </cell>
          <cell r="C728" t="str">
            <v>USD</v>
          </cell>
          <cell r="F728" t="str">
            <v>LU0256841411</v>
          </cell>
          <cell r="J728">
            <v>446209511.24000001</v>
          </cell>
          <cell r="K728">
            <v>39445.243130000003</v>
          </cell>
          <cell r="N728">
            <v>176.02</v>
          </cell>
        </row>
        <row r="729">
          <cell r="A729">
            <v>280325</v>
          </cell>
          <cell r="C729" t="str">
            <v>EUR</v>
          </cell>
          <cell r="F729" t="str">
            <v>LU0256844860</v>
          </cell>
          <cell r="J729">
            <v>89558570.329999998</v>
          </cell>
          <cell r="K729">
            <v>321102.94923999999</v>
          </cell>
          <cell r="N729">
            <v>129.15</v>
          </cell>
        </row>
        <row r="730">
          <cell r="A730">
            <v>280324</v>
          </cell>
          <cell r="C730" t="str">
            <v>USD</v>
          </cell>
          <cell r="F730" t="str">
            <v>LU0256842575</v>
          </cell>
          <cell r="J730">
            <v>446209511.24000001</v>
          </cell>
          <cell r="K730">
            <v>482181.61155999999</v>
          </cell>
          <cell r="N730">
            <v>168.89000000000001</v>
          </cell>
        </row>
        <row r="731">
          <cell r="A731">
            <v>280325</v>
          </cell>
          <cell r="C731" t="str">
            <v>EUR</v>
          </cell>
          <cell r="F731" t="str">
            <v>LU0256845677</v>
          </cell>
          <cell r="J731">
            <v>89558570.329999998</v>
          </cell>
          <cell r="K731">
            <v>152871.17282000001</v>
          </cell>
          <cell r="N731">
            <v>123.91</v>
          </cell>
        </row>
        <row r="732">
          <cell r="A732">
            <v>280324</v>
          </cell>
          <cell r="C732" t="str">
            <v>USD</v>
          </cell>
          <cell r="F732" t="str">
            <v>LU0372506948</v>
          </cell>
          <cell r="J732">
            <v>446209511.24000001</v>
          </cell>
          <cell r="K732">
            <v>49210.379050000003</v>
          </cell>
          <cell r="N732">
            <v>133.69999999999999</v>
          </cell>
        </row>
        <row r="733">
          <cell r="A733">
            <v>280324</v>
          </cell>
          <cell r="C733" t="str">
            <v>USD</v>
          </cell>
          <cell r="F733" t="str">
            <v>LU0260655930</v>
          </cell>
          <cell r="J733">
            <v>446209511.24000001</v>
          </cell>
          <cell r="K733">
            <v>100</v>
          </cell>
          <cell r="N733">
            <v>195.06</v>
          </cell>
        </row>
        <row r="734">
          <cell r="A734">
            <v>280954</v>
          </cell>
          <cell r="C734" t="str">
            <v>USD</v>
          </cell>
          <cell r="F734" t="str">
            <v>LU0448623016</v>
          </cell>
          <cell r="J734">
            <v>588264247.51999998</v>
          </cell>
          <cell r="K734">
            <v>1380213.7366200001</v>
          </cell>
          <cell r="N734">
            <v>148.76</v>
          </cell>
        </row>
        <row r="735">
          <cell r="A735">
            <v>280956</v>
          </cell>
          <cell r="C735" t="str">
            <v>CHF</v>
          </cell>
          <cell r="F735" t="str">
            <v>LU0448624170</v>
          </cell>
          <cell r="J735">
            <v>116022585.92</v>
          </cell>
          <cell r="K735">
            <v>406608.21269999997</v>
          </cell>
          <cell r="N735">
            <v>146.5</v>
          </cell>
        </row>
        <row r="736">
          <cell r="A736">
            <v>258299</v>
          </cell>
          <cell r="C736" t="str">
            <v>CAD</v>
          </cell>
          <cell r="F736" t="str">
            <v>LU0912111225</v>
          </cell>
          <cell r="J736">
            <v>721110.89</v>
          </cell>
          <cell r="K736">
            <v>4729.2460000000001</v>
          </cell>
          <cell r="N736">
            <v>152.47999999999999</v>
          </cell>
        </row>
        <row r="737">
          <cell r="A737">
            <v>280954</v>
          </cell>
          <cell r="C737" t="str">
            <v>USD</v>
          </cell>
          <cell r="F737" t="str">
            <v>LU0895836913</v>
          </cell>
          <cell r="J737">
            <v>588264247.51999998</v>
          </cell>
          <cell r="K737">
            <v>2238.1672400000002</v>
          </cell>
          <cell r="N737">
            <v>83.55</v>
          </cell>
        </row>
        <row r="738">
          <cell r="A738">
            <v>280954</v>
          </cell>
          <cell r="C738" t="str">
            <v>USD</v>
          </cell>
          <cell r="F738" t="str">
            <v>LU0953040952</v>
          </cell>
          <cell r="J738">
            <v>588264247.51999998</v>
          </cell>
          <cell r="K738">
            <v>136603.66131</v>
          </cell>
          <cell r="N738">
            <v>148.16</v>
          </cell>
        </row>
        <row r="739">
          <cell r="A739">
            <v>280955</v>
          </cell>
          <cell r="C739" t="str">
            <v>EUR</v>
          </cell>
          <cell r="F739" t="str">
            <v>LU0448623792</v>
          </cell>
          <cell r="J739">
            <v>421960369.19999999</v>
          </cell>
          <cell r="K739">
            <v>2108539.5043000001</v>
          </cell>
          <cell r="N739">
            <v>99.070000000000007</v>
          </cell>
        </row>
        <row r="740">
          <cell r="A740">
            <v>282315</v>
          </cell>
          <cell r="C740" t="str">
            <v>ILS</v>
          </cell>
          <cell r="F740" t="str">
            <v>LU0622219680</v>
          </cell>
          <cell r="J740">
            <v>53409.16</v>
          </cell>
          <cell r="K740">
            <v>100.04859999999999</v>
          </cell>
          <cell r="N740">
            <v>533.83000000000004</v>
          </cell>
        </row>
        <row r="741">
          <cell r="A741">
            <v>280954</v>
          </cell>
          <cell r="C741" t="str">
            <v>USD</v>
          </cell>
          <cell r="F741" t="str">
            <v>LU1048448986</v>
          </cell>
          <cell r="J741">
            <v>588264247.51999998</v>
          </cell>
          <cell r="K741">
            <v>100</v>
          </cell>
          <cell r="N741">
            <v>16318</v>
          </cell>
        </row>
        <row r="742">
          <cell r="A742">
            <v>258298</v>
          </cell>
          <cell r="C742" t="str">
            <v>MXN</v>
          </cell>
          <cell r="F742" t="str">
            <v>LU0912112033</v>
          </cell>
          <cell r="J742">
            <v>187057.96</v>
          </cell>
          <cell r="K742">
            <v>100</v>
          </cell>
          <cell r="N742">
            <v>1870.58</v>
          </cell>
        </row>
        <row r="743">
          <cell r="A743">
            <v>280954</v>
          </cell>
          <cell r="C743" t="str">
            <v>USD</v>
          </cell>
          <cell r="F743" t="str">
            <v>LU0448623107</v>
          </cell>
          <cell r="J743">
            <v>588264247.51999998</v>
          </cell>
          <cell r="K743">
            <v>784528.07035000005</v>
          </cell>
          <cell r="N743">
            <v>144.64000000000001</v>
          </cell>
        </row>
        <row r="744">
          <cell r="A744">
            <v>280956</v>
          </cell>
          <cell r="C744" t="str">
            <v>CHF</v>
          </cell>
          <cell r="F744" t="str">
            <v>LU0448624253</v>
          </cell>
          <cell r="J744">
            <v>116022585.92</v>
          </cell>
          <cell r="K744">
            <v>395873.27617999999</v>
          </cell>
          <cell r="N744">
            <v>142.46</v>
          </cell>
        </row>
        <row r="745">
          <cell r="A745">
            <v>280954</v>
          </cell>
          <cell r="C745" t="str">
            <v>USD</v>
          </cell>
          <cell r="F745" t="str">
            <v>LU0448623289</v>
          </cell>
          <cell r="J745">
            <v>588264247.51999998</v>
          </cell>
          <cell r="K745">
            <v>134667.48792000001</v>
          </cell>
          <cell r="N745">
            <v>116.48</v>
          </cell>
        </row>
        <row r="746">
          <cell r="A746">
            <v>280955</v>
          </cell>
          <cell r="C746" t="str">
            <v>EUR</v>
          </cell>
          <cell r="F746" t="str">
            <v>LU0448623875</v>
          </cell>
          <cell r="J746">
            <v>421960369.19999999</v>
          </cell>
          <cell r="K746">
            <v>271704.78292999999</v>
          </cell>
          <cell r="N746">
            <v>96.34</v>
          </cell>
        </row>
        <row r="747">
          <cell r="A747">
            <v>280954</v>
          </cell>
          <cell r="C747" t="str">
            <v>USD</v>
          </cell>
          <cell r="F747" t="str">
            <v>LU0476845366</v>
          </cell>
          <cell r="J747">
            <v>588264247.51999998</v>
          </cell>
          <cell r="K747">
            <v>12326.25311</v>
          </cell>
          <cell r="N747">
            <v>112.46000000000001</v>
          </cell>
        </row>
        <row r="748">
          <cell r="A748">
            <v>280954</v>
          </cell>
          <cell r="C748" t="str">
            <v>USD</v>
          </cell>
          <cell r="F748" t="str">
            <v>LU0448623362</v>
          </cell>
          <cell r="J748">
            <v>588264247.51999998</v>
          </cell>
          <cell r="K748">
            <v>533488.44643000001</v>
          </cell>
          <cell r="N748">
            <v>141.14000000000001</v>
          </cell>
        </row>
        <row r="749">
          <cell r="A749">
            <v>280956</v>
          </cell>
          <cell r="C749" t="str">
            <v>CHF</v>
          </cell>
          <cell r="F749" t="str">
            <v>LU0472950095</v>
          </cell>
          <cell r="J749">
            <v>116022585.92</v>
          </cell>
          <cell r="K749">
            <v>448</v>
          </cell>
          <cell r="N749">
            <v>131.56</v>
          </cell>
        </row>
        <row r="750">
          <cell r="A750">
            <v>280955</v>
          </cell>
          <cell r="C750" t="str">
            <v>EUR</v>
          </cell>
          <cell r="F750" t="str">
            <v>LU0472949915</v>
          </cell>
          <cell r="J750">
            <v>421960369.19999999</v>
          </cell>
          <cell r="K750">
            <v>429096.30806000001</v>
          </cell>
          <cell r="N750">
            <v>96.11</v>
          </cell>
        </row>
        <row r="751">
          <cell r="A751">
            <v>280955</v>
          </cell>
          <cell r="C751" t="str">
            <v>EUR</v>
          </cell>
          <cell r="F751" t="str">
            <v>LU0592897721</v>
          </cell>
          <cell r="J751">
            <v>421960369.19999999</v>
          </cell>
          <cell r="K751">
            <v>1790387.1078000001</v>
          </cell>
          <cell r="N751">
            <v>81.350000000000009</v>
          </cell>
        </row>
        <row r="752">
          <cell r="A752">
            <v>280954</v>
          </cell>
          <cell r="C752" t="str">
            <v>USD</v>
          </cell>
          <cell r="F752" t="str">
            <v>LU0448623446</v>
          </cell>
          <cell r="J752">
            <v>588264247.51999998</v>
          </cell>
          <cell r="K752">
            <v>1015800.0008</v>
          </cell>
          <cell r="N752">
            <v>154.1</v>
          </cell>
        </row>
        <row r="753">
          <cell r="A753">
            <v>200630</v>
          </cell>
          <cell r="C753" t="str">
            <v>USD</v>
          </cell>
          <cell r="F753" t="str">
            <v>LU0188798671</v>
          </cell>
          <cell r="J753">
            <v>2520515659.5</v>
          </cell>
          <cell r="K753">
            <v>7527014.5157899996</v>
          </cell>
          <cell r="N753">
            <v>171.87</v>
          </cell>
        </row>
        <row r="754">
          <cell r="A754">
            <v>200630</v>
          </cell>
          <cell r="C754" t="str">
            <v>USD</v>
          </cell>
          <cell r="F754" t="str">
            <v>LU0953041505</v>
          </cell>
          <cell r="J754">
            <v>2520515659.5</v>
          </cell>
          <cell r="K754">
            <v>94776.044380000007</v>
          </cell>
          <cell r="N754">
            <v>171.78</v>
          </cell>
        </row>
        <row r="755">
          <cell r="A755">
            <v>200630</v>
          </cell>
          <cell r="C755" t="str">
            <v>USD</v>
          </cell>
          <cell r="F755" t="str">
            <v>LU0859481052</v>
          </cell>
          <cell r="J755">
            <v>2520515659.5</v>
          </cell>
          <cell r="K755">
            <v>2040.0724399999999</v>
          </cell>
          <cell r="N755">
            <v>106.02</v>
          </cell>
        </row>
        <row r="756">
          <cell r="A756">
            <v>200630</v>
          </cell>
          <cell r="C756" t="str">
            <v>USD</v>
          </cell>
          <cell r="F756" t="str">
            <v>LU0996795224</v>
          </cell>
          <cell r="J756">
            <v>2520515659.5</v>
          </cell>
          <cell r="K756">
            <v>100</v>
          </cell>
          <cell r="N756">
            <v>18853</v>
          </cell>
        </row>
        <row r="757">
          <cell r="A757">
            <v>200630</v>
          </cell>
          <cell r="C757" t="str">
            <v>USD</v>
          </cell>
          <cell r="F757" t="str">
            <v>LU0328683478</v>
          </cell>
          <cell r="J757">
            <v>2520515659.5</v>
          </cell>
          <cell r="K757">
            <v>2561052.55895</v>
          </cell>
          <cell r="N757">
            <v>173.37</v>
          </cell>
        </row>
        <row r="758">
          <cell r="A758">
            <v>200630</v>
          </cell>
          <cell r="C758" t="str">
            <v>USD</v>
          </cell>
          <cell r="F758" t="str">
            <v>LU0130732877</v>
          </cell>
          <cell r="J758">
            <v>2520515659.5</v>
          </cell>
          <cell r="K758">
            <v>2402460.5878699999</v>
          </cell>
          <cell r="N758">
            <v>169.52</v>
          </cell>
        </row>
        <row r="759">
          <cell r="A759">
            <v>200630</v>
          </cell>
          <cell r="C759" t="str">
            <v>USD</v>
          </cell>
          <cell r="F759" t="str">
            <v>LU0474966164</v>
          </cell>
          <cell r="J759">
            <v>2520515659.5</v>
          </cell>
          <cell r="K759">
            <v>94469.405960000004</v>
          </cell>
          <cell r="N759">
            <v>134.19</v>
          </cell>
        </row>
        <row r="760">
          <cell r="A760">
            <v>200630</v>
          </cell>
          <cell r="C760" t="str">
            <v>USD</v>
          </cell>
          <cell r="F760" t="str">
            <v>LU0208605534</v>
          </cell>
          <cell r="J760">
            <v>2520515659.5</v>
          </cell>
          <cell r="K760">
            <v>437131.36508999998</v>
          </cell>
          <cell r="N760">
            <v>157.15</v>
          </cell>
        </row>
        <row r="761">
          <cell r="A761">
            <v>200630</v>
          </cell>
          <cell r="C761" t="str">
            <v>USD</v>
          </cell>
          <cell r="F761" t="str">
            <v>LU0130733172</v>
          </cell>
          <cell r="J761">
            <v>2520515659.5</v>
          </cell>
          <cell r="K761">
            <v>809092.02940999996</v>
          </cell>
          <cell r="N761">
            <v>164.71</v>
          </cell>
        </row>
        <row r="762">
          <cell r="A762">
            <v>200630</v>
          </cell>
          <cell r="C762" t="str">
            <v>USD</v>
          </cell>
          <cell r="F762" t="str">
            <v>LU0396247537</v>
          </cell>
          <cell r="J762">
            <v>2520515659.5</v>
          </cell>
          <cell r="K762">
            <v>11157.29672</v>
          </cell>
          <cell r="N762">
            <v>98.31</v>
          </cell>
        </row>
        <row r="763">
          <cell r="A763">
            <v>200630</v>
          </cell>
          <cell r="C763" t="str">
            <v>USD</v>
          </cell>
          <cell r="F763" t="str">
            <v>LU0474966248</v>
          </cell>
          <cell r="J763">
            <v>2520515659.5</v>
          </cell>
          <cell r="K763">
            <v>31141.35972</v>
          </cell>
          <cell r="N763">
            <v>130.39000000000001</v>
          </cell>
        </row>
        <row r="764">
          <cell r="A764">
            <v>200630</v>
          </cell>
          <cell r="C764" t="str">
            <v>USD</v>
          </cell>
          <cell r="F764" t="str">
            <v>LU0232586924</v>
          </cell>
          <cell r="J764">
            <v>2520515659.5</v>
          </cell>
          <cell r="K764">
            <v>763555.90766000003</v>
          </cell>
          <cell r="N764">
            <v>175.55</v>
          </cell>
        </row>
        <row r="765">
          <cell r="A765">
            <v>802</v>
          </cell>
          <cell r="C765" t="str">
            <v>USD</v>
          </cell>
          <cell r="F765" t="str">
            <v>LU0128489514</v>
          </cell>
          <cell r="J765">
            <v>338140956.92000002</v>
          </cell>
          <cell r="K765">
            <v>240072.33379</v>
          </cell>
          <cell r="N765">
            <v>615.14</v>
          </cell>
        </row>
        <row r="766">
          <cell r="A766">
            <v>802</v>
          </cell>
          <cell r="C766" t="str">
            <v>USD</v>
          </cell>
          <cell r="F766" t="str">
            <v>LU0953042651</v>
          </cell>
          <cell r="J766">
            <v>338140956.92000002</v>
          </cell>
          <cell r="K766">
            <v>1076.30187</v>
          </cell>
          <cell r="N766">
            <v>613.89</v>
          </cell>
        </row>
        <row r="767">
          <cell r="A767">
            <v>802</v>
          </cell>
          <cell r="C767" t="str">
            <v>USD</v>
          </cell>
          <cell r="F767" t="str">
            <v>LU0128488383</v>
          </cell>
          <cell r="J767">
            <v>338140956.92000002</v>
          </cell>
          <cell r="K767">
            <v>58134.556479999999</v>
          </cell>
          <cell r="N767">
            <v>591.43000000000006</v>
          </cell>
        </row>
        <row r="768">
          <cell r="A768">
            <v>802</v>
          </cell>
          <cell r="C768" t="str">
            <v>USD</v>
          </cell>
          <cell r="F768" t="str">
            <v>LU0128488896</v>
          </cell>
          <cell r="J768">
            <v>338140956.92000002</v>
          </cell>
          <cell r="K768">
            <v>24784.358980000001</v>
          </cell>
          <cell r="N768">
            <v>378.16</v>
          </cell>
        </row>
        <row r="769">
          <cell r="A769">
            <v>802</v>
          </cell>
          <cell r="C769" t="str">
            <v>USD</v>
          </cell>
          <cell r="F769" t="str">
            <v>LU0128489860</v>
          </cell>
          <cell r="J769">
            <v>338140956.92000002</v>
          </cell>
          <cell r="K769">
            <v>243540.32144</v>
          </cell>
          <cell r="N769">
            <v>570.55000000000007</v>
          </cell>
        </row>
        <row r="770">
          <cell r="A770">
            <v>802</v>
          </cell>
          <cell r="C770" t="str">
            <v>USD</v>
          </cell>
          <cell r="F770" t="str">
            <v>LU0222473018</v>
          </cell>
          <cell r="J770">
            <v>338140956.92000002</v>
          </cell>
          <cell r="K770">
            <v>11300</v>
          </cell>
          <cell r="N770">
            <v>627.96</v>
          </cell>
        </row>
        <row r="771">
          <cell r="A771">
            <v>280152</v>
          </cell>
          <cell r="C771" t="str">
            <v>USD</v>
          </cell>
          <cell r="F771" t="str">
            <v>LU0175073468</v>
          </cell>
          <cell r="J771">
            <v>280428227.63</v>
          </cell>
          <cell r="K771">
            <v>622037.47563999996</v>
          </cell>
          <cell r="N771">
            <v>128.44</v>
          </cell>
        </row>
        <row r="772">
          <cell r="A772">
            <v>280152</v>
          </cell>
          <cell r="C772" t="str">
            <v>USD</v>
          </cell>
          <cell r="F772" t="str">
            <v>LU0175073625</v>
          </cell>
          <cell r="J772">
            <v>280428227.63</v>
          </cell>
          <cell r="K772">
            <v>993262.77540000004</v>
          </cell>
          <cell r="N772">
            <v>125.91</v>
          </cell>
        </row>
        <row r="773">
          <cell r="A773">
            <v>280152</v>
          </cell>
          <cell r="C773" t="str">
            <v>USD</v>
          </cell>
          <cell r="F773" t="str">
            <v>LU0175074193</v>
          </cell>
          <cell r="J773">
            <v>280428227.63</v>
          </cell>
          <cell r="K773">
            <v>89718.930930000002</v>
          </cell>
          <cell r="N773">
            <v>96.75</v>
          </cell>
        </row>
        <row r="774">
          <cell r="A774">
            <v>280152</v>
          </cell>
          <cell r="C774" t="str">
            <v>USD</v>
          </cell>
          <cell r="F774" t="str">
            <v>LU0175074516</v>
          </cell>
          <cell r="J774">
            <v>280428227.63</v>
          </cell>
          <cell r="K774">
            <v>435824.45727000001</v>
          </cell>
          <cell r="N774">
            <v>123.64</v>
          </cell>
        </row>
        <row r="775">
          <cell r="A775">
            <v>280152</v>
          </cell>
          <cell r="C775" t="str">
            <v>USD</v>
          </cell>
          <cell r="F775" t="str">
            <v>LU0413859876</v>
          </cell>
          <cell r="J775">
            <v>280428227.63</v>
          </cell>
          <cell r="K775">
            <v>100100.0004</v>
          </cell>
          <cell r="N775">
            <v>128.91</v>
          </cell>
        </row>
        <row r="776">
          <cell r="A776">
            <v>203005</v>
          </cell>
          <cell r="C776" t="str">
            <v>EUR</v>
          </cell>
          <cell r="F776" t="str">
            <v>LU0104884605</v>
          </cell>
          <cell r="J776">
            <v>2570720483.5700002</v>
          </cell>
          <cell r="K776">
            <v>2031614.0523099999</v>
          </cell>
          <cell r="N776">
            <v>237.12</v>
          </cell>
        </row>
        <row r="777">
          <cell r="A777">
            <v>203005</v>
          </cell>
          <cell r="C777" t="str">
            <v>EUR</v>
          </cell>
          <cell r="F777" t="str">
            <v>LU0953041331</v>
          </cell>
          <cell r="J777">
            <v>2570720483.5700002</v>
          </cell>
          <cell r="K777">
            <v>41372.298560000003</v>
          </cell>
          <cell r="N777">
            <v>237.1</v>
          </cell>
        </row>
        <row r="778">
          <cell r="A778">
            <v>203005</v>
          </cell>
          <cell r="C778" t="str">
            <v>EUR</v>
          </cell>
          <cell r="F778" t="str">
            <v>LU0448836600</v>
          </cell>
          <cell r="J778">
            <v>2570720483.5700002</v>
          </cell>
          <cell r="K778">
            <v>152424.81980999999</v>
          </cell>
          <cell r="N778">
            <v>176.8</v>
          </cell>
        </row>
        <row r="779">
          <cell r="A779">
            <v>203005</v>
          </cell>
          <cell r="C779" t="str">
            <v>EUR</v>
          </cell>
          <cell r="F779" t="str">
            <v>LU0920171179</v>
          </cell>
          <cell r="J779">
            <v>2570720483.5700002</v>
          </cell>
          <cell r="K779">
            <v>96955.033979999993</v>
          </cell>
          <cell r="N779">
            <v>32896</v>
          </cell>
        </row>
        <row r="780">
          <cell r="A780">
            <v>203005</v>
          </cell>
          <cell r="C780" t="str">
            <v>EUR</v>
          </cell>
          <cell r="F780" t="str">
            <v>LU0255980244</v>
          </cell>
          <cell r="J780">
            <v>2570720483.5700002</v>
          </cell>
          <cell r="K780">
            <v>242664.94245999999</v>
          </cell>
          <cell r="N780">
            <v>300.83</v>
          </cell>
        </row>
        <row r="781">
          <cell r="A781">
            <v>203005</v>
          </cell>
          <cell r="C781" t="str">
            <v>EUR</v>
          </cell>
          <cell r="F781" t="str">
            <v>LU0104884860</v>
          </cell>
          <cell r="J781">
            <v>2570720483.5700002</v>
          </cell>
          <cell r="K781">
            <v>6417339.7598200003</v>
          </cell>
          <cell r="N781">
            <v>213.07</v>
          </cell>
        </row>
        <row r="782">
          <cell r="A782">
            <v>242621</v>
          </cell>
          <cell r="C782" t="str">
            <v>CHF</v>
          </cell>
          <cell r="F782" t="str">
            <v>LU0843168575</v>
          </cell>
          <cell r="J782">
            <v>25478160.710000001</v>
          </cell>
          <cell r="K782">
            <v>99480.640580000007</v>
          </cell>
          <cell r="N782">
            <v>256.11</v>
          </cell>
        </row>
        <row r="783">
          <cell r="A783">
            <v>203005</v>
          </cell>
          <cell r="C783" t="str">
            <v>EUR</v>
          </cell>
          <cell r="F783" t="str">
            <v>LU0255980327</v>
          </cell>
          <cell r="J783">
            <v>2570720483.5700002</v>
          </cell>
          <cell r="K783">
            <v>567046.28665000002</v>
          </cell>
          <cell r="N783">
            <v>270.31</v>
          </cell>
        </row>
        <row r="784">
          <cell r="A784">
            <v>203005</v>
          </cell>
          <cell r="C784" t="str">
            <v>EUR</v>
          </cell>
          <cell r="F784" t="str">
            <v>LU0366531837</v>
          </cell>
          <cell r="J784">
            <v>2570720483.5700002</v>
          </cell>
          <cell r="K784">
            <v>105352.01251</v>
          </cell>
          <cell r="N784">
            <v>163.16</v>
          </cell>
        </row>
        <row r="785">
          <cell r="A785">
            <v>203005</v>
          </cell>
          <cell r="C785" t="str">
            <v>EUR</v>
          </cell>
          <cell r="F785" t="str">
            <v>LU0208610294</v>
          </cell>
          <cell r="J785">
            <v>2570720483.5700002</v>
          </cell>
          <cell r="K785">
            <v>416557.75179000001</v>
          </cell>
          <cell r="N785">
            <v>208.02</v>
          </cell>
        </row>
        <row r="786">
          <cell r="A786">
            <v>280820</v>
          </cell>
          <cell r="C786" t="str">
            <v>USD</v>
          </cell>
          <cell r="F786" t="str">
            <v>LU0385405567</v>
          </cell>
          <cell r="J786">
            <v>65221109.329999998</v>
          </cell>
          <cell r="K786">
            <v>234692.05716999999</v>
          </cell>
          <cell r="N786">
            <v>275.99</v>
          </cell>
        </row>
        <row r="787">
          <cell r="A787">
            <v>203005</v>
          </cell>
          <cell r="C787" t="str">
            <v>EUR</v>
          </cell>
          <cell r="F787" t="str">
            <v>LU0104885248</v>
          </cell>
          <cell r="J787">
            <v>2570720483.5700002</v>
          </cell>
          <cell r="K787">
            <v>1345195.8917400001</v>
          </cell>
          <cell r="N787">
            <v>194.86</v>
          </cell>
        </row>
        <row r="788">
          <cell r="A788">
            <v>203005</v>
          </cell>
          <cell r="C788" t="str">
            <v>EUR</v>
          </cell>
          <cell r="F788" t="str">
            <v>LU0255980673</v>
          </cell>
          <cell r="J788">
            <v>2570720483.5700002</v>
          </cell>
          <cell r="K788">
            <v>164235.17694</v>
          </cell>
          <cell r="N788">
            <v>247.21</v>
          </cell>
        </row>
        <row r="789">
          <cell r="A789">
            <v>280820</v>
          </cell>
          <cell r="C789" t="str">
            <v>USD</v>
          </cell>
          <cell r="F789" t="str">
            <v>LU0385405997</v>
          </cell>
          <cell r="J789">
            <v>65221109.329999998</v>
          </cell>
          <cell r="K789">
            <v>1773.20027</v>
          </cell>
          <cell r="N789">
            <v>252.42000000000002</v>
          </cell>
        </row>
        <row r="790">
          <cell r="A790">
            <v>203005</v>
          </cell>
          <cell r="C790" t="str">
            <v>EUR</v>
          </cell>
          <cell r="F790" t="str">
            <v>LU0239939290</v>
          </cell>
          <cell r="J790">
            <v>2570720483.5700002</v>
          </cell>
          <cell r="K790">
            <v>239411.24968000001</v>
          </cell>
          <cell r="N790">
            <v>249.17000000000002</v>
          </cell>
        </row>
        <row r="791">
          <cell r="A791">
            <v>203005</v>
          </cell>
          <cell r="C791" t="str">
            <v>EUR</v>
          </cell>
          <cell r="F791" t="str">
            <v>LU1002871454</v>
          </cell>
          <cell r="J791">
            <v>2570720483.5700002</v>
          </cell>
          <cell r="K791">
            <v>59449.497649999998</v>
          </cell>
          <cell r="N791">
            <v>178.24</v>
          </cell>
        </row>
        <row r="792">
          <cell r="A792">
            <v>280065</v>
          </cell>
          <cell r="C792" t="str">
            <v>USD</v>
          </cell>
          <cell r="F792" t="str">
            <v>LU0133805464</v>
          </cell>
          <cell r="J792">
            <v>24883026.940000001</v>
          </cell>
          <cell r="K792">
            <v>79302.998569999996</v>
          </cell>
          <cell r="N792">
            <v>186.59</v>
          </cell>
        </row>
        <row r="793">
          <cell r="A793">
            <v>280443</v>
          </cell>
          <cell r="C793" t="str">
            <v>EUR</v>
          </cell>
          <cell r="F793" t="str">
            <v>LU0303494743</v>
          </cell>
          <cell r="J793">
            <v>105131840.84999999</v>
          </cell>
          <cell r="K793">
            <v>444537.55897000001</v>
          </cell>
          <cell r="N793">
            <v>147.71</v>
          </cell>
        </row>
        <row r="794">
          <cell r="A794">
            <v>280065</v>
          </cell>
          <cell r="C794" t="str">
            <v>USD</v>
          </cell>
          <cell r="F794" t="str">
            <v>LU0133805894</v>
          </cell>
          <cell r="J794">
            <v>24883026.940000001</v>
          </cell>
          <cell r="K794">
            <v>9070.5280199999997</v>
          </cell>
          <cell r="N794">
            <v>180.20000000000002</v>
          </cell>
        </row>
        <row r="795">
          <cell r="A795">
            <v>280443</v>
          </cell>
          <cell r="C795" t="str">
            <v>EUR</v>
          </cell>
          <cell r="F795" t="str">
            <v>LU0303495120</v>
          </cell>
          <cell r="J795">
            <v>105131840.84999999</v>
          </cell>
          <cell r="K795">
            <v>11800.3541</v>
          </cell>
          <cell r="N795">
            <v>142.58000000000001</v>
          </cell>
        </row>
        <row r="796">
          <cell r="A796">
            <v>280065</v>
          </cell>
          <cell r="C796" t="str">
            <v>USD</v>
          </cell>
          <cell r="F796" t="str">
            <v>LU0133805977</v>
          </cell>
          <cell r="J796">
            <v>24883026.940000001</v>
          </cell>
          <cell r="K796">
            <v>26177.23187</v>
          </cell>
          <cell r="N796">
            <v>132.93</v>
          </cell>
        </row>
        <row r="797">
          <cell r="A797">
            <v>280443</v>
          </cell>
          <cell r="C797" t="str">
            <v>EUR</v>
          </cell>
          <cell r="F797" t="str">
            <v>LU0303496011</v>
          </cell>
          <cell r="J797">
            <v>105131840.84999999</v>
          </cell>
          <cell r="K797">
            <v>2255.0662699999998</v>
          </cell>
          <cell r="N797">
            <v>103.25</v>
          </cell>
        </row>
        <row r="798">
          <cell r="A798">
            <v>280065</v>
          </cell>
          <cell r="C798" t="str">
            <v>USD</v>
          </cell>
          <cell r="F798" t="str">
            <v>LU0133806512</v>
          </cell>
          <cell r="J798">
            <v>24883026.940000001</v>
          </cell>
          <cell r="K798">
            <v>28425.328259999998</v>
          </cell>
          <cell r="N798">
            <v>174.9</v>
          </cell>
        </row>
        <row r="799">
          <cell r="A799">
            <v>280443</v>
          </cell>
          <cell r="C799" t="str">
            <v>EUR</v>
          </cell>
          <cell r="F799" t="str">
            <v>LU0303496367</v>
          </cell>
          <cell r="J799">
            <v>105131840.84999999</v>
          </cell>
          <cell r="K799">
            <v>61364.271910000003</v>
          </cell>
          <cell r="N799">
            <v>138.35</v>
          </cell>
        </row>
        <row r="800">
          <cell r="A800">
            <v>280443</v>
          </cell>
          <cell r="C800" t="str">
            <v>EUR</v>
          </cell>
          <cell r="F800" t="str">
            <v>LU0303496870</v>
          </cell>
          <cell r="J800">
            <v>105131840.84999999</v>
          </cell>
          <cell r="K800">
            <v>192625.52945</v>
          </cell>
          <cell r="N800">
            <v>150.89000000000001</v>
          </cell>
        </row>
      </sheetData>
      <sheetData sheetId="11"/>
      <sheetData sheetId="12">
        <row r="1">
          <cell r="A1" t="str">
            <v>CODE ISIN</v>
          </cell>
          <cell r="B1" t="str">
            <v>CODE INTERNE FA</v>
          </cell>
          <cell r="C1" t="str">
            <v>NUMERO FA</v>
          </cell>
          <cell r="D1" t="str">
            <v>FONDS</v>
          </cell>
          <cell r="E1" t="str">
            <v>PART</v>
          </cell>
          <cell r="F1" t="str">
            <v>METHODE</v>
          </cell>
          <cell r="G1" t="str">
            <v>DATE FROM</v>
          </cell>
          <cell r="H1" t="str">
            <v>DATE TO</v>
          </cell>
          <cell r="I1" t="str">
            <v>DATE NAV FROM</v>
          </cell>
          <cell r="J1" t="str">
            <v>DATE NAV TO</v>
          </cell>
          <cell r="K1" t="str">
            <v>NB JOURS</v>
          </cell>
          <cell r="L1" t="str">
            <v>NB JOURS PERIODE</v>
          </cell>
          <cell r="M1" t="str">
            <v>ANNUALISATION 12 MOIS</v>
          </cell>
          <cell r="N1" t="str">
            <v>TNA AVG</v>
          </cell>
          <cell r="O1" t="str">
            <v>FRAIS LIES</v>
          </cell>
          <cell r="P1" t="str">
            <v>FRAIS LIES BPS</v>
          </cell>
          <cell r="Q1" t="str">
            <v>FRAIS NON LIES</v>
          </cell>
          <cell r="R1" t="str">
            <v>FRAIS NON LIES BPS</v>
          </cell>
          <cell r="S1" t="str">
            <v>COMM PERF</v>
          </cell>
          <cell r="T1" t="str">
            <v>COMM PERF BPS</v>
          </cell>
          <cell r="U1" t="str">
            <v>SEC LENDING</v>
          </cell>
          <cell r="V1" t="str">
            <v>SEC LENDING BPS</v>
          </cell>
          <cell r="W1" t="str">
            <v>TER THEORIQUE</v>
          </cell>
          <cell r="X1" t="str">
            <v>TER BRUT</v>
          </cell>
          <cell r="Y1" t="str">
            <v>TER PERF</v>
          </cell>
          <cell r="Z1" t="str">
            <v>TER NET</v>
          </cell>
          <cell r="AA1" t="str">
            <v>Order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>
            <v>0</v>
          </cell>
          <cell r="AO1">
            <v>0</v>
          </cell>
        </row>
        <row r="2">
          <cell r="A2" t="str">
            <v>LU0988401922</v>
          </cell>
          <cell r="B2">
            <v>197354</v>
          </cell>
          <cell r="C2" t="str">
            <v>338234</v>
          </cell>
          <cell r="D2" t="str">
            <v>PICTET-ABSOLUTE RETURN FIXED INCOME</v>
          </cell>
          <cell r="E2" t="str">
            <v>I</v>
          </cell>
          <cell r="F2" t="str">
            <v>Linéarisation</v>
          </cell>
          <cell r="G2">
            <v>41548</v>
          </cell>
          <cell r="H2">
            <v>41912</v>
          </cell>
          <cell r="I2">
            <v>41621</v>
          </cell>
          <cell r="J2">
            <v>41912</v>
          </cell>
          <cell r="K2">
            <v>292</v>
          </cell>
          <cell r="L2">
            <v>365</v>
          </cell>
          <cell r="M2" t="str">
            <v>OUI</v>
          </cell>
          <cell r="N2">
            <v>14283473.609999999</v>
          </cell>
          <cell r="O2">
            <v>93803.150000000009</v>
          </cell>
          <cell r="P2">
            <v>65.672600000000003</v>
          </cell>
          <cell r="Q2">
            <v>47.95</v>
          </cell>
          <cell r="R2">
            <v>3.3600000000000005E-2</v>
          </cell>
          <cell r="S2">
            <v>7561.9800000000005</v>
          </cell>
          <cell r="T2">
            <v>5.2942</v>
          </cell>
          <cell r="U2">
            <v>0</v>
          </cell>
          <cell r="V2">
            <v>0</v>
          </cell>
          <cell r="W2">
            <v>65</v>
          </cell>
          <cell r="X2">
            <v>71.000399999999999</v>
          </cell>
          <cell r="Y2">
            <v>71.000399999999999</v>
          </cell>
          <cell r="Z2">
            <v>65.70620000000001</v>
          </cell>
          <cell r="AA2">
            <v>804</v>
          </cell>
        </row>
        <row r="3">
          <cell r="A3" t="str">
            <v>LU0988402656</v>
          </cell>
          <cell r="B3">
            <v>197409</v>
          </cell>
          <cell r="C3" t="str">
            <v>341448</v>
          </cell>
          <cell r="D3" t="str">
            <v>PICTET-ABSOLUTE RETURN FIXED INCOME</v>
          </cell>
          <cell r="E3" t="str">
            <v>IE</v>
          </cell>
          <cell r="F3" t="str">
            <v>Linéarisation</v>
          </cell>
          <cell r="G3">
            <v>41548</v>
          </cell>
          <cell r="H3">
            <v>41912</v>
          </cell>
          <cell r="I3">
            <v>41621</v>
          </cell>
          <cell r="J3">
            <v>41912</v>
          </cell>
          <cell r="K3">
            <v>292</v>
          </cell>
          <cell r="L3">
            <v>365</v>
          </cell>
          <cell r="M3" t="str">
            <v>OUI</v>
          </cell>
          <cell r="N3">
            <v>19570363.23</v>
          </cell>
          <cell r="O3">
            <v>141032.14000000001</v>
          </cell>
          <cell r="P3">
            <v>72.06410000000001</v>
          </cell>
          <cell r="Q3">
            <v>38.340000000000003</v>
          </cell>
          <cell r="R3">
            <v>1.9599999999999999E-2</v>
          </cell>
          <cell r="S3">
            <v>14.93</v>
          </cell>
          <cell r="T3">
            <v>7.6E-3</v>
          </cell>
          <cell r="U3">
            <v>0</v>
          </cell>
          <cell r="V3">
            <v>0</v>
          </cell>
          <cell r="W3">
            <v>70</v>
          </cell>
          <cell r="X3">
            <v>72.091300000000004</v>
          </cell>
          <cell r="Y3">
            <v>72.091300000000004</v>
          </cell>
          <cell r="Z3">
            <v>72.083700000000007</v>
          </cell>
          <cell r="AA3">
            <v>809</v>
          </cell>
          <cell r="AC3">
            <v>0</v>
          </cell>
        </row>
        <row r="4">
          <cell r="A4" t="str">
            <v>LU1010984273</v>
          </cell>
          <cell r="B4">
            <v>198127</v>
          </cell>
          <cell r="C4" t="str">
            <v>344897</v>
          </cell>
          <cell r="D4" t="str">
            <v>PICTET-ABSOLUTE RETURN FIXED INCOME</v>
          </cell>
          <cell r="E4" t="str">
            <v>IJ</v>
          </cell>
          <cell r="F4" t="str">
            <v>Linéarisation</v>
          </cell>
          <cell r="G4">
            <v>41548</v>
          </cell>
          <cell r="H4">
            <v>41912</v>
          </cell>
          <cell r="I4">
            <v>41649</v>
          </cell>
          <cell r="J4">
            <v>41912</v>
          </cell>
          <cell r="K4">
            <v>264</v>
          </cell>
          <cell r="L4">
            <v>365</v>
          </cell>
          <cell r="M4" t="str">
            <v>OUI</v>
          </cell>
          <cell r="N4">
            <v>162640090.36000001</v>
          </cell>
          <cell r="O4">
            <v>1197526.3</v>
          </cell>
          <cell r="P4">
            <v>73.630400000000009</v>
          </cell>
          <cell r="Q4">
            <v>210.15</v>
          </cell>
          <cell r="R4">
            <v>1.29E-2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70</v>
          </cell>
          <cell r="X4">
            <v>73.643299999999996</v>
          </cell>
          <cell r="Y4">
            <v>73.643299999999996</v>
          </cell>
          <cell r="Z4">
            <v>73.643299999999996</v>
          </cell>
          <cell r="AA4">
            <v>810</v>
          </cell>
          <cell r="AC4">
            <v>0</v>
          </cell>
        </row>
        <row r="5">
          <cell r="A5" t="str">
            <v>LU0988402060</v>
          </cell>
          <cell r="B5">
            <v>197351</v>
          </cell>
          <cell r="C5" t="str">
            <v>338234</v>
          </cell>
          <cell r="D5" t="str">
            <v>PICTET-ABSOLUTE RETURN FIXED INCOME</v>
          </cell>
          <cell r="E5" t="str">
            <v>P</v>
          </cell>
          <cell r="F5" t="str">
            <v>Linéarisation</v>
          </cell>
          <cell r="G5">
            <v>41548</v>
          </cell>
          <cell r="H5">
            <v>41912</v>
          </cell>
          <cell r="I5">
            <v>41621</v>
          </cell>
          <cell r="J5">
            <v>41912</v>
          </cell>
          <cell r="K5">
            <v>292</v>
          </cell>
          <cell r="L5">
            <v>365</v>
          </cell>
          <cell r="M5" t="str">
            <v>OUI</v>
          </cell>
          <cell r="N5">
            <v>3918343.14</v>
          </cell>
          <cell r="O5">
            <v>41262.57</v>
          </cell>
          <cell r="P5">
            <v>105.3061</v>
          </cell>
          <cell r="Q5">
            <v>12.96</v>
          </cell>
          <cell r="R5">
            <v>3.3100000000000004E-2</v>
          </cell>
          <cell r="S5">
            <v>570.80000000000007</v>
          </cell>
          <cell r="T5">
            <v>1.4567000000000001</v>
          </cell>
          <cell r="U5">
            <v>0</v>
          </cell>
          <cell r="V5">
            <v>0</v>
          </cell>
          <cell r="W5">
            <v>105</v>
          </cell>
          <cell r="X5">
            <v>106.7959</v>
          </cell>
          <cell r="Y5">
            <v>106.7959</v>
          </cell>
          <cell r="Z5">
            <v>105.33920000000001</v>
          </cell>
          <cell r="AA5">
            <v>805</v>
          </cell>
          <cell r="AC5">
            <v>0</v>
          </cell>
        </row>
        <row r="6">
          <cell r="A6" t="str">
            <v>LU0988403209</v>
          </cell>
          <cell r="B6">
            <v>197414</v>
          </cell>
          <cell r="C6" t="str">
            <v>341449</v>
          </cell>
          <cell r="D6" t="str">
            <v>PICTET-ABSOLUTE RETURN FIXED INCOME</v>
          </cell>
          <cell r="E6" t="str">
            <v>PC</v>
          </cell>
          <cell r="F6" t="str">
            <v>Linéarisation</v>
          </cell>
          <cell r="G6">
            <v>41548</v>
          </cell>
          <cell r="H6">
            <v>41912</v>
          </cell>
          <cell r="I6">
            <v>41621</v>
          </cell>
          <cell r="J6">
            <v>41912</v>
          </cell>
          <cell r="K6">
            <v>292</v>
          </cell>
          <cell r="L6">
            <v>365</v>
          </cell>
          <cell r="M6" t="str">
            <v>OUI</v>
          </cell>
          <cell r="N6">
            <v>7603714.6299999999</v>
          </cell>
          <cell r="O6">
            <v>84362.26</v>
          </cell>
          <cell r="P6">
            <v>110.94880000000001</v>
          </cell>
          <cell r="Q6">
            <v>19.400000000000002</v>
          </cell>
          <cell r="R6">
            <v>2.5500000000000002E-2</v>
          </cell>
          <cell r="S6">
            <v>2584.31</v>
          </cell>
          <cell r="T6">
            <v>3.3987000000000003</v>
          </cell>
          <cell r="U6">
            <v>0</v>
          </cell>
          <cell r="V6">
            <v>0</v>
          </cell>
          <cell r="W6">
            <v>110</v>
          </cell>
          <cell r="X6">
            <v>114.373</v>
          </cell>
          <cell r="Y6">
            <v>114.373</v>
          </cell>
          <cell r="Z6">
            <v>110.9743</v>
          </cell>
          <cell r="AA6">
            <v>811</v>
          </cell>
          <cell r="AC6">
            <v>0</v>
          </cell>
        </row>
        <row r="7">
          <cell r="A7" t="str">
            <v>LU0988402813</v>
          </cell>
          <cell r="B7">
            <v>197411</v>
          </cell>
          <cell r="C7" t="str">
            <v>341448</v>
          </cell>
          <cell r="D7" t="str">
            <v>PICTET-ABSOLUTE RETURN FIXED INCOME</v>
          </cell>
          <cell r="E7" t="str">
            <v>PDE</v>
          </cell>
          <cell r="F7" t="str">
            <v>Linéarisation</v>
          </cell>
          <cell r="G7">
            <v>41548</v>
          </cell>
          <cell r="H7">
            <v>41912</v>
          </cell>
          <cell r="I7">
            <v>41621</v>
          </cell>
          <cell r="J7">
            <v>41912</v>
          </cell>
          <cell r="K7">
            <v>292</v>
          </cell>
          <cell r="L7">
            <v>365</v>
          </cell>
          <cell r="M7" t="str">
            <v>OUI</v>
          </cell>
          <cell r="N7">
            <v>86778.95</v>
          </cell>
          <cell r="O7">
            <v>957.37</v>
          </cell>
          <cell r="P7">
            <v>110.32270000000001</v>
          </cell>
          <cell r="Q7">
            <v>0.16</v>
          </cell>
          <cell r="R7">
            <v>1.84E-2</v>
          </cell>
          <cell r="S7">
            <v>197.64000000000001</v>
          </cell>
          <cell r="T7">
            <v>22.775100000000002</v>
          </cell>
          <cell r="U7">
            <v>0</v>
          </cell>
          <cell r="V7">
            <v>0</v>
          </cell>
          <cell r="W7">
            <v>110</v>
          </cell>
          <cell r="X7">
            <v>133.11620000000002</v>
          </cell>
          <cell r="Y7">
            <v>133.11620000000002</v>
          </cell>
          <cell r="Z7">
            <v>110.34110000000001</v>
          </cell>
          <cell r="AA7">
            <v>813</v>
          </cell>
          <cell r="AC7">
            <v>0</v>
          </cell>
        </row>
        <row r="8">
          <cell r="A8" t="str">
            <v>LU0988402227</v>
          </cell>
          <cell r="B8">
            <v>197352</v>
          </cell>
          <cell r="C8" t="str">
            <v>338234</v>
          </cell>
          <cell r="D8" t="str">
            <v>PICTET-ABSOLUTE RETURN FIXED INCOME</v>
          </cell>
          <cell r="E8" t="str">
            <v>PDI</v>
          </cell>
          <cell r="F8" t="str">
            <v>Linéarisation</v>
          </cell>
          <cell r="G8">
            <v>41548</v>
          </cell>
          <cell r="H8">
            <v>41912</v>
          </cell>
          <cell r="I8">
            <v>41621</v>
          </cell>
          <cell r="J8">
            <v>41912</v>
          </cell>
          <cell r="K8">
            <v>292</v>
          </cell>
          <cell r="L8">
            <v>365</v>
          </cell>
          <cell r="M8" t="str">
            <v>OUI</v>
          </cell>
          <cell r="N8">
            <v>39073.56</v>
          </cell>
          <cell r="O8">
            <v>410.92</v>
          </cell>
          <cell r="P8">
            <v>105.16560000000001</v>
          </cell>
          <cell r="Q8">
            <v>0.18</v>
          </cell>
          <cell r="R8">
            <v>4.6100000000000002E-2</v>
          </cell>
          <cell r="S8">
            <v>0.14000000000000001</v>
          </cell>
          <cell r="T8">
            <v>3.5799999999999998E-2</v>
          </cell>
          <cell r="U8">
            <v>0</v>
          </cell>
          <cell r="V8">
            <v>0</v>
          </cell>
          <cell r="W8">
            <v>105</v>
          </cell>
          <cell r="X8">
            <v>105.2475</v>
          </cell>
          <cell r="Y8">
            <v>105.2475</v>
          </cell>
          <cell r="Z8">
            <v>105.21170000000001</v>
          </cell>
          <cell r="AA8">
            <v>806</v>
          </cell>
          <cell r="AC8">
            <v>0</v>
          </cell>
        </row>
        <row r="9">
          <cell r="A9" t="str">
            <v>LU0988402730</v>
          </cell>
          <cell r="B9">
            <v>197410</v>
          </cell>
          <cell r="C9" t="str">
            <v>341448</v>
          </cell>
          <cell r="D9" t="str">
            <v>PICTET-ABSOLUTE RETURN FIXED INCOME</v>
          </cell>
          <cell r="E9" t="str">
            <v>PE</v>
          </cell>
          <cell r="F9" t="str">
            <v>Linéarisation</v>
          </cell>
          <cell r="G9">
            <v>41548</v>
          </cell>
          <cell r="H9">
            <v>41912</v>
          </cell>
          <cell r="I9">
            <v>41621</v>
          </cell>
          <cell r="J9">
            <v>41912</v>
          </cell>
          <cell r="K9">
            <v>292</v>
          </cell>
          <cell r="L9">
            <v>365</v>
          </cell>
          <cell r="M9" t="str">
            <v>OUI</v>
          </cell>
          <cell r="N9">
            <v>14044034.27</v>
          </cell>
          <cell r="O9">
            <v>156883.51</v>
          </cell>
          <cell r="P9">
            <v>111.70830000000001</v>
          </cell>
          <cell r="Q9">
            <v>30.28</v>
          </cell>
          <cell r="R9">
            <v>2.1600000000000001E-2</v>
          </cell>
          <cell r="S9">
            <v>527.85</v>
          </cell>
          <cell r="T9">
            <v>0.37590000000000001</v>
          </cell>
          <cell r="U9">
            <v>0</v>
          </cell>
          <cell r="V9">
            <v>0</v>
          </cell>
          <cell r="W9">
            <v>110</v>
          </cell>
          <cell r="X9">
            <v>112.1058</v>
          </cell>
          <cell r="Y9">
            <v>112.1058</v>
          </cell>
          <cell r="Z9">
            <v>111.7299</v>
          </cell>
          <cell r="AA9">
            <v>812</v>
          </cell>
          <cell r="AC9">
            <v>0</v>
          </cell>
        </row>
        <row r="10">
          <cell r="A10" t="str">
            <v>LU0988402490</v>
          </cell>
          <cell r="B10">
            <v>197355</v>
          </cell>
          <cell r="C10" t="str">
            <v>338234</v>
          </cell>
          <cell r="D10" t="str">
            <v>PICTET-ABSOLUTE RETURN FIXED INCOME</v>
          </cell>
          <cell r="E10" t="str">
            <v>R</v>
          </cell>
          <cell r="F10" t="str">
            <v>Linéarisation</v>
          </cell>
          <cell r="G10">
            <v>41548</v>
          </cell>
          <cell r="H10">
            <v>41912</v>
          </cell>
          <cell r="I10">
            <v>41621</v>
          </cell>
          <cell r="J10">
            <v>41912</v>
          </cell>
          <cell r="K10">
            <v>292</v>
          </cell>
          <cell r="L10">
            <v>365</v>
          </cell>
          <cell r="M10" t="str">
            <v>OUI</v>
          </cell>
          <cell r="N10">
            <v>899659.04</v>
          </cell>
          <cell r="O10">
            <v>12685.29</v>
          </cell>
          <cell r="P10">
            <v>141.00110000000001</v>
          </cell>
          <cell r="Q10">
            <v>2.38</v>
          </cell>
          <cell r="R10">
            <v>2.6500000000000003E-2</v>
          </cell>
          <cell r="S10">
            <v>105.04</v>
          </cell>
          <cell r="T10">
            <v>1.1676</v>
          </cell>
          <cell r="U10">
            <v>0</v>
          </cell>
          <cell r="V10">
            <v>0</v>
          </cell>
          <cell r="W10">
            <v>140</v>
          </cell>
          <cell r="X10">
            <v>142.1952</v>
          </cell>
          <cell r="Y10">
            <v>142.1952</v>
          </cell>
          <cell r="Z10">
            <v>141.02760000000001</v>
          </cell>
          <cell r="AA10">
            <v>807</v>
          </cell>
          <cell r="AC10">
            <v>0</v>
          </cell>
        </row>
        <row r="11">
          <cell r="A11" t="str">
            <v>LU0988402904</v>
          </cell>
          <cell r="B11">
            <v>197412</v>
          </cell>
          <cell r="C11" t="str">
            <v>341448</v>
          </cell>
          <cell r="D11" t="str">
            <v>PICTET-ABSOLUTE RETURN FIXED INCOME</v>
          </cell>
          <cell r="E11" t="str">
            <v>RE</v>
          </cell>
          <cell r="F11" t="str">
            <v>Linéarisation</v>
          </cell>
          <cell r="G11">
            <v>41548</v>
          </cell>
          <cell r="H11">
            <v>41912</v>
          </cell>
          <cell r="I11">
            <v>41621</v>
          </cell>
          <cell r="J11">
            <v>41912</v>
          </cell>
          <cell r="K11">
            <v>292</v>
          </cell>
          <cell r="L11">
            <v>365</v>
          </cell>
          <cell r="M11" t="str">
            <v>OUI</v>
          </cell>
          <cell r="N11">
            <v>8876217.3399999999</v>
          </cell>
          <cell r="O11">
            <v>129275.5</v>
          </cell>
          <cell r="P11">
            <v>145.64260000000002</v>
          </cell>
          <cell r="Q11">
            <v>21.11</v>
          </cell>
          <cell r="R11">
            <v>2.3800000000000002E-2</v>
          </cell>
          <cell r="S11">
            <v>8874.41</v>
          </cell>
          <cell r="T11">
            <v>9.9980000000000011</v>
          </cell>
          <cell r="U11">
            <v>0</v>
          </cell>
          <cell r="V11">
            <v>0</v>
          </cell>
          <cell r="W11">
            <v>145</v>
          </cell>
          <cell r="X11">
            <v>155.6644</v>
          </cell>
          <cell r="Y11">
            <v>155.6644</v>
          </cell>
          <cell r="Z11">
            <v>145.66640000000001</v>
          </cell>
          <cell r="AA11">
            <v>814</v>
          </cell>
          <cell r="AC11">
            <v>0</v>
          </cell>
        </row>
        <row r="12">
          <cell r="A12" t="str">
            <v>LU0988402573</v>
          </cell>
          <cell r="B12">
            <v>197353</v>
          </cell>
          <cell r="C12" t="str">
            <v>338234</v>
          </cell>
          <cell r="D12" t="str">
            <v>PICTET-ABSOLUTE RETURN FIXED INCOME</v>
          </cell>
          <cell r="E12" t="str">
            <v>Z</v>
          </cell>
          <cell r="F12" t="str">
            <v>Linéarisation</v>
          </cell>
          <cell r="G12">
            <v>41548</v>
          </cell>
          <cell r="H12">
            <v>41912</v>
          </cell>
          <cell r="I12">
            <v>41621</v>
          </cell>
          <cell r="J12">
            <v>41912</v>
          </cell>
          <cell r="K12">
            <v>292</v>
          </cell>
          <cell r="L12">
            <v>365</v>
          </cell>
          <cell r="M12" t="str">
            <v>OUI</v>
          </cell>
          <cell r="N12">
            <v>5976957.5899999999</v>
          </cell>
          <cell r="O12">
            <v>9652.9699999999993</v>
          </cell>
          <cell r="P12">
            <v>16.150400000000001</v>
          </cell>
          <cell r="Q12">
            <v>2.73</v>
          </cell>
          <cell r="R12">
            <v>4.5999999999999999E-3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14</v>
          </cell>
          <cell r="X12">
            <v>16.155000000000001</v>
          </cell>
          <cell r="Y12">
            <v>16.155000000000001</v>
          </cell>
          <cell r="Z12">
            <v>16.155000000000001</v>
          </cell>
          <cell r="AA12">
            <v>808</v>
          </cell>
          <cell r="AC12">
            <v>0</v>
          </cell>
        </row>
        <row r="13">
          <cell r="A13" t="str">
            <v>LU0988403621</v>
          </cell>
          <cell r="B13">
            <v>197416</v>
          </cell>
          <cell r="C13" t="str">
            <v>341449</v>
          </cell>
          <cell r="D13" t="str">
            <v>PICTET-ABSOLUTE RETURN FIXED INCOME</v>
          </cell>
          <cell r="E13" t="str">
            <v>ZC</v>
          </cell>
          <cell r="F13" t="str">
            <v>Linéarisation</v>
          </cell>
          <cell r="G13">
            <v>41548</v>
          </cell>
          <cell r="H13">
            <v>41912</v>
          </cell>
          <cell r="I13">
            <v>41711</v>
          </cell>
          <cell r="J13">
            <v>41912</v>
          </cell>
          <cell r="K13">
            <v>202</v>
          </cell>
          <cell r="L13">
            <v>365</v>
          </cell>
          <cell r="M13" t="str">
            <v>OUI</v>
          </cell>
          <cell r="N13">
            <v>16857371.710000001</v>
          </cell>
          <cell r="O13">
            <v>32245.73</v>
          </cell>
          <cell r="P13">
            <v>19.128500000000003</v>
          </cell>
          <cell r="Q13">
            <v>42.68</v>
          </cell>
          <cell r="R13">
            <v>2.53E-2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19</v>
          </cell>
          <cell r="X13">
            <v>19.1538</v>
          </cell>
          <cell r="Y13">
            <v>19.1538</v>
          </cell>
          <cell r="Z13">
            <v>19.1538</v>
          </cell>
          <cell r="AA13">
            <v>815</v>
          </cell>
          <cell r="AC13">
            <v>0</v>
          </cell>
        </row>
        <row r="14">
          <cell r="A14" t="str">
            <v>LU0988403035</v>
          </cell>
          <cell r="B14">
            <v>197413</v>
          </cell>
          <cell r="C14" t="str">
            <v>341448</v>
          </cell>
          <cell r="D14" t="str">
            <v>PICTET-ABSOLUTE RETURN FIXED INCOME</v>
          </cell>
          <cell r="E14" t="str">
            <v>ZE</v>
          </cell>
          <cell r="F14" t="str">
            <v>Linéarisation</v>
          </cell>
          <cell r="G14">
            <v>41548</v>
          </cell>
          <cell r="H14">
            <v>41912</v>
          </cell>
          <cell r="I14">
            <v>41621</v>
          </cell>
          <cell r="J14">
            <v>41912</v>
          </cell>
          <cell r="K14">
            <v>292</v>
          </cell>
          <cell r="L14">
            <v>365</v>
          </cell>
          <cell r="M14" t="str">
            <v>OUI</v>
          </cell>
          <cell r="N14">
            <v>10244569.189999999</v>
          </cell>
          <cell r="O14">
            <v>18680.72</v>
          </cell>
          <cell r="P14">
            <v>18.2347</v>
          </cell>
          <cell r="Q14">
            <v>25.45</v>
          </cell>
          <cell r="R14">
            <v>2.4800000000000003E-2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19</v>
          </cell>
          <cell r="X14">
            <v>18.259499999999999</v>
          </cell>
          <cell r="Y14">
            <v>18.259499999999999</v>
          </cell>
          <cell r="Z14">
            <v>18.259499999999999</v>
          </cell>
          <cell r="AA14">
            <v>816</v>
          </cell>
          <cell r="AC14">
            <v>0</v>
          </cell>
        </row>
        <row r="15">
          <cell r="A15" t="str">
            <v>LU0247079386</v>
          </cell>
          <cell r="B15">
            <v>67126</v>
          </cell>
          <cell r="C15" t="str">
            <v>280301</v>
          </cell>
          <cell r="D15" t="str">
            <v>PICTET-ABSOLUTE RETURN GLOBAL DIVERSIFIED</v>
          </cell>
          <cell r="E15" t="str">
            <v>I</v>
          </cell>
          <cell r="F15" t="str">
            <v>Linéarisation</v>
          </cell>
          <cell r="G15">
            <v>41548</v>
          </cell>
          <cell r="H15">
            <v>41912</v>
          </cell>
          <cell r="I15">
            <v>41547</v>
          </cell>
          <cell r="J15">
            <v>41912</v>
          </cell>
          <cell r="K15">
            <v>365</v>
          </cell>
          <cell r="L15">
            <v>365</v>
          </cell>
          <cell r="M15" t="str">
            <v>OUI</v>
          </cell>
          <cell r="N15">
            <v>80673584.340000004</v>
          </cell>
          <cell r="O15">
            <v>615653.65</v>
          </cell>
          <cell r="P15">
            <v>76.3142</v>
          </cell>
          <cell r="Q15">
            <v>2119.23</v>
          </cell>
          <cell r="R15">
            <v>0.26269999999999999</v>
          </cell>
          <cell r="S15">
            <v>19.3</v>
          </cell>
          <cell r="T15">
            <v>2.4000000000000002E-3</v>
          </cell>
          <cell r="U15">
            <v>-10078.93</v>
          </cell>
          <cell r="V15">
            <v>-1.2493000000000001</v>
          </cell>
          <cell r="W15">
            <v>80</v>
          </cell>
          <cell r="X15">
            <v>75.33</v>
          </cell>
          <cell r="Y15">
            <v>76.579300000000003</v>
          </cell>
          <cell r="Z15">
            <v>76.576900000000009</v>
          </cell>
          <cell r="AA15">
            <v>775</v>
          </cell>
          <cell r="AC15">
            <v>0</v>
          </cell>
        </row>
        <row r="16">
          <cell r="A16" t="str">
            <v>LU0407040277</v>
          </cell>
          <cell r="B16">
            <v>118991</v>
          </cell>
          <cell r="C16" t="str">
            <v>280845</v>
          </cell>
          <cell r="D16" t="str">
            <v>PICTET-ABSOLUTE RETURN GLOBAL DIVERSIFIED</v>
          </cell>
          <cell r="E16" t="str">
            <v>IC</v>
          </cell>
          <cell r="F16" t="str">
            <v>Linéarisation</v>
          </cell>
          <cell r="G16">
            <v>41548</v>
          </cell>
          <cell r="H16">
            <v>41912</v>
          </cell>
          <cell r="I16">
            <v>41547</v>
          </cell>
          <cell r="J16">
            <v>41912</v>
          </cell>
          <cell r="K16">
            <v>365</v>
          </cell>
          <cell r="L16">
            <v>365</v>
          </cell>
          <cell r="M16" t="str">
            <v>OUI</v>
          </cell>
          <cell r="N16">
            <v>26014884.98</v>
          </cell>
          <cell r="O16">
            <v>213765.09</v>
          </cell>
          <cell r="P16">
            <v>82.170400000000001</v>
          </cell>
          <cell r="Q16">
            <v>905.04</v>
          </cell>
          <cell r="R16">
            <v>0.34790000000000004</v>
          </cell>
          <cell r="S16">
            <v>5.83</v>
          </cell>
          <cell r="T16">
            <v>2.2000000000000001E-3</v>
          </cell>
          <cell r="U16">
            <v>-3632.07</v>
          </cell>
          <cell r="V16">
            <v>-1.3962000000000001</v>
          </cell>
          <cell r="W16">
            <v>85</v>
          </cell>
          <cell r="X16">
            <v>81.124300000000005</v>
          </cell>
          <cell r="Y16">
            <v>82.520499999999998</v>
          </cell>
          <cell r="Z16">
            <v>82.518300000000011</v>
          </cell>
          <cell r="AA16">
            <v>781</v>
          </cell>
          <cell r="AC16">
            <v>0</v>
          </cell>
        </row>
        <row r="17">
          <cell r="A17" t="str">
            <v>LU0953042578</v>
          </cell>
          <cell r="B17">
            <v>192898</v>
          </cell>
          <cell r="C17" t="str">
            <v>280846</v>
          </cell>
          <cell r="D17" t="str">
            <v>PICTET-ABSOLUTE RETURN GLOBAL DIVERSIFIED</v>
          </cell>
          <cell r="E17" t="str">
            <v>IDG</v>
          </cell>
          <cell r="F17" t="str">
            <v>Linéarisation</v>
          </cell>
          <cell r="G17">
            <v>41548</v>
          </cell>
          <cell r="H17">
            <v>41912</v>
          </cell>
          <cell r="I17">
            <v>41547</v>
          </cell>
          <cell r="J17">
            <v>41912</v>
          </cell>
          <cell r="K17">
            <v>365</v>
          </cell>
          <cell r="L17">
            <v>365</v>
          </cell>
          <cell r="M17" t="str">
            <v>OUI</v>
          </cell>
          <cell r="N17">
            <v>50245.279999999999</v>
          </cell>
          <cell r="O17">
            <v>407.35</v>
          </cell>
          <cell r="P17">
            <v>81.072299999999998</v>
          </cell>
          <cell r="Q17">
            <v>1.23</v>
          </cell>
          <cell r="R17">
            <v>0.24480000000000002</v>
          </cell>
          <cell r="S17">
            <v>55.07</v>
          </cell>
          <cell r="T17">
            <v>10.9603</v>
          </cell>
          <cell r="U17">
            <v>-4.9000000000000004</v>
          </cell>
          <cell r="V17">
            <v>-0.97520000000000007</v>
          </cell>
          <cell r="W17">
            <v>85</v>
          </cell>
          <cell r="X17">
            <v>91.302199999999999</v>
          </cell>
          <cell r="Y17">
            <v>92.2774</v>
          </cell>
          <cell r="Z17">
            <v>81.317100000000011</v>
          </cell>
          <cell r="AA17">
            <v>783</v>
          </cell>
          <cell r="AC17">
            <v>0</v>
          </cell>
        </row>
        <row r="18">
          <cell r="A18" t="str">
            <v>LU0409320032</v>
          </cell>
          <cell r="B18">
            <v>119605</v>
          </cell>
          <cell r="C18" t="str">
            <v>280846</v>
          </cell>
          <cell r="D18" t="str">
            <v>PICTET-ABSOLUTE RETURN GLOBAL DIVERSIFIED</v>
          </cell>
          <cell r="E18" t="str">
            <v>IG</v>
          </cell>
          <cell r="F18" t="str">
            <v>Linéarisation</v>
          </cell>
          <cell r="G18">
            <v>41548</v>
          </cell>
          <cell r="H18">
            <v>41912</v>
          </cell>
          <cell r="I18">
            <v>41547</v>
          </cell>
          <cell r="J18">
            <v>41912</v>
          </cell>
          <cell r="K18">
            <v>365</v>
          </cell>
          <cell r="L18">
            <v>365</v>
          </cell>
          <cell r="M18" t="str">
            <v>OUI</v>
          </cell>
          <cell r="N18">
            <v>231900.87</v>
          </cell>
          <cell r="O18">
            <v>1908.26</v>
          </cell>
          <cell r="P18">
            <v>82.287800000000004</v>
          </cell>
          <cell r="Q18">
            <v>7.68</v>
          </cell>
          <cell r="R18">
            <v>0.33119999999999999</v>
          </cell>
          <cell r="S18">
            <v>0.04</v>
          </cell>
          <cell r="T18">
            <v>1.7000000000000001E-3</v>
          </cell>
          <cell r="U18">
            <v>-32.85</v>
          </cell>
          <cell r="V18">
            <v>-1.4166000000000001</v>
          </cell>
          <cell r="W18">
            <v>85</v>
          </cell>
          <cell r="X18">
            <v>81.204099999999997</v>
          </cell>
          <cell r="Y18">
            <v>82.620699999999999</v>
          </cell>
          <cell r="Z18">
            <v>82.619</v>
          </cell>
          <cell r="AA18">
            <v>782</v>
          </cell>
          <cell r="AC18">
            <v>0</v>
          </cell>
        </row>
        <row r="19">
          <cell r="A19" t="str">
            <v>LU0409320388</v>
          </cell>
          <cell r="B19">
            <v>119571</v>
          </cell>
          <cell r="C19" t="str">
            <v>280847</v>
          </cell>
          <cell r="D19" t="str">
            <v>PICTET-ABSOLUTE RETURN GLOBAL DIVERSIFIED</v>
          </cell>
          <cell r="E19" t="str">
            <v>IJ</v>
          </cell>
          <cell r="F19" t="str">
            <v>Linéarisation</v>
          </cell>
          <cell r="G19">
            <v>41548</v>
          </cell>
          <cell r="H19">
            <v>41912</v>
          </cell>
          <cell r="I19">
            <v>41547</v>
          </cell>
          <cell r="J19">
            <v>41912</v>
          </cell>
          <cell r="K19">
            <v>365</v>
          </cell>
          <cell r="L19">
            <v>365</v>
          </cell>
          <cell r="M19" t="str">
            <v>OUI</v>
          </cell>
          <cell r="N19">
            <v>1358803.24</v>
          </cell>
          <cell r="O19">
            <v>11227.82</v>
          </cell>
          <cell r="P19">
            <v>82.630200000000002</v>
          </cell>
          <cell r="Q19">
            <v>777.79</v>
          </cell>
          <cell r="R19">
            <v>5.7241</v>
          </cell>
          <cell r="S19">
            <v>0</v>
          </cell>
          <cell r="T19">
            <v>0</v>
          </cell>
          <cell r="U19">
            <v>-195.81</v>
          </cell>
          <cell r="V19">
            <v>-1.4410000000000001</v>
          </cell>
          <cell r="W19">
            <v>85</v>
          </cell>
          <cell r="X19">
            <v>86.913300000000007</v>
          </cell>
          <cell r="Y19">
            <v>88.354300000000009</v>
          </cell>
          <cell r="Z19">
            <v>88.354300000000009</v>
          </cell>
          <cell r="AA19">
            <v>784</v>
          </cell>
          <cell r="AC19">
            <v>0</v>
          </cell>
        </row>
        <row r="20">
          <cell r="A20" t="str">
            <v>LU0407042059</v>
          </cell>
          <cell r="B20">
            <v>118986</v>
          </cell>
          <cell r="C20" t="str">
            <v>280844</v>
          </cell>
          <cell r="D20" t="str">
            <v>PICTET-ABSOLUTE RETURN GLOBAL DIVERSIFIED</v>
          </cell>
          <cell r="E20" t="str">
            <v>IU</v>
          </cell>
          <cell r="F20" t="str">
            <v>Linéarisation</v>
          </cell>
          <cell r="G20">
            <v>41548</v>
          </cell>
          <cell r="H20">
            <v>41912</v>
          </cell>
          <cell r="I20">
            <v>41547</v>
          </cell>
          <cell r="J20">
            <v>41912</v>
          </cell>
          <cell r="K20">
            <v>365</v>
          </cell>
          <cell r="L20">
            <v>365</v>
          </cell>
          <cell r="M20" t="str">
            <v>OUI</v>
          </cell>
          <cell r="N20">
            <v>1346279.49</v>
          </cell>
          <cell r="O20">
            <v>10876.53</v>
          </cell>
          <cell r="P20">
            <v>80.789500000000004</v>
          </cell>
          <cell r="Q20">
            <v>32.32</v>
          </cell>
          <cell r="R20">
            <v>0.24</v>
          </cell>
          <cell r="S20">
            <v>0.47000000000000003</v>
          </cell>
          <cell r="T20">
            <v>3.5000000000000001E-3</v>
          </cell>
          <cell r="U20">
            <v>-124.53</v>
          </cell>
          <cell r="V20">
            <v>-0.92500000000000004</v>
          </cell>
          <cell r="W20">
            <v>85</v>
          </cell>
          <cell r="X20">
            <v>80.108000000000004</v>
          </cell>
          <cell r="Y20">
            <v>81.033000000000001</v>
          </cell>
          <cell r="Z20">
            <v>81.029499999999999</v>
          </cell>
          <cell r="AA20">
            <v>785</v>
          </cell>
          <cell r="AC20">
            <v>0</v>
          </cell>
        </row>
        <row r="21">
          <cell r="A21" t="str">
            <v>LU0247079469</v>
          </cell>
          <cell r="B21">
            <v>67127</v>
          </cell>
          <cell r="C21" t="str">
            <v>280301</v>
          </cell>
          <cell r="D21" t="str">
            <v>PICTET-ABSOLUTE RETURN GLOBAL DIVERSIFIED</v>
          </cell>
          <cell r="E21" t="str">
            <v>P</v>
          </cell>
          <cell r="F21" t="str">
            <v>Linéarisation</v>
          </cell>
          <cell r="G21">
            <v>41548</v>
          </cell>
          <cell r="H21">
            <v>41912</v>
          </cell>
          <cell r="I21">
            <v>41547</v>
          </cell>
          <cell r="J21">
            <v>41912</v>
          </cell>
          <cell r="K21">
            <v>365</v>
          </cell>
          <cell r="L21">
            <v>365</v>
          </cell>
          <cell r="M21" t="str">
            <v>OUI</v>
          </cell>
          <cell r="N21">
            <v>47815601.5</v>
          </cell>
          <cell r="O21">
            <v>628299.04</v>
          </cell>
          <cell r="P21">
            <v>131.40040000000002</v>
          </cell>
          <cell r="Q21">
            <v>1825.6100000000001</v>
          </cell>
          <cell r="R21">
            <v>0.38190000000000002</v>
          </cell>
          <cell r="S21">
            <v>9.76</v>
          </cell>
          <cell r="T21">
            <v>2E-3</v>
          </cell>
          <cell r="U21">
            <v>-6000.51</v>
          </cell>
          <cell r="V21">
            <v>-1.2549000000000001</v>
          </cell>
          <cell r="W21">
            <v>135</v>
          </cell>
          <cell r="X21">
            <v>130.52940000000001</v>
          </cell>
          <cell r="Y21">
            <v>131.7843</v>
          </cell>
          <cell r="Z21">
            <v>131.78229999999999</v>
          </cell>
          <cell r="AA21">
            <v>777</v>
          </cell>
          <cell r="AC21">
            <v>0</v>
          </cell>
        </row>
        <row r="22">
          <cell r="A22" t="str">
            <v>LU0407040863</v>
          </cell>
          <cell r="B22">
            <v>118990</v>
          </cell>
          <cell r="C22" t="str">
            <v>280845</v>
          </cell>
          <cell r="D22" t="str">
            <v>PICTET-ABSOLUTE RETURN GLOBAL DIVERSIFIED</v>
          </cell>
          <cell r="E22" t="str">
            <v>PC</v>
          </cell>
          <cell r="F22" t="str">
            <v>Linéarisation</v>
          </cell>
          <cell r="G22">
            <v>41548</v>
          </cell>
          <cell r="H22">
            <v>41912</v>
          </cell>
          <cell r="I22">
            <v>41547</v>
          </cell>
          <cell r="J22">
            <v>41912</v>
          </cell>
          <cell r="K22">
            <v>365</v>
          </cell>
          <cell r="L22">
            <v>365</v>
          </cell>
          <cell r="M22" t="str">
            <v>OUI</v>
          </cell>
          <cell r="N22">
            <v>8117235.9400000004</v>
          </cell>
          <cell r="O22">
            <v>111376.13</v>
          </cell>
          <cell r="P22">
            <v>137.20940000000002</v>
          </cell>
          <cell r="Q22">
            <v>252.36</v>
          </cell>
          <cell r="R22">
            <v>0.31090000000000001</v>
          </cell>
          <cell r="S22">
            <v>1.3900000000000001</v>
          </cell>
          <cell r="T22">
            <v>1.7000000000000001E-3</v>
          </cell>
          <cell r="U22">
            <v>-1157.67</v>
          </cell>
          <cell r="V22">
            <v>-1.4262000000000001</v>
          </cell>
          <cell r="W22">
            <v>140</v>
          </cell>
          <cell r="X22">
            <v>136.0958</v>
          </cell>
          <cell r="Y22">
            <v>137.52200000000002</v>
          </cell>
          <cell r="Z22">
            <v>137.52030000000002</v>
          </cell>
          <cell r="AA22">
            <v>786</v>
          </cell>
          <cell r="AC22">
            <v>0</v>
          </cell>
        </row>
        <row r="23">
          <cell r="A23" t="str">
            <v>LU0247079543</v>
          </cell>
          <cell r="B23">
            <v>67128</v>
          </cell>
          <cell r="C23" t="str">
            <v>280301</v>
          </cell>
          <cell r="D23" t="str">
            <v>PICTET-ABSOLUTE RETURN GLOBAL DIVERSIFIED</v>
          </cell>
          <cell r="E23" t="str">
            <v>PDI</v>
          </cell>
          <cell r="F23" t="str">
            <v>Linéarisation</v>
          </cell>
          <cell r="G23">
            <v>41548</v>
          </cell>
          <cell r="H23">
            <v>41912</v>
          </cell>
          <cell r="I23">
            <v>41547</v>
          </cell>
          <cell r="J23">
            <v>41912</v>
          </cell>
          <cell r="K23">
            <v>365</v>
          </cell>
          <cell r="L23">
            <v>365</v>
          </cell>
          <cell r="M23" t="str">
            <v>OUI</v>
          </cell>
          <cell r="N23">
            <v>1797851.52</v>
          </cell>
          <cell r="O23">
            <v>23627.79</v>
          </cell>
          <cell r="P23">
            <v>131.42240000000001</v>
          </cell>
          <cell r="Q23">
            <v>55.72</v>
          </cell>
          <cell r="R23">
            <v>0.30990000000000001</v>
          </cell>
          <cell r="S23">
            <v>0.41000000000000003</v>
          </cell>
          <cell r="T23">
            <v>2.3E-3</v>
          </cell>
          <cell r="U23">
            <v>-230.67000000000002</v>
          </cell>
          <cell r="V23">
            <v>-1.2830000000000001</v>
          </cell>
          <cell r="W23">
            <v>135</v>
          </cell>
          <cell r="X23">
            <v>130.45160000000001</v>
          </cell>
          <cell r="Y23">
            <v>131.7346</v>
          </cell>
          <cell r="Z23">
            <v>131.73230000000001</v>
          </cell>
          <cell r="AA23">
            <v>778</v>
          </cell>
          <cell r="AC23">
            <v>0</v>
          </cell>
        </row>
        <row r="24">
          <cell r="A24" t="str">
            <v>LU0409320115</v>
          </cell>
          <cell r="B24">
            <v>119575</v>
          </cell>
          <cell r="C24" t="str">
            <v>280846</v>
          </cell>
          <cell r="D24" t="str">
            <v>PICTET-ABSOLUTE RETURN GLOBAL DIVERSIFIED</v>
          </cell>
          <cell r="E24" t="str">
            <v>PGD</v>
          </cell>
          <cell r="F24" t="str">
            <v>Linéarisation</v>
          </cell>
          <cell r="G24">
            <v>41548</v>
          </cell>
          <cell r="H24">
            <v>41912</v>
          </cell>
          <cell r="I24">
            <v>41547</v>
          </cell>
          <cell r="J24">
            <v>41912</v>
          </cell>
          <cell r="K24">
            <v>365</v>
          </cell>
          <cell r="L24">
            <v>365</v>
          </cell>
          <cell r="M24" t="str">
            <v>OUI</v>
          </cell>
          <cell r="N24">
            <v>1416469.3599999999</v>
          </cell>
          <cell r="O24">
            <v>19433.830000000002</v>
          </cell>
          <cell r="P24">
            <v>137.19910000000002</v>
          </cell>
          <cell r="Q24">
            <v>43.56</v>
          </cell>
          <cell r="R24">
            <v>0.3075</v>
          </cell>
          <cell r="S24">
            <v>0.27</v>
          </cell>
          <cell r="T24">
            <v>1.9E-3</v>
          </cell>
          <cell r="U24">
            <v>-203.70000000000002</v>
          </cell>
          <cell r="V24">
            <v>-1.4381000000000002</v>
          </cell>
          <cell r="W24">
            <v>140</v>
          </cell>
          <cell r="X24">
            <v>136.07040000000001</v>
          </cell>
          <cell r="Y24">
            <v>137.5085</v>
          </cell>
          <cell r="Z24">
            <v>137.50660000000002</v>
          </cell>
          <cell r="AA24">
            <v>788</v>
          </cell>
          <cell r="AC24">
            <v>0</v>
          </cell>
        </row>
        <row r="25">
          <cell r="A25" t="str">
            <v>LU0829098770</v>
          </cell>
          <cell r="B25">
            <v>179676</v>
          </cell>
          <cell r="C25" t="str">
            <v>280846</v>
          </cell>
          <cell r="D25" t="str">
            <v>PICTET-ABSOLUTE RETURN GLOBAL DIVERSIFIED</v>
          </cell>
          <cell r="E25" t="str">
            <v>PP</v>
          </cell>
          <cell r="F25" t="str">
            <v>Linéarisation</v>
          </cell>
          <cell r="G25">
            <v>41548</v>
          </cell>
          <cell r="H25">
            <v>41912</v>
          </cell>
          <cell r="I25">
            <v>41547</v>
          </cell>
          <cell r="J25">
            <v>41912</v>
          </cell>
          <cell r="K25">
            <v>365</v>
          </cell>
          <cell r="L25">
            <v>365</v>
          </cell>
          <cell r="M25" t="str">
            <v>OUI</v>
          </cell>
          <cell r="N25">
            <v>850240.55</v>
          </cell>
          <cell r="O25">
            <v>11718.07</v>
          </cell>
          <cell r="P25">
            <v>137.82060000000001</v>
          </cell>
          <cell r="Q25">
            <v>21.97</v>
          </cell>
          <cell r="R25">
            <v>0.25830000000000003</v>
          </cell>
          <cell r="S25">
            <v>0.02</v>
          </cell>
          <cell r="T25">
            <v>2.0000000000000001E-4</v>
          </cell>
          <cell r="U25">
            <v>-142.57</v>
          </cell>
          <cell r="V25">
            <v>-1.6768000000000001</v>
          </cell>
          <cell r="W25">
            <v>140</v>
          </cell>
          <cell r="X25">
            <v>136.4023</v>
          </cell>
          <cell r="Y25">
            <v>138.07910000000001</v>
          </cell>
          <cell r="Z25">
            <v>138.0789</v>
          </cell>
          <cell r="AA25">
            <v>787</v>
          </cell>
          <cell r="AC25">
            <v>0</v>
          </cell>
        </row>
        <row r="26">
          <cell r="A26" t="str">
            <v>LU0407042489</v>
          </cell>
          <cell r="B26">
            <v>119001</v>
          </cell>
          <cell r="C26" t="str">
            <v>280844</v>
          </cell>
          <cell r="D26" t="str">
            <v>PICTET-ABSOLUTE RETURN GLOBAL DIVERSIFIED</v>
          </cell>
          <cell r="E26" t="str">
            <v>PU</v>
          </cell>
          <cell r="F26" t="str">
            <v>Linéarisation</v>
          </cell>
          <cell r="G26">
            <v>41548</v>
          </cell>
          <cell r="H26">
            <v>41912</v>
          </cell>
          <cell r="I26">
            <v>41547</v>
          </cell>
          <cell r="J26">
            <v>41912</v>
          </cell>
          <cell r="K26">
            <v>365</v>
          </cell>
          <cell r="L26">
            <v>365</v>
          </cell>
          <cell r="M26" t="str">
            <v>OUI</v>
          </cell>
          <cell r="N26">
            <v>2988243.5</v>
          </cell>
          <cell r="O26">
            <v>40953.22</v>
          </cell>
          <cell r="P26">
            <v>137.0478</v>
          </cell>
          <cell r="Q26">
            <v>108.52</v>
          </cell>
          <cell r="R26">
            <v>0.36320000000000002</v>
          </cell>
          <cell r="S26">
            <v>0.51</v>
          </cell>
          <cell r="T26">
            <v>1.7000000000000001E-3</v>
          </cell>
          <cell r="U26">
            <v>-413.65000000000003</v>
          </cell>
          <cell r="V26">
            <v>-1.3843000000000001</v>
          </cell>
          <cell r="W26">
            <v>140</v>
          </cell>
          <cell r="X26">
            <v>136.0284</v>
          </cell>
          <cell r="Y26">
            <v>137.4127</v>
          </cell>
          <cell r="Z26">
            <v>137.411</v>
          </cell>
          <cell r="AA26">
            <v>789</v>
          </cell>
          <cell r="AC26">
            <v>0</v>
          </cell>
        </row>
        <row r="27">
          <cell r="A27" t="str">
            <v>LU0247079626</v>
          </cell>
          <cell r="B27">
            <v>67129</v>
          </cell>
          <cell r="C27" t="str">
            <v>280301</v>
          </cell>
          <cell r="D27" t="str">
            <v>PICTET-ABSOLUTE RETURN GLOBAL DIVERSIFIED</v>
          </cell>
          <cell r="E27" t="str">
            <v>R</v>
          </cell>
          <cell r="F27" t="str">
            <v>Linéarisation</v>
          </cell>
          <cell r="G27">
            <v>41548</v>
          </cell>
          <cell r="H27">
            <v>41912</v>
          </cell>
          <cell r="I27">
            <v>41547</v>
          </cell>
          <cell r="J27">
            <v>41912</v>
          </cell>
          <cell r="K27">
            <v>365</v>
          </cell>
          <cell r="L27">
            <v>365</v>
          </cell>
          <cell r="M27" t="str">
            <v>OUI</v>
          </cell>
          <cell r="N27">
            <v>58081523.649999999</v>
          </cell>
          <cell r="O27">
            <v>1113374.2</v>
          </cell>
          <cell r="P27">
            <v>191.69160000000002</v>
          </cell>
          <cell r="Q27">
            <v>2004.81</v>
          </cell>
          <cell r="R27">
            <v>0.34520000000000001</v>
          </cell>
          <cell r="S27">
            <v>11.32</v>
          </cell>
          <cell r="T27">
            <v>1.9E-3</v>
          </cell>
          <cell r="U27">
            <v>-7964.8600000000006</v>
          </cell>
          <cell r="V27">
            <v>-1.3713</v>
          </cell>
          <cell r="W27">
            <v>195</v>
          </cell>
          <cell r="X27">
            <v>190.66740000000001</v>
          </cell>
          <cell r="Y27">
            <v>192.03870000000001</v>
          </cell>
          <cell r="Z27">
            <v>192.0368</v>
          </cell>
          <cell r="AA27">
            <v>779</v>
          </cell>
          <cell r="AC27">
            <v>0</v>
          </cell>
        </row>
        <row r="28">
          <cell r="A28" t="str">
            <v>LU0247081523</v>
          </cell>
          <cell r="B28">
            <v>67130</v>
          </cell>
          <cell r="C28" t="str">
            <v>280301</v>
          </cell>
          <cell r="D28" t="str">
            <v>PICTET-ABSOLUTE RETURN GLOBAL DIVERSIFIED</v>
          </cell>
          <cell r="E28" t="str">
            <v>Z</v>
          </cell>
          <cell r="F28" t="str">
            <v>Linéarisation</v>
          </cell>
          <cell r="G28">
            <v>41548</v>
          </cell>
          <cell r="H28">
            <v>41912</v>
          </cell>
          <cell r="I28">
            <v>41547</v>
          </cell>
          <cell r="J28">
            <v>41912</v>
          </cell>
          <cell r="K28">
            <v>365</v>
          </cell>
          <cell r="L28">
            <v>365</v>
          </cell>
          <cell r="M28" t="str">
            <v>OUI</v>
          </cell>
          <cell r="N28">
            <v>3071944.9</v>
          </cell>
          <cell r="O28">
            <v>3129.7400000000002</v>
          </cell>
          <cell r="P28">
            <v>10.1881</v>
          </cell>
          <cell r="Q28">
            <v>198.97</v>
          </cell>
          <cell r="R28">
            <v>0.64770000000000005</v>
          </cell>
          <cell r="S28">
            <v>0.35000000000000003</v>
          </cell>
          <cell r="T28">
            <v>1.1000000000000001E-3</v>
          </cell>
          <cell r="U28">
            <v>-136.54</v>
          </cell>
          <cell r="V28">
            <v>-0.44450000000000001</v>
          </cell>
          <cell r="W28">
            <v>14</v>
          </cell>
          <cell r="X28">
            <v>10.3924</v>
          </cell>
          <cell r="Y28">
            <v>10.8369</v>
          </cell>
          <cell r="Z28">
            <v>10.835800000000001</v>
          </cell>
          <cell r="AA28">
            <v>780</v>
          </cell>
          <cell r="AC28">
            <v>0</v>
          </cell>
        </row>
        <row r="29">
          <cell r="A29" t="str">
            <v>LU0409319968</v>
          </cell>
          <cell r="B29">
            <v>119574</v>
          </cell>
          <cell r="C29" t="str">
            <v>280845</v>
          </cell>
          <cell r="D29" t="str">
            <v>PICTET-ABSOLUTE RETURN GLOBAL DIVERSIFIED</v>
          </cell>
          <cell r="E29" t="str">
            <v>ZC</v>
          </cell>
          <cell r="F29" t="str">
            <v>Linéarisation</v>
          </cell>
          <cell r="G29">
            <v>41548</v>
          </cell>
          <cell r="H29">
            <v>41912</v>
          </cell>
          <cell r="I29">
            <v>41547</v>
          </cell>
          <cell r="J29">
            <v>41912</v>
          </cell>
          <cell r="K29">
            <v>365</v>
          </cell>
          <cell r="L29">
            <v>365</v>
          </cell>
          <cell r="M29" t="str">
            <v>OUI</v>
          </cell>
          <cell r="N29">
            <v>61166376.310000002</v>
          </cell>
          <cell r="O29">
            <v>109150.34</v>
          </cell>
          <cell r="P29">
            <v>17.844799999999999</v>
          </cell>
          <cell r="Q29">
            <v>2138.16</v>
          </cell>
          <cell r="R29">
            <v>0.34960000000000002</v>
          </cell>
          <cell r="S29">
            <v>9.77</v>
          </cell>
          <cell r="T29">
            <v>1.6000000000000001E-3</v>
          </cell>
          <cell r="U29">
            <v>-9160.52</v>
          </cell>
          <cell r="V29">
            <v>-1.4976</v>
          </cell>
          <cell r="W29">
            <v>19</v>
          </cell>
          <cell r="X29">
            <v>16.698399999999999</v>
          </cell>
          <cell r="Y29">
            <v>18.196000000000002</v>
          </cell>
          <cell r="Z29">
            <v>18.194400000000002</v>
          </cell>
          <cell r="AA29">
            <v>790</v>
          </cell>
          <cell r="AC29">
            <v>0</v>
          </cell>
        </row>
        <row r="30">
          <cell r="A30" t="str">
            <v>LU0409320461</v>
          </cell>
          <cell r="B30">
            <v>119572</v>
          </cell>
          <cell r="C30" t="str">
            <v>280847</v>
          </cell>
          <cell r="D30" t="str">
            <v>PICTET-ABSOLUTE RETURN GLOBAL DIVERSIFIED</v>
          </cell>
          <cell r="E30" t="str">
            <v>ZJ</v>
          </cell>
          <cell r="F30" t="str">
            <v>Linéarisation</v>
          </cell>
          <cell r="G30">
            <v>41548</v>
          </cell>
          <cell r="H30">
            <v>41912</v>
          </cell>
          <cell r="I30">
            <v>41547</v>
          </cell>
          <cell r="J30">
            <v>41912</v>
          </cell>
          <cell r="K30">
            <v>365</v>
          </cell>
          <cell r="L30">
            <v>365</v>
          </cell>
          <cell r="M30" t="str">
            <v>OUI</v>
          </cell>
          <cell r="N30">
            <v>1437169.27</v>
          </cell>
          <cell r="O30">
            <v>2561.1799999999998</v>
          </cell>
          <cell r="P30">
            <v>17.820900000000002</v>
          </cell>
          <cell r="Q30">
            <v>820.21</v>
          </cell>
          <cell r="R30">
            <v>5.7071000000000005</v>
          </cell>
          <cell r="S30">
            <v>0</v>
          </cell>
          <cell r="T30">
            <v>0</v>
          </cell>
          <cell r="U30">
            <v>-207.19</v>
          </cell>
          <cell r="V30">
            <v>-1.4417</v>
          </cell>
          <cell r="W30">
            <v>18</v>
          </cell>
          <cell r="X30">
            <v>22.086300000000001</v>
          </cell>
          <cell r="Y30">
            <v>23.528000000000002</v>
          </cell>
          <cell r="Z30">
            <v>23.528000000000002</v>
          </cell>
          <cell r="AA30">
            <v>792</v>
          </cell>
          <cell r="AC30">
            <v>0</v>
          </cell>
        </row>
        <row r="31">
          <cell r="A31" t="str">
            <v>LU0409320206</v>
          </cell>
          <cell r="B31">
            <v>119610</v>
          </cell>
          <cell r="C31" t="str">
            <v>280846</v>
          </cell>
          <cell r="D31" t="str">
            <v>PICTET-ABSOLUTE RETURN GLOBAL DIVERSIFIED</v>
          </cell>
          <cell r="E31" t="str">
            <v>ZP</v>
          </cell>
          <cell r="F31" t="str">
            <v>Linéarisation</v>
          </cell>
          <cell r="G31">
            <v>41548</v>
          </cell>
          <cell r="H31">
            <v>41912</v>
          </cell>
          <cell r="I31">
            <v>41547</v>
          </cell>
          <cell r="J31">
            <v>41912</v>
          </cell>
          <cell r="K31">
            <v>365</v>
          </cell>
          <cell r="L31">
            <v>365</v>
          </cell>
          <cell r="M31" t="str">
            <v>OUI</v>
          </cell>
          <cell r="N31">
            <v>140733195.46000001</v>
          </cell>
          <cell r="O31">
            <v>248975.54</v>
          </cell>
          <cell r="P31">
            <v>17.691200000000002</v>
          </cell>
          <cell r="Q31">
            <v>4987.18</v>
          </cell>
          <cell r="R31">
            <v>0.35439999999999999</v>
          </cell>
          <cell r="S31">
            <v>21.52</v>
          </cell>
          <cell r="T31">
            <v>1.5E-3</v>
          </cell>
          <cell r="U31">
            <v>-20424.939999999999</v>
          </cell>
          <cell r="V31">
            <v>-1.4513</v>
          </cell>
          <cell r="W31">
            <v>19</v>
          </cell>
          <cell r="X31">
            <v>16.595800000000001</v>
          </cell>
          <cell r="Y31">
            <v>18.0471</v>
          </cell>
          <cell r="Z31">
            <v>18.0456</v>
          </cell>
          <cell r="AA31">
            <v>791</v>
          </cell>
          <cell r="AC31">
            <v>0</v>
          </cell>
        </row>
        <row r="32">
          <cell r="A32" t="str">
            <v>LU0474971321</v>
          </cell>
          <cell r="B32">
            <v>192205</v>
          </cell>
          <cell r="C32" t="str">
            <v>280844</v>
          </cell>
          <cell r="D32" t="str">
            <v>PICTET-ABSOLUTE RETURN GLOBAL DIVERSIFIED</v>
          </cell>
          <cell r="E32" t="str">
            <v>ZU</v>
          </cell>
          <cell r="F32" t="str">
            <v>Linéarisation</v>
          </cell>
          <cell r="G32">
            <v>41548</v>
          </cell>
          <cell r="H32">
            <v>41912</v>
          </cell>
          <cell r="I32">
            <v>41547</v>
          </cell>
          <cell r="J32">
            <v>41912</v>
          </cell>
          <cell r="K32">
            <v>365</v>
          </cell>
          <cell r="L32">
            <v>365</v>
          </cell>
          <cell r="M32" t="str">
            <v>OUI</v>
          </cell>
          <cell r="N32">
            <v>65739902.520000003</v>
          </cell>
          <cell r="O32">
            <v>118090</v>
          </cell>
          <cell r="P32">
            <v>17.963200000000001</v>
          </cell>
          <cell r="Q32">
            <v>2156.27</v>
          </cell>
          <cell r="R32">
            <v>0.32800000000000001</v>
          </cell>
          <cell r="S32">
            <v>10.88</v>
          </cell>
          <cell r="T32">
            <v>1.7000000000000001E-3</v>
          </cell>
          <cell r="U32">
            <v>-10084.120000000001</v>
          </cell>
          <cell r="V32">
            <v>-1.5339</v>
          </cell>
          <cell r="W32">
            <v>19</v>
          </cell>
          <cell r="X32">
            <v>16.759</v>
          </cell>
          <cell r="Y32">
            <v>18.292899999999999</v>
          </cell>
          <cell r="Z32">
            <v>18.2912</v>
          </cell>
          <cell r="AA32">
            <v>793</v>
          </cell>
          <cell r="AC32">
            <v>0</v>
          </cell>
        </row>
        <row r="33">
          <cell r="A33" t="str">
            <v>LU0366533882</v>
          </cell>
          <cell r="B33">
            <v>111483</v>
          </cell>
          <cell r="C33" t="str">
            <v>280865</v>
          </cell>
          <cell r="D33" t="str">
            <v>PICTET-AGRICULTURE</v>
          </cell>
          <cell r="E33" t="str">
            <v>I</v>
          </cell>
          <cell r="F33" t="str">
            <v>Linéarisation</v>
          </cell>
          <cell r="G33">
            <v>41548</v>
          </cell>
          <cell r="H33">
            <v>41912</v>
          </cell>
          <cell r="I33">
            <v>41547</v>
          </cell>
          <cell r="J33">
            <v>41912</v>
          </cell>
          <cell r="K33">
            <v>365</v>
          </cell>
          <cell r="L33">
            <v>365</v>
          </cell>
          <cell r="M33" t="str">
            <v>OUI</v>
          </cell>
          <cell r="N33">
            <v>82809256.060000002</v>
          </cell>
          <cell r="O33">
            <v>1006135.24</v>
          </cell>
          <cell r="P33">
            <v>121.5004</v>
          </cell>
          <cell r="Q33">
            <v>1051.26</v>
          </cell>
          <cell r="R33">
            <v>0.127</v>
          </cell>
          <cell r="S33">
            <v>0</v>
          </cell>
          <cell r="T33">
            <v>0</v>
          </cell>
          <cell r="U33">
            <v>-18845.84</v>
          </cell>
          <cell r="V33">
            <v>-2.2758000000000003</v>
          </cell>
          <cell r="W33">
            <v>123</v>
          </cell>
          <cell r="X33">
            <v>119.3516</v>
          </cell>
          <cell r="Y33">
            <v>121.62740000000001</v>
          </cell>
          <cell r="Z33">
            <v>121.62740000000001</v>
          </cell>
          <cell r="AA33">
            <v>619</v>
          </cell>
          <cell r="AC33">
            <v>0</v>
          </cell>
        </row>
        <row r="34">
          <cell r="A34" t="str">
            <v>LU0448837160</v>
          </cell>
          <cell r="B34">
            <v>128386</v>
          </cell>
          <cell r="C34" t="str">
            <v>280865</v>
          </cell>
          <cell r="D34" t="str">
            <v>PICTET-AGRICULTURE</v>
          </cell>
          <cell r="E34" t="str">
            <v>IDG</v>
          </cell>
          <cell r="F34" t="str">
            <v>Linéarisation</v>
          </cell>
          <cell r="G34">
            <v>41548</v>
          </cell>
          <cell r="H34">
            <v>41912</v>
          </cell>
          <cell r="I34">
            <v>41547</v>
          </cell>
          <cell r="J34">
            <v>41912</v>
          </cell>
          <cell r="K34">
            <v>365</v>
          </cell>
          <cell r="L34">
            <v>365</v>
          </cell>
          <cell r="M34" t="str">
            <v>OUI</v>
          </cell>
          <cell r="N34">
            <v>1755112.97</v>
          </cell>
          <cell r="O34">
            <v>21327.350000000002</v>
          </cell>
          <cell r="P34">
            <v>121.51560000000001</v>
          </cell>
          <cell r="Q34">
            <v>20.56</v>
          </cell>
          <cell r="R34">
            <v>0.11710000000000001</v>
          </cell>
          <cell r="S34">
            <v>0</v>
          </cell>
          <cell r="T34">
            <v>0</v>
          </cell>
          <cell r="U34">
            <v>-407</v>
          </cell>
          <cell r="V34">
            <v>-2.3189000000000002</v>
          </cell>
          <cell r="W34">
            <v>123</v>
          </cell>
          <cell r="X34">
            <v>119.3138</v>
          </cell>
          <cell r="Y34">
            <v>121.6327</v>
          </cell>
          <cell r="Z34">
            <v>121.6327</v>
          </cell>
          <cell r="AA34">
            <v>620</v>
          </cell>
          <cell r="AC34">
            <v>0</v>
          </cell>
        </row>
        <row r="35">
          <cell r="A35" t="str">
            <v>LU0428745664</v>
          </cell>
          <cell r="B35">
            <v>123644</v>
          </cell>
          <cell r="C35" t="str">
            <v>280865</v>
          </cell>
          <cell r="D35" t="str">
            <v>PICTET-AGRICULTURE</v>
          </cell>
          <cell r="E35" t="str">
            <v>INU</v>
          </cell>
          <cell r="F35" t="str">
            <v>Linéarisation</v>
          </cell>
          <cell r="G35">
            <v>41548</v>
          </cell>
          <cell r="H35">
            <v>41912</v>
          </cell>
          <cell r="I35">
            <v>41547</v>
          </cell>
          <cell r="J35">
            <v>41912</v>
          </cell>
          <cell r="K35">
            <v>365</v>
          </cell>
          <cell r="L35">
            <v>365</v>
          </cell>
          <cell r="M35" t="str">
            <v>OUI</v>
          </cell>
          <cell r="N35">
            <v>8634387.2799999993</v>
          </cell>
          <cell r="O35">
            <v>104647.7</v>
          </cell>
          <cell r="P35">
            <v>121.1987</v>
          </cell>
          <cell r="Q35">
            <v>114.42</v>
          </cell>
          <cell r="R35">
            <v>0.13250000000000001</v>
          </cell>
          <cell r="S35">
            <v>0</v>
          </cell>
          <cell r="T35">
            <v>0</v>
          </cell>
          <cell r="U35">
            <v>-1718.3400000000001</v>
          </cell>
          <cell r="V35">
            <v>-1.9901000000000002</v>
          </cell>
          <cell r="W35">
            <v>123</v>
          </cell>
          <cell r="X35">
            <v>119.34110000000001</v>
          </cell>
          <cell r="Y35">
            <v>121.33120000000001</v>
          </cell>
          <cell r="Z35">
            <v>121.33120000000001</v>
          </cell>
          <cell r="AA35">
            <v>621</v>
          </cell>
          <cell r="AC35">
            <v>0</v>
          </cell>
        </row>
        <row r="36">
          <cell r="A36" t="str">
            <v>LU0366534344</v>
          </cell>
          <cell r="B36">
            <v>111481</v>
          </cell>
          <cell r="C36" t="str">
            <v>280865</v>
          </cell>
          <cell r="D36" t="str">
            <v>PICTET-AGRICULTURE</v>
          </cell>
          <cell r="E36" t="str">
            <v>PCA</v>
          </cell>
          <cell r="F36" t="str">
            <v>Linéarisation</v>
          </cell>
          <cell r="G36">
            <v>41548</v>
          </cell>
          <cell r="H36">
            <v>41912</v>
          </cell>
          <cell r="I36">
            <v>41547</v>
          </cell>
          <cell r="J36">
            <v>41912</v>
          </cell>
          <cell r="K36">
            <v>365</v>
          </cell>
          <cell r="L36">
            <v>365</v>
          </cell>
          <cell r="M36" t="str">
            <v>OUI</v>
          </cell>
          <cell r="N36">
            <v>22816575.66</v>
          </cell>
          <cell r="O36">
            <v>458875.08</v>
          </cell>
          <cell r="P36">
            <v>201.1147</v>
          </cell>
          <cell r="Q36">
            <v>308.77</v>
          </cell>
          <cell r="R36">
            <v>0.1353</v>
          </cell>
          <cell r="S36">
            <v>0</v>
          </cell>
          <cell r="T36">
            <v>0</v>
          </cell>
          <cell r="U36">
            <v>-4518.57</v>
          </cell>
          <cell r="V36">
            <v>-1.9804000000000002</v>
          </cell>
          <cell r="W36">
            <v>203</v>
          </cell>
          <cell r="X36">
            <v>199.2696</v>
          </cell>
          <cell r="Y36">
            <v>201.25</v>
          </cell>
          <cell r="Z36">
            <v>201.25</v>
          </cell>
          <cell r="AA36">
            <v>622</v>
          </cell>
          <cell r="AC36">
            <v>0</v>
          </cell>
        </row>
        <row r="37">
          <cell r="A37" t="str">
            <v>LU0428745748</v>
          </cell>
          <cell r="B37">
            <v>123645</v>
          </cell>
          <cell r="C37" t="str">
            <v>280865</v>
          </cell>
          <cell r="D37" t="str">
            <v>PICTET-AGRICULTURE</v>
          </cell>
          <cell r="E37" t="str">
            <v>PCU</v>
          </cell>
          <cell r="F37" t="str">
            <v>Linéarisation</v>
          </cell>
          <cell r="G37">
            <v>41548</v>
          </cell>
          <cell r="H37">
            <v>41912</v>
          </cell>
          <cell r="I37">
            <v>41547</v>
          </cell>
          <cell r="J37">
            <v>41912</v>
          </cell>
          <cell r="K37">
            <v>365</v>
          </cell>
          <cell r="L37">
            <v>365</v>
          </cell>
          <cell r="M37" t="str">
            <v>OUI</v>
          </cell>
          <cell r="N37">
            <v>22602468.43</v>
          </cell>
          <cell r="O37">
            <v>454581.08</v>
          </cell>
          <cell r="P37">
            <v>201.12010000000001</v>
          </cell>
          <cell r="Q37">
            <v>309.08</v>
          </cell>
          <cell r="R37">
            <v>0.13670000000000002</v>
          </cell>
          <cell r="S37">
            <v>0</v>
          </cell>
          <cell r="T37">
            <v>0</v>
          </cell>
          <cell r="U37">
            <v>-4582.3100000000004</v>
          </cell>
          <cell r="V37">
            <v>-2.0272999999999999</v>
          </cell>
          <cell r="W37">
            <v>203</v>
          </cell>
          <cell r="X37">
            <v>199.2295</v>
          </cell>
          <cell r="Y37">
            <v>201.2568</v>
          </cell>
          <cell r="Z37">
            <v>201.2568</v>
          </cell>
          <cell r="AA37">
            <v>625</v>
          </cell>
          <cell r="AC37">
            <v>0</v>
          </cell>
        </row>
        <row r="38">
          <cell r="A38" t="str">
            <v>LU0366534856</v>
          </cell>
          <cell r="B38">
            <v>111489</v>
          </cell>
          <cell r="C38" t="str">
            <v>280865</v>
          </cell>
          <cell r="D38" t="str">
            <v>PICTET-AGRICULTURE</v>
          </cell>
          <cell r="E38" t="str">
            <v>PDG</v>
          </cell>
          <cell r="F38" t="str">
            <v>Linéarisation</v>
          </cell>
          <cell r="G38">
            <v>41548</v>
          </cell>
          <cell r="H38">
            <v>41912</v>
          </cell>
          <cell r="I38">
            <v>41547</v>
          </cell>
          <cell r="J38">
            <v>41912</v>
          </cell>
          <cell r="K38">
            <v>365</v>
          </cell>
          <cell r="L38">
            <v>365</v>
          </cell>
          <cell r="M38" t="str">
            <v>OUI</v>
          </cell>
          <cell r="N38">
            <v>1876621.6600000001</v>
          </cell>
          <cell r="O38">
            <v>37716.65</v>
          </cell>
          <cell r="P38">
            <v>200.98160000000001</v>
          </cell>
          <cell r="Q38">
            <v>25.52</v>
          </cell>
          <cell r="R38">
            <v>0.13589999999999999</v>
          </cell>
          <cell r="S38">
            <v>0</v>
          </cell>
          <cell r="T38">
            <v>0</v>
          </cell>
          <cell r="U38">
            <v>-351.34000000000003</v>
          </cell>
          <cell r="V38">
            <v>-1.8722000000000001</v>
          </cell>
          <cell r="W38">
            <v>203</v>
          </cell>
          <cell r="X38">
            <v>199.24530000000001</v>
          </cell>
          <cell r="Y38">
            <v>201.11750000000001</v>
          </cell>
          <cell r="Z38">
            <v>201.11750000000001</v>
          </cell>
          <cell r="AA38">
            <v>624</v>
          </cell>
          <cell r="AC38">
            <v>0</v>
          </cell>
        </row>
        <row r="39">
          <cell r="A39" t="str">
            <v>LU0366534690</v>
          </cell>
          <cell r="B39">
            <v>111473</v>
          </cell>
          <cell r="C39" t="str">
            <v>280865</v>
          </cell>
          <cell r="D39" t="str">
            <v>PICTET-AGRICULTURE</v>
          </cell>
          <cell r="E39" t="str">
            <v>PDI</v>
          </cell>
          <cell r="F39" t="str">
            <v>Linéarisation</v>
          </cell>
          <cell r="G39">
            <v>41548</v>
          </cell>
          <cell r="H39">
            <v>41912</v>
          </cell>
          <cell r="I39">
            <v>41547</v>
          </cell>
          <cell r="J39">
            <v>41912</v>
          </cell>
          <cell r="K39">
            <v>365</v>
          </cell>
          <cell r="L39">
            <v>365</v>
          </cell>
          <cell r="M39" t="str">
            <v>OUI</v>
          </cell>
          <cell r="N39">
            <v>1797346.12</v>
          </cell>
          <cell r="O39">
            <v>36163.18</v>
          </cell>
          <cell r="P39">
            <v>201.20320000000001</v>
          </cell>
          <cell r="Q39">
            <v>24.36</v>
          </cell>
          <cell r="R39">
            <v>0.13550000000000001</v>
          </cell>
          <cell r="S39">
            <v>0</v>
          </cell>
          <cell r="T39">
            <v>0</v>
          </cell>
          <cell r="U39">
            <v>-366.40000000000003</v>
          </cell>
          <cell r="V39">
            <v>-2.0386000000000002</v>
          </cell>
          <cell r="W39">
            <v>203</v>
          </cell>
          <cell r="X39">
            <v>199.30010000000001</v>
          </cell>
          <cell r="Y39">
            <v>201.33870000000002</v>
          </cell>
          <cell r="Z39">
            <v>201.33870000000002</v>
          </cell>
          <cell r="AA39">
            <v>623</v>
          </cell>
          <cell r="AC39">
            <v>0</v>
          </cell>
        </row>
        <row r="40">
          <cell r="A40" t="str">
            <v>LU0428745821</v>
          </cell>
          <cell r="B40">
            <v>123646</v>
          </cell>
          <cell r="C40" t="str">
            <v>280865</v>
          </cell>
          <cell r="D40" t="str">
            <v>PICTET-AGRICULTURE</v>
          </cell>
          <cell r="E40" t="str">
            <v>PDU</v>
          </cell>
          <cell r="F40" t="str">
            <v>Linéarisation</v>
          </cell>
          <cell r="G40">
            <v>41548</v>
          </cell>
          <cell r="H40">
            <v>41912</v>
          </cell>
          <cell r="I40">
            <v>41547</v>
          </cell>
          <cell r="J40">
            <v>41912</v>
          </cell>
          <cell r="K40">
            <v>365</v>
          </cell>
          <cell r="L40">
            <v>365</v>
          </cell>
          <cell r="M40" t="str">
            <v>OUI</v>
          </cell>
          <cell r="N40">
            <v>1367525.97</v>
          </cell>
          <cell r="O40">
            <v>27441.16</v>
          </cell>
          <cell r="P40">
            <v>200.66290000000001</v>
          </cell>
          <cell r="Q40">
            <v>21</v>
          </cell>
          <cell r="R40">
            <v>0.15360000000000001</v>
          </cell>
          <cell r="S40">
            <v>0</v>
          </cell>
          <cell r="T40">
            <v>0</v>
          </cell>
          <cell r="U40">
            <v>-225.01</v>
          </cell>
          <cell r="V40">
            <v>-1.6454</v>
          </cell>
          <cell r="W40">
            <v>203</v>
          </cell>
          <cell r="X40">
            <v>199.1711</v>
          </cell>
          <cell r="Y40">
            <v>200.81650000000002</v>
          </cell>
          <cell r="Z40">
            <v>200.81650000000002</v>
          </cell>
          <cell r="AA40">
            <v>626</v>
          </cell>
          <cell r="AC40">
            <v>0</v>
          </cell>
        </row>
        <row r="41">
          <cell r="A41" t="str">
            <v>LU0366534773</v>
          </cell>
          <cell r="B41">
            <v>111478</v>
          </cell>
          <cell r="C41" t="str">
            <v>280865</v>
          </cell>
          <cell r="D41" t="str">
            <v>PICTET-AGRICULTURE</v>
          </cell>
          <cell r="E41" t="str">
            <v>R</v>
          </cell>
          <cell r="F41" t="str">
            <v>Linéarisation</v>
          </cell>
          <cell r="G41">
            <v>41548</v>
          </cell>
          <cell r="H41">
            <v>41912</v>
          </cell>
          <cell r="I41">
            <v>41547</v>
          </cell>
          <cell r="J41">
            <v>41912</v>
          </cell>
          <cell r="K41">
            <v>365</v>
          </cell>
          <cell r="L41">
            <v>365</v>
          </cell>
          <cell r="M41" t="str">
            <v>OUI</v>
          </cell>
          <cell r="N41">
            <v>48896769.869999997</v>
          </cell>
          <cell r="O41">
            <v>1325467.79</v>
          </cell>
          <cell r="P41">
            <v>271.07480000000004</v>
          </cell>
          <cell r="Q41">
            <v>668.63</v>
          </cell>
          <cell r="R41">
            <v>0.13670000000000002</v>
          </cell>
          <cell r="S41">
            <v>0</v>
          </cell>
          <cell r="T41">
            <v>0</v>
          </cell>
          <cell r="U41">
            <v>-9640.18</v>
          </cell>
          <cell r="V41">
            <v>-1.9715</v>
          </cell>
          <cell r="W41">
            <v>273</v>
          </cell>
          <cell r="X41">
            <v>269.24</v>
          </cell>
          <cell r="Y41">
            <v>271.2115</v>
          </cell>
          <cell r="Z41">
            <v>271.2115</v>
          </cell>
          <cell r="AA41">
            <v>627</v>
          </cell>
          <cell r="AC41">
            <v>0</v>
          </cell>
        </row>
        <row r="42">
          <cell r="A42" t="str">
            <v>LU0428746043</v>
          </cell>
          <cell r="B42">
            <v>123643</v>
          </cell>
          <cell r="C42" t="str">
            <v>280865</v>
          </cell>
          <cell r="D42" t="str">
            <v>PICTET-AGRICULTURE</v>
          </cell>
          <cell r="E42" t="str">
            <v>REU</v>
          </cell>
          <cell r="F42" t="str">
            <v>Linéarisation</v>
          </cell>
          <cell r="G42">
            <v>41548</v>
          </cell>
          <cell r="H42">
            <v>41912</v>
          </cell>
          <cell r="I42">
            <v>41547</v>
          </cell>
          <cell r="J42">
            <v>41912</v>
          </cell>
          <cell r="K42">
            <v>365</v>
          </cell>
          <cell r="L42">
            <v>365</v>
          </cell>
          <cell r="M42" t="str">
            <v>OUI</v>
          </cell>
          <cell r="N42">
            <v>2287927.35</v>
          </cell>
          <cell r="O42">
            <v>62041.56</v>
          </cell>
          <cell r="P42">
            <v>271.16919999999999</v>
          </cell>
          <cell r="Q42">
            <v>29.54</v>
          </cell>
          <cell r="R42">
            <v>0.12909999999999999</v>
          </cell>
          <cell r="S42">
            <v>0</v>
          </cell>
          <cell r="T42">
            <v>0</v>
          </cell>
          <cell r="U42">
            <v>-461.71000000000004</v>
          </cell>
          <cell r="V42">
            <v>-2.0180000000000002</v>
          </cell>
          <cell r="W42">
            <v>273</v>
          </cell>
          <cell r="X42">
            <v>269.28030000000001</v>
          </cell>
          <cell r="Y42">
            <v>271.29830000000004</v>
          </cell>
          <cell r="Z42">
            <v>271.29830000000004</v>
          </cell>
          <cell r="AA42">
            <v>628</v>
          </cell>
          <cell r="AC42">
            <v>0</v>
          </cell>
        </row>
        <row r="43">
          <cell r="A43" t="str">
            <v>LU0474969341</v>
          </cell>
          <cell r="B43">
            <v>133402</v>
          </cell>
          <cell r="C43" t="str">
            <v>280865</v>
          </cell>
          <cell r="D43" t="str">
            <v>PICTET-AGRICULTURE</v>
          </cell>
          <cell r="E43" t="str">
            <v>Z</v>
          </cell>
          <cell r="F43" t="str">
            <v>Linéarisation</v>
          </cell>
          <cell r="G43">
            <v>41548</v>
          </cell>
          <cell r="H43">
            <v>41912</v>
          </cell>
          <cell r="I43">
            <v>41547</v>
          </cell>
          <cell r="J43">
            <v>41912</v>
          </cell>
          <cell r="K43">
            <v>365</v>
          </cell>
          <cell r="L43">
            <v>365</v>
          </cell>
          <cell r="M43" t="str">
            <v>OUI</v>
          </cell>
          <cell r="N43">
            <v>2177436.5</v>
          </cell>
          <cell r="O43">
            <v>3892.7200000000003</v>
          </cell>
          <cell r="P43">
            <v>17.877500000000001</v>
          </cell>
          <cell r="Q43">
            <v>35.15</v>
          </cell>
          <cell r="R43">
            <v>0.16140000000000002</v>
          </cell>
          <cell r="S43">
            <v>0</v>
          </cell>
          <cell r="T43">
            <v>0</v>
          </cell>
          <cell r="U43">
            <v>-421.92</v>
          </cell>
          <cell r="V43">
            <v>-1.9377000000000002</v>
          </cell>
          <cell r="W43">
            <v>19</v>
          </cell>
          <cell r="X43">
            <v>16.101200000000002</v>
          </cell>
          <cell r="Y43">
            <v>18.038900000000002</v>
          </cell>
          <cell r="Z43">
            <v>18.038900000000002</v>
          </cell>
          <cell r="AA43">
            <v>629</v>
          </cell>
          <cell r="AC43">
            <v>0</v>
          </cell>
        </row>
        <row r="44">
          <cell r="A44" t="str">
            <v>LU1002870217</v>
          </cell>
          <cell r="B44">
            <v>197558</v>
          </cell>
          <cell r="C44" t="str">
            <v>280865</v>
          </cell>
          <cell r="D44" t="str">
            <v>PICTET-AGRICULTURE</v>
          </cell>
          <cell r="E44" t="str">
            <v>ZCP</v>
          </cell>
          <cell r="F44" t="str">
            <v>Linéarisation</v>
          </cell>
          <cell r="G44">
            <v>41548</v>
          </cell>
          <cell r="H44">
            <v>41912</v>
          </cell>
          <cell r="I44">
            <v>41627</v>
          </cell>
          <cell r="J44">
            <v>41912</v>
          </cell>
          <cell r="K44">
            <v>286</v>
          </cell>
          <cell r="L44">
            <v>365</v>
          </cell>
          <cell r="M44" t="str">
            <v>OUI</v>
          </cell>
          <cell r="N44">
            <v>12429305.09</v>
          </cell>
          <cell r="O44">
            <v>22935.07</v>
          </cell>
          <cell r="P44">
            <v>18.452400000000001</v>
          </cell>
          <cell r="Q44">
            <v>125.2</v>
          </cell>
          <cell r="R44">
            <v>0.10070000000000001</v>
          </cell>
          <cell r="S44">
            <v>0</v>
          </cell>
          <cell r="T44">
            <v>0</v>
          </cell>
          <cell r="U44">
            <v>-2287.52</v>
          </cell>
          <cell r="V44">
            <v>-1.8404</v>
          </cell>
          <cell r="W44">
            <v>19</v>
          </cell>
          <cell r="X44">
            <v>16.712700000000002</v>
          </cell>
          <cell r="Y44">
            <v>18.553100000000001</v>
          </cell>
          <cell r="Z44">
            <v>18.553100000000001</v>
          </cell>
          <cell r="AA44">
            <v>630</v>
          </cell>
          <cell r="AC44">
            <v>0</v>
          </cell>
        </row>
        <row r="45">
          <cell r="A45" t="str">
            <v>LU0111012836</v>
          </cell>
          <cell r="B45">
            <v>1656</v>
          </cell>
          <cell r="C45" t="str">
            <v>202510</v>
          </cell>
          <cell r="D45" t="str">
            <v>PICTET-ASIAN EQUITIES EX JAPAN</v>
          </cell>
          <cell r="E45" t="str">
            <v>I</v>
          </cell>
          <cell r="F45" t="str">
            <v>Linéarisation</v>
          </cell>
          <cell r="G45">
            <v>41548</v>
          </cell>
          <cell r="H45">
            <v>41912</v>
          </cell>
          <cell r="I45">
            <v>41547</v>
          </cell>
          <cell r="J45">
            <v>41912</v>
          </cell>
          <cell r="K45">
            <v>365</v>
          </cell>
          <cell r="L45">
            <v>365</v>
          </cell>
          <cell r="M45" t="str">
            <v>OUI</v>
          </cell>
          <cell r="N45">
            <v>35863598.259999998</v>
          </cell>
          <cell r="O45">
            <v>446601.08</v>
          </cell>
          <cell r="P45">
            <v>124.52770000000001</v>
          </cell>
          <cell r="Q45">
            <v>1559.8</v>
          </cell>
          <cell r="R45">
            <v>0.435</v>
          </cell>
          <cell r="S45">
            <v>0</v>
          </cell>
          <cell r="T45">
            <v>0</v>
          </cell>
          <cell r="U45">
            <v>-6228.76</v>
          </cell>
          <cell r="V45">
            <v>-1.7368000000000001</v>
          </cell>
          <cell r="W45">
            <v>125</v>
          </cell>
          <cell r="X45">
            <v>123.22590000000001</v>
          </cell>
          <cell r="Y45">
            <v>124.96270000000001</v>
          </cell>
          <cell r="Z45">
            <v>124.96270000000001</v>
          </cell>
          <cell r="AA45">
            <v>494</v>
          </cell>
          <cell r="AC45">
            <v>0</v>
          </cell>
        </row>
        <row r="46">
          <cell r="A46" t="str">
            <v>LU0328681852</v>
          </cell>
          <cell r="B46">
            <v>103113</v>
          </cell>
          <cell r="C46" t="str">
            <v>202513</v>
          </cell>
          <cell r="D46" t="str">
            <v>PICTET-ASIAN EQUITIES EX JAPAN</v>
          </cell>
          <cell r="E46" t="str">
            <v>IE</v>
          </cell>
          <cell r="F46" t="str">
            <v>Linéarisation</v>
          </cell>
          <cell r="G46">
            <v>41548</v>
          </cell>
          <cell r="H46">
            <v>41912</v>
          </cell>
          <cell r="I46">
            <v>41547</v>
          </cell>
          <cell r="J46">
            <v>41912</v>
          </cell>
          <cell r="K46">
            <v>365</v>
          </cell>
          <cell r="L46">
            <v>365</v>
          </cell>
          <cell r="M46" t="str">
            <v>OUI</v>
          </cell>
          <cell r="N46">
            <v>3435590.11</v>
          </cell>
          <cell r="O46">
            <v>44597.74</v>
          </cell>
          <cell r="P46">
            <v>129.81100000000001</v>
          </cell>
          <cell r="Q46">
            <v>145.75</v>
          </cell>
          <cell r="R46">
            <v>0.42420000000000002</v>
          </cell>
          <cell r="S46">
            <v>0</v>
          </cell>
          <cell r="T46">
            <v>0</v>
          </cell>
          <cell r="U46">
            <v>-642.45000000000005</v>
          </cell>
          <cell r="V46">
            <v>-1.87</v>
          </cell>
          <cell r="W46">
            <v>130</v>
          </cell>
          <cell r="X46">
            <v>128.36520000000002</v>
          </cell>
          <cell r="Y46">
            <v>130.23520000000002</v>
          </cell>
          <cell r="Z46">
            <v>130.23520000000002</v>
          </cell>
          <cell r="AA46">
            <v>502</v>
          </cell>
          <cell r="AC46">
            <v>0</v>
          </cell>
        </row>
        <row r="47">
          <cell r="A47" t="str">
            <v>LU0255976721</v>
          </cell>
          <cell r="B47">
            <v>71174</v>
          </cell>
          <cell r="C47" t="str">
            <v>202510</v>
          </cell>
          <cell r="D47" t="str">
            <v>PICTET-ASIAN EQUITIES EX JAPAN</v>
          </cell>
          <cell r="E47" t="str">
            <v>INE</v>
          </cell>
          <cell r="F47" t="str">
            <v>Linéarisation</v>
          </cell>
          <cell r="G47">
            <v>41548</v>
          </cell>
          <cell r="H47">
            <v>41912</v>
          </cell>
          <cell r="I47">
            <v>41547</v>
          </cell>
          <cell r="J47">
            <v>41912</v>
          </cell>
          <cell r="K47">
            <v>365</v>
          </cell>
          <cell r="L47">
            <v>365</v>
          </cell>
          <cell r="M47" t="str">
            <v>OUI</v>
          </cell>
          <cell r="N47">
            <v>2805532.79</v>
          </cell>
          <cell r="O47">
            <v>34870.04</v>
          </cell>
          <cell r="P47">
            <v>124.2903</v>
          </cell>
          <cell r="Q47">
            <v>130.22999999999999</v>
          </cell>
          <cell r="R47">
            <v>0.46430000000000005</v>
          </cell>
          <cell r="S47">
            <v>0</v>
          </cell>
          <cell r="T47">
            <v>0</v>
          </cell>
          <cell r="U47">
            <v>-625.62</v>
          </cell>
          <cell r="V47">
            <v>-2.23</v>
          </cell>
          <cell r="W47">
            <v>125</v>
          </cell>
          <cell r="X47">
            <v>122.52460000000001</v>
          </cell>
          <cell r="Y47">
            <v>124.75460000000001</v>
          </cell>
          <cell r="Z47">
            <v>124.75460000000001</v>
          </cell>
          <cell r="AA47">
            <v>495</v>
          </cell>
          <cell r="AC47">
            <v>0</v>
          </cell>
        </row>
        <row r="48">
          <cell r="A48" t="str">
            <v>LU0155303323</v>
          </cell>
          <cell r="B48">
            <v>6972</v>
          </cell>
          <cell r="C48" t="str">
            <v>202510</v>
          </cell>
          <cell r="D48" t="str">
            <v>PICTET-ASIAN EQUITIES EX JAPAN</v>
          </cell>
          <cell r="E48" t="str">
            <v>P</v>
          </cell>
          <cell r="F48" t="str">
            <v>Linéarisation</v>
          </cell>
          <cell r="G48">
            <v>41548</v>
          </cell>
          <cell r="H48">
            <v>41912</v>
          </cell>
          <cell r="I48">
            <v>41547</v>
          </cell>
          <cell r="J48">
            <v>41912</v>
          </cell>
          <cell r="K48">
            <v>365</v>
          </cell>
          <cell r="L48">
            <v>365</v>
          </cell>
          <cell r="M48" t="str">
            <v>OUI</v>
          </cell>
          <cell r="N48">
            <v>110263520.69</v>
          </cell>
          <cell r="O48">
            <v>2253175.0099999998</v>
          </cell>
          <cell r="P48">
            <v>204.34450000000001</v>
          </cell>
          <cell r="Q48">
            <v>4306.66</v>
          </cell>
          <cell r="R48">
            <v>0.39050000000000001</v>
          </cell>
          <cell r="S48">
            <v>0</v>
          </cell>
          <cell r="T48">
            <v>0</v>
          </cell>
          <cell r="U48">
            <v>-16727.32</v>
          </cell>
          <cell r="V48">
            <v>-1.5170000000000001</v>
          </cell>
          <cell r="W48">
            <v>205</v>
          </cell>
          <cell r="X48">
            <v>203.21800000000002</v>
          </cell>
          <cell r="Y48">
            <v>204.73500000000001</v>
          </cell>
          <cell r="Z48">
            <v>204.73500000000001</v>
          </cell>
          <cell r="AA48">
            <v>496</v>
          </cell>
          <cell r="AC48">
            <v>0</v>
          </cell>
        </row>
        <row r="49">
          <cell r="A49" t="str">
            <v>LU0255976994</v>
          </cell>
          <cell r="B49">
            <v>71175</v>
          </cell>
          <cell r="C49" t="str">
            <v>202510</v>
          </cell>
          <cell r="D49" t="str">
            <v>PICTET-ASIAN EQUITIES EX JAPAN</v>
          </cell>
          <cell r="E49" t="str">
            <v>PCE</v>
          </cell>
          <cell r="F49" t="str">
            <v>Linéarisation</v>
          </cell>
          <cell r="G49">
            <v>41548</v>
          </cell>
          <cell r="H49">
            <v>41912</v>
          </cell>
          <cell r="I49">
            <v>41547</v>
          </cell>
          <cell r="J49">
            <v>41912</v>
          </cell>
          <cell r="K49">
            <v>365</v>
          </cell>
          <cell r="L49">
            <v>365</v>
          </cell>
          <cell r="M49" t="str">
            <v>OUI</v>
          </cell>
          <cell r="N49">
            <v>6401167.6900000004</v>
          </cell>
          <cell r="O49">
            <v>130761.61</v>
          </cell>
          <cell r="P49">
            <v>204.27780000000001</v>
          </cell>
          <cell r="Q49">
            <v>250.03</v>
          </cell>
          <cell r="R49">
            <v>0.39069999999999999</v>
          </cell>
          <cell r="S49">
            <v>0</v>
          </cell>
          <cell r="T49">
            <v>0</v>
          </cell>
          <cell r="U49">
            <v>-926.17000000000007</v>
          </cell>
          <cell r="V49">
            <v>-1.4469000000000001</v>
          </cell>
          <cell r="W49">
            <v>205</v>
          </cell>
          <cell r="X49">
            <v>203.22160000000002</v>
          </cell>
          <cell r="Y49">
            <v>204.66850000000002</v>
          </cell>
          <cell r="Z49">
            <v>204.66850000000002</v>
          </cell>
          <cell r="AA49">
            <v>498</v>
          </cell>
          <cell r="AC49">
            <v>0</v>
          </cell>
        </row>
        <row r="50">
          <cell r="A50" t="str">
            <v>LU0208611698</v>
          </cell>
          <cell r="B50">
            <v>47751</v>
          </cell>
          <cell r="C50" t="str">
            <v>202510</v>
          </cell>
          <cell r="D50" t="str">
            <v>PICTET-ASIAN EQUITIES EX JAPAN</v>
          </cell>
          <cell r="E50" t="str">
            <v>PDI</v>
          </cell>
          <cell r="F50" t="str">
            <v>Linéarisation</v>
          </cell>
          <cell r="G50">
            <v>41548</v>
          </cell>
          <cell r="H50">
            <v>41912</v>
          </cell>
          <cell r="I50">
            <v>41547</v>
          </cell>
          <cell r="J50">
            <v>41912</v>
          </cell>
          <cell r="K50">
            <v>365</v>
          </cell>
          <cell r="L50">
            <v>365</v>
          </cell>
          <cell r="M50" t="str">
            <v>OUI</v>
          </cell>
          <cell r="N50">
            <v>820667.04</v>
          </cell>
          <cell r="O50">
            <v>16767.53</v>
          </cell>
          <cell r="P50">
            <v>204.3158</v>
          </cell>
          <cell r="Q50">
            <v>32.86</v>
          </cell>
          <cell r="R50">
            <v>0.40040000000000003</v>
          </cell>
          <cell r="S50">
            <v>0</v>
          </cell>
          <cell r="T50">
            <v>0</v>
          </cell>
          <cell r="U50">
            <v>-132.34</v>
          </cell>
          <cell r="V50">
            <v>-1.6126</v>
          </cell>
          <cell r="W50">
            <v>205</v>
          </cell>
          <cell r="X50">
            <v>203.1036</v>
          </cell>
          <cell r="Y50">
            <v>204.71620000000001</v>
          </cell>
          <cell r="Z50">
            <v>204.71620000000001</v>
          </cell>
          <cell r="AA50">
            <v>497</v>
          </cell>
          <cell r="AC50">
            <v>0</v>
          </cell>
        </row>
        <row r="51">
          <cell r="A51" t="str">
            <v>LU0248316639</v>
          </cell>
          <cell r="B51">
            <v>67292</v>
          </cell>
          <cell r="C51" t="str">
            <v>202513</v>
          </cell>
          <cell r="D51" t="str">
            <v>PICTET-ASIAN EQUITIES EX JAPAN</v>
          </cell>
          <cell r="E51" t="str">
            <v>PE</v>
          </cell>
          <cell r="F51" t="str">
            <v>Linéarisation</v>
          </cell>
          <cell r="G51">
            <v>41548</v>
          </cell>
          <cell r="H51">
            <v>41912</v>
          </cell>
          <cell r="I51">
            <v>41547</v>
          </cell>
          <cell r="J51">
            <v>41912</v>
          </cell>
          <cell r="K51">
            <v>365</v>
          </cell>
          <cell r="L51">
            <v>365</v>
          </cell>
          <cell r="M51" t="str">
            <v>OUI</v>
          </cell>
          <cell r="N51">
            <v>3492072.16</v>
          </cell>
          <cell r="O51">
            <v>72933.25</v>
          </cell>
          <cell r="P51">
            <v>208.85380000000001</v>
          </cell>
          <cell r="Q51">
            <v>134.69999999999999</v>
          </cell>
          <cell r="R51">
            <v>0.38570000000000004</v>
          </cell>
          <cell r="S51">
            <v>0</v>
          </cell>
          <cell r="T51">
            <v>0</v>
          </cell>
          <cell r="U51">
            <v>-519.07000000000005</v>
          </cell>
          <cell r="V51">
            <v>-1.4864000000000002</v>
          </cell>
          <cell r="W51">
            <v>210</v>
          </cell>
          <cell r="X51">
            <v>207.75310000000002</v>
          </cell>
          <cell r="Y51">
            <v>209.23950000000002</v>
          </cell>
          <cell r="Z51">
            <v>209.23950000000002</v>
          </cell>
          <cell r="AA51">
            <v>503</v>
          </cell>
          <cell r="AC51">
            <v>0</v>
          </cell>
        </row>
        <row r="52">
          <cell r="A52" t="str">
            <v>LU0155303752</v>
          </cell>
          <cell r="B52">
            <v>6973</v>
          </cell>
          <cell r="C52" t="str">
            <v>202510</v>
          </cell>
          <cell r="D52" t="str">
            <v>PICTET-ASIAN EQUITIES EX JAPAN</v>
          </cell>
          <cell r="E52" t="str">
            <v>R</v>
          </cell>
          <cell r="F52" t="str">
            <v>Linéarisation</v>
          </cell>
          <cell r="G52">
            <v>41548</v>
          </cell>
          <cell r="H52">
            <v>41912</v>
          </cell>
          <cell r="I52">
            <v>41547</v>
          </cell>
          <cell r="J52">
            <v>41912</v>
          </cell>
          <cell r="K52">
            <v>365</v>
          </cell>
          <cell r="L52">
            <v>365</v>
          </cell>
          <cell r="M52" t="str">
            <v>OUI</v>
          </cell>
          <cell r="N52">
            <v>16854267.449999999</v>
          </cell>
          <cell r="O52">
            <v>462350.57</v>
          </cell>
          <cell r="P52">
            <v>274.32260000000002</v>
          </cell>
          <cell r="Q52">
            <v>641.24</v>
          </cell>
          <cell r="R52">
            <v>0.38059999999999999</v>
          </cell>
          <cell r="S52">
            <v>0</v>
          </cell>
          <cell r="T52">
            <v>0</v>
          </cell>
          <cell r="U52">
            <v>-2479.2200000000003</v>
          </cell>
          <cell r="V52">
            <v>-1.4710000000000001</v>
          </cell>
          <cell r="W52">
            <v>275</v>
          </cell>
          <cell r="X52">
            <v>273.23220000000003</v>
          </cell>
          <cell r="Y52">
            <v>274.70320000000004</v>
          </cell>
          <cell r="Z52">
            <v>274.70320000000004</v>
          </cell>
          <cell r="AA52">
            <v>499</v>
          </cell>
          <cell r="AC52">
            <v>0</v>
          </cell>
        </row>
        <row r="53">
          <cell r="A53" t="str">
            <v>LU0248317017</v>
          </cell>
          <cell r="B53">
            <v>67293</v>
          </cell>
          <cell r="C53" t="str">
            <v>202513</v>
          </cell>
          <cell r="D53" t="str">
            <v>PICTET-ASIAN EQUITIES EX JAPAN</v>
          </cell>
          <cell r="E53" t="str">
            <v>RE</v>
          </cell>
          <cell r="F53" t="str">
            <v>Linéarisation</v>
          </cell>
          <cell r="G53">
            <v>41548</v>
          </cell>
          <cell r="H53">
            <v>41912</v>
          </cell>
          <cell r="I53">
            <v>41547</v>
          </cell>
          <cell r="J53">
            <v>41912</v>
          </cell>
          <cell r="K53">
            <v>365</v>
          </cell>
          <cell r="L53">
            <v>365</v>
          </cell>
          <cell r="M53" t="str">
            <v>OUI</v>
          </cell>
          <cell r="N53">
            <v>6296447</v>
          </cell>
          <cell r="O53">
            <v>175661.67</v>
          </cell>
          <cell r="P53">
            <v>278.98540000000003</v>
          </cell>
          <cell r="Q53">
            <v>229.78</v>
          </cell>
          <cell r="R53">
            <v>0.36499999999999999</v>
          </cell>
          <cell r="S53">
            <v>0</v>
          </cell>
          <cell r="T53">
            <v>0</v>
          </cell>
          <cell r="U53">
            <v>-780.01</v>
          </cell>
          <cell r="V53">
            <v>-1.2388000000000001</v>
          </cell>
          <cell r="W53">
            <v>280</v>
          </cell>
          <cell r="X53">
            <v>278.11160000000001</v>
          </cell>
          <cell r="Y53">
            <v>279.35040000000004</v>
          </cell>
          <cell r="Z53">
            <v>279.35040000000004</v>
          </cell>
          <cell r="AA53">
            <v>504</v>
          </cell>
          <cell r="AC53">
            <v>0</v>
          </cell>
        </row>
        <row r="54">
          <cell r="A54" t="str">
            <v>LU0255977299</v>
          </cell>
          <cell r="B54">
            <v>71176</v>
          </cell>
          <cell r="C54" t="str">
            <v>202510</v>
          </cell>
          <cell r="D54" t="str">
            <v>PICTET-ASIAN EQUITIES EX JAPAN</v>
          </cell>
          <cell r="E54" t="str">
            <v>REE</v>
          </cell>
          <cell r="F54" t="str">
            <v>Linéarisation</v>
          </cell>
          <cell r="G54">
            <v>41548</v>
          </cell>
          <cell r="H54">
            <v>41912</v>
          </cell>
          <cell r="I54">
            <v>41547</v>
          </cell>
          <cell r="J54">
            <v>41912</v>
          </cell>
          <cell r="K54">
            <v>365</v>
          </cell>
          <cell r="L54">
            <v>365</v>
          </cell>
          <cell r="M54" t="str">
            <v>OUI</v>
          </cell>
          <cell r="N54">
            <v>1542273.95</v>
          </cell>
          <cell r="O54">
            <v>42265.14</v>
          </cell>
          <cell r="P54">
            <v>274.0444</v>
          </cell>
          <cell r="Q54">
            <v>84.4</v>
          </cell>
          <cell r="R54">
            <v>0.54730000000000001</v>
          </cell>
          <cell r="S54">
            <v>0</v>
          </cell>
          <cell r="T54">
            <v>0</v>
          </cell>
          <cell r="U54">
            <v>-351.42</v>
          </cell>
          <cell r="V54">
            <v>-2.2786</v>
          </cell>
          <cell r="W54">
            <v>275</v>
          </cell>
          <cell r="X54">
            <v>272.31310000000002</v>
          </cell>
          <cell r="Y54">
            <v>274.5917</v>
          </cell>
          <cell r="Z54">
            <v>274.5917</v>
          </cell>
          <cell r="AA54">
            <v>500</v>
          </cell>
          <cell r="AC54">
            <v>0</v>
          </cell>
        </row>
        <row r="55">
          <cell r="A55" t="str">
            <v>LU0232255900</v>
          </cell>
          <cell r="B55">
            <v>61832</v>
          </cell>
          <cell r="C55" t="str">
            <v>202510</v>
          </cell>
          <cell r="D55" t="str">
            <v>PICTET-ASIAN EQUITIES EX JAPAN</v>
          </cell>
          <cell r="E55" t="str">
            <v>Z</v>
          </cell>
          <cell r="F55" t="str">
            <v>Linéarisation</v>
          </cell>
          <cell r="G55">
            <v>41548</v>
          </cell>
          <cell r="H55">
            <v>41912</v>
          </cell>
          <cell r="I55">
            <v>41547</v>
          </cell>
          <cell r="J55">
            <v>41912</v>
          </cell>
          <cell r="K55">
            <v>365</v>
          </cell>
          <cell r="L55">
            <v>365</v>
          </cell>
          <cell r="M55" t="str">
            <v>OUI</v>
          </cell>
          <cell r="N55">
            <v>13415984.359999999</v>
          </cell>
          <cell r="O55">
            <v>37444.94</v>
          </cell>
          <cell r="P55">
            <v>27.910700000000002</v>
          </cell>
          <cell r="Q55">
            <v>461.39</v>
          </cell>
          <cell r="R55">
            <v>0.34400000000000003</v>
          </cell>
          <cell r="S55">
            <v>0</v>
          </cell>
          <cell r="T55">
            <v>0</v>
          </cell>
          <cell r="U55">
            <v>-1850.5</v>
          </cell>
          <cell r="V55">
            <v>-1.3793</v>
          </cell>
          <cell r="W55">
            <v>29</v>
          </cell>
          <cell r="X55">
            <v>26.875400000000003</v>
          </cell>
          <cell r="Y55">
            <v>28.2547</v>
          </cell>
          <cell r="Z55">
            <v>28.2547</v>
          </cell>
          <cell r="AA55">
            <v>501</v>
          </cell>
          <cell r="AC55">
            <v>0</v>
          </cell>
        </row>
        <row r="56">
          <cell r="A56" t="str">
            <v>LU0255797390</v>
          </cell>
          <cell r="B56">
            <v>71086</v>
          </cell>
          <cell r="C56" t="str">
            <v>280317</v>
          </cell>
          <cell r="D56" t="str">
            <v>PICTET-ASIAN LOCAL CURRENCY DEBT</v>
          </cell>
          <cell r="E56" t="str">
            <v>I</v>
          </cell>
          <cell r="F56" t="str">
            <v>Linéarisation</v>
          </cell>
          <cell r="G56">
            <v>41548</v>
          </cell>
          <cell r="H56">
            <v>41912</v>
          </cell>
          <cell r="I56">
            <v>41547</v>
          </cell>
          <cell r="J56">
            <v>41912</v>
          </cell>
          <cell r="K56">
            <v>365</v>
          </cell>
          <cell r="L56">
            <v>365</v>
          </cell>
          <cell r="M56" t="str">
            <v>OUI</v>
          </cell>
          <cell r="N56">
            <v>157743672.75999999</v>
          </cell>
          <cell r="O56">
            <v>1542919.48</v>
          </cell>
          <cell r="P56">
            <v>97.811800000000005</v>
          </cell>
          <cell r="Q56">
            <v>2092.8200000000002</v>
          </cell>
          <cell r="R56">
            <v>0.13270000000000001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100</v>
          </cell>
          <cell r="X56">
            <v>97.944500000000005</v>
          </cell>
          <cell r="Y56">
            <v>97.944500000000005</v>
          </cell>
          <cell r="Z56">
            <v>97.944500000000005</v>
          </cell>
          <cell r="AA56">
            <v>161</v>
          </cell>
          <cell r="AC56">
            <v>0</v>
          </cell>
        </row>
        <row r="57">
          <cell r="A57" t="str">
            <v>LU0532862835</v>
          </cell>
          <cell r="B57">
            <v>143174</v>
          </cell>
          <cell r="C57" t="str">
            <v>280317</v>
          </cell>
          <cell r="D57" t="str">
            <v>PICTET-ASIAN LOCAL CURRENCY DEBT</v>
          </cell>
          <cell r="E57" t="str">
            <v>IDU</v>
          </cell>
          <cell r="F57" t="str">
            <v>Linéarisation</v>
          </cell>
          <cell r="G57">
            <v>41548</v>
          </cell>
          <cell r="H57">
            <v>41912</v>
          </cell>
          <cell r="I57">
            <v>41547</v>
          </cell>
          <cell r="J57">
            <v>41912</v>
          </cell>
          <cell r="K57">
            <v>365</v>
          </cell>
          <cell r="L57">
            <v>365</v>
          </cell>
          <cell r="M57" t="str">
            <v>OUI</v>
          </cell>
          <cell r="N57">
            <v>35698519.119999997</v>
          </cell>
          <cell r="O57">
            <v>349744.17</v>
          </cell>
          <cell r="P57">
            <v>97.971600000000009</v>
          </cell>
          <cell r="Q57">
            <v>350.55</v>
          </cell>
          <cell r="R57">
            <v>9.820000000000001E-2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100</v>
          </cell>
          <cell r="X57">
            <v>98.069800000000001</v>
          </cell>
          <cell r="Y57">
            <v>98.069800000000001</v>
          </cell>
          <cell r="Z57">
            <v>98.069800000000001</v>
          </cell>
          <cell r="AA57">
            <v>162</v>
          </cell>
          <cell r="AC57">
            <v>0</v>
          </cell>
        </row>
        <row r="58">
          <cell r="A58" t="str">
            <v>LU0497795186</v>
          </cell>
          <cell r="B58">
            <v>137370</v>
          </cell>
          <cell r="C58" t="str">
            <v>280317</v>
          </cell>
          <cell r="D58" t="str">
            <v>PICTET-ASIAN LOCAL CURRENCY DEBT</v>
          </cell>
          <cell r="E58" t="str">
            <v>IG</v>
          </cell>
          <cell r="F58" t="str">
            <v>Linéarisation</v>
          </cell>
          <cell r="G58">
            <v>41548</v>
          </cell>
          <cell r="H58">
            <v>41912</v>
          </cell>
          <cell r="I58">
            <v>41547</v>
          </cell>
          <cell r="J58">
            <v>41912</v>
          </cell>
          <cell r="K58">
            <v>365</v>
          </cell>
          <cell r="L58">
            <v>365</v>
          </cell>
          <cell r="M58" t="str">
            <v>OUI</v>
          </cell>
          <cell r="N58">
            <v>25379213.16</v>
          </cell>
          <cell r="O58">
            <v>247978.87</v>
          </cell>
          <cell r="P58">
            <v>97.709500000000006</v>
          </cell>
          <cell r="Q58">
            <v>298.62</v>
          </cell>
          <cell r="R58">
            <v>0.1177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100</v>
          </cell>
          <cell r="X58">
            <v>97.827200000000005</v>
          </cell>
          <cell r="Y58">
            <v>97.827200000000005</v>
          </cell>
          <cell r="Z58">
            <v>97.827200000000005</v>
          </cell>
          <cell r="AA58">
            <v>164</v>
          </cell>
          <cell r="AC58">
            <v>0</v>
          </cell>
        </row>
        <row r="59">
          <cell r="A59" t="str">
            <v>LU0280438135</v>
          </cell>
          <cell r="B59">
            <v>82840</v>
          </cell>
          <cell r="C59" t="str">
            <v>280317</v>
          </cell>
          <cell r="D59" t="str">
            <v>PICTET-ASIAN LOCAL CURRENCY DEBT</v>
          </cell>
          <cell r="E59" t="str">
            <v>INE</v>
          </cell>
          <cell r="F59" t="str">
            <v>Linéarisation</v>
          </cell>
          <cell r="G59">
            <v>41548</v>
          </cell>
          <cell r="H59">
            <v>41912</v>
          </cell>
          <cell r="I59">
            <v>41547</v>
          </cell>
          <cell r="J59">
            <v>41912</v>
          </cell>
          <cell r="K59">
            <v>365</v>
          </cell>
          <cell r="L59">
            <v>365</v>
          </cell>
          <cell r="M59" t="str">
            <v>OUI</v>
          </cell>
          <cell r="N59">
            <v>120635584.01000001</v>
          </cell>
          <cell r="O59">
            <v>1181192.47</v>
          </cell>
          <cell r="P59">
            <v>97.914200000000008</v>
          </cell>
          <cell r="Q59">
            <v>1404.18</v>
          </cell>
          <cell r="R59">
            <v>0.1164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100</v>
          </cell>
          <cell r="X59">
            <v>98.030600000000007</v>
          </cell>
          <cell r="Y59">
            <v>98.030600000000007</v>
          </cell>
          <cell r="Z59">
            <v>98.030600000000007</v>
          </cell>
          <cell r="AA59">
            <v>163</v>
          </cell>
          <cell r="AC59">
            <v>0</v>
          </cell>
        </row>
        <row r="60">
          <cell r="A60" t="str">
            <v>LU0255797556</v>
          </cell>
          <cell r="B60">
            <v>71085</v>
          </cell>
          <cell r="C60" t="str">
            <v>280317</v>
          </cell>
          <cell r="D60" t="str">
            <v>PICTET-ASIAN LOCAL CURRENCY DEBT</v>
          </cell>
          <cell r="E60" t="str">
            <v>PCA</v>
          </cell>
          <cell r="F60" t="str">
            <v>Linéarisation</v>
          </cell>
          <cell r="G60">
            <v>41548</v>
          </cell>
          <cell r="H60">
            <v>41912</v>
          </cell>
          <cell r="I60">
            <v>41547</v>
          </cell>
          <cell r="J60">
            <v>41912</v>
          </cell>
          <cell r="K60">
            <v>365</v>
          </cell>
          <cell r="L60">
            <v>365</v>
          </cell>
          <cell r="M60" t="str">
            <v>OUI</v>
          </cell>
          <cell r="N60">
            <v>270583788.10000002</v>
          </cell>
          <cell r="O60">
            <v>4265494.13</v>
          </cell>
          <cell r="P60">
            <v>157.6404</v>
          </cell>
          <cell r="Q60">
            <v>3511.61</v>
          </cell>
          <cell r="R60">
            <v>0.1298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160</v>
          </cell>
          <cell r="X60">
            <v>157.77020000000002</v>
          </cell>
          <cell r="Y60">
            <v>157.77020000000002</v>
          </cell>
          <cell r="Z60">
            <v>157.77020000000002</v>
          </cell>
          <cell r="AA60">
            <v>165</v>
          </cell>
          <cell r="AC60">
            <v>0</v>
          </cell>
        </row>
        <row r="61">
          <cell r="A61" t="str">
            <v>LU0280438309</v>
          </cell>
          <cell r="B61">
            <v>82839</v>
          </cell>
          <cell r="C61" t="str">
            <v>280317</v>
          </cell>
          <cell r="D61" t="str">
            <v>PICTET-ASIAN LOCAL CURRENCY DEBT</v>
          </cell>
          <cell r="E61" t="str">
            <v>PCE</v>
          </cell>
          <cell r="F61" t="str">
            <v>Linéarisation</v>
          </cell>
          <cell r="G61">
            <v>41548</v>
          </cell>
          <cell r="H61">
            <v>41912</v>
          </cell>
          <cell r="I61">
            <v>41547</v>
          </cell>
          <cell r="J61">
            <v>41912</v>
          </cell>
          <cell r="K61">
            <v>365</v>
          </cell>
          <cell r="L61">
            <v>365</v>
          </cell>
          <cell r="M61" t="str">
            <v>OUI</v>
          </cell>
          <cell r="N61">
            <v>198610267.30000001</v>
          </cell>
          <cell r="O61">
            <v>3133907.19</v>
          </cell>
          <cell r="P61">
            <v>157.79179999999999</v>
          </cell>
          <cell r="Q61">
            <v>2277.06</v>
          </cell>
          <cell r="R61">
            <v>0.11460000000000001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160</v>
          </cell>
          <cell r="X61">
            <v>157.90640000000002</v>
          </cell>
          <cell r="Y61">
            <v>157.90640000000002</v>
          </cell>
          <cell r="Z61">
            <v>157.90640000000002</v>
          </cell>
          <cell r="AA61">
            <v>168</v>
          </cell>
          <cell r="AC61">
            <v>0</v>
          </cell>
        </row>
        <row r="62">
          <cell r="A62" t="str">
            <v>LU0366532306</v>
          </cell>
          <cell r="B62">
            <v>111425</v>
          </cell>
          <cell r="C62" t="str">
            <v>280317</v>
          </cell>
          <cell r="D62" t="str">
            <v>PICTET-ASIAN LOCAL CURRENCY DEBT</v>
          </cell>
          <cell r="E62" t="str">
            <v>PDG</v>
          </cell>
          <cell r="F62" t="str">
            <v>Linéarisation</v>
          </cell>
          <cell r="G62">
            <v>41548</v>
          </cell>
          <cell r="H62">
            <v>41912</v>
          </cell>
          <cell r="I62">
            <v>41547</v>
          </cell>
          <cell r="J62">
            <v>41912</v>
          </cell>
          <cell r="K62">
            <v>365</v>
          </cell>
          <cell r="L62">
            <v>365</v>
          </cell>
          <cell r="M62" t="str">
            <v>OUI</v>
          </cell>
          <cell r="N62">
            <v>4303295.21</v>
          </cell>
          <cell r="O62">
            <v>67927.149999999994</v>
          </cell>
          <cell r="P62">
            <v>157.8492</v>
          </cell>
          <cell r="Q62">
            <v>52.06</v>
          </cell>
          <cell r="R62">
            <v>0.12100000000000001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160</v>
          </cell>
          <cell r="X62">
            <v>157.97020000000001</v>
          </cell>
          <cell r="Y62">
            <v>157.97020000000001</v>
          </cell>
          <cell r="Z62">
            <v>157.97020000000001</v>
          </cell>
          <cell r="AA62">
            <v>169</v>
          </cell>
          <cell r="AC62">
            <v>0</v>
          </cell>
        </row>
        <row r="63">
          <cell r="A63" t="str">
            <v>LU0255797630</v>
          </cell>
          <cell r="B63">
            <v>71111</v>
          </cell>
          <cell r="C63" t="str">
            <v>280317</v>
          </cell>
          <cell r="D63" t="str">
            <v>PICTET-ASIAN LOCAL CURRENCY DEBT</v>
          </cell>
          <cell r="E63" t="str">
            <v>PDI</v>
          </cell>
          <cell r="F63" t="str">
            <v>Linéarisation</v>
          </cell>
          <cell r="G63">
            <v>41548</v>
          </cell>
          <cell r="H63">
            <v>41912</v>
          </cell>
          <cell r="I63">
            <v>41547</v>
          </cell>
          <cell r="J63">
            <v>41912</v>
          </cell>
          <cell r="K63">
            <v>365</v>
          </cell>
          <cell r="L63">
            <v>365</v>
          </cell>
          <cell r="M63" t="str">
            <v>OUI</v>
          </cell>
          <cell r="N63">
            <v>76357699.219999999</v>
          </cell>
          <cell r="O63">
            <v>1205706.27</v>
          </cell>
          <cell r="P63">
            <v>157.9024</v>
          </cell>
          <cell r="Q63">
            <v>891.5</v>
          </cell>
          <cell r="R63">
            <v>0.1168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160</v>
          </cell>
          <cell r="X63">
            <v>158.01920000000001</v>
          </cell>
          <cell r="Y63">
            <v>158.01920000000001</v>
          </cell>
          <cell r="Z63">
            <v>158.01920000000001</v>
          </cell>
          <cell r="AA63">
            <v>167</v>
          </cell>
          <cell r="AC63">
            <v>0</v>
          </cell>
        </row>
        <row r="64">
          <cell r="A64" t="str">
            <v>LU0474964979</v>
          </cell>
          <cell r="B64">
            <v>133378</v>
          </cell>
          <cell r="C64" t="str">
            <v>992907</v>
          </cell>
          <cell r="D64" t="str">
            <v>PICTET-ASIAN LOCAL CURRENCY DEBT</v>
          </cell>
          <cell r="E64" t="str">
            <v>PE</v>
          </cell>
          <cell r="F64" t="str">
            <v>Linéarisation</v>
          </cell>
          <cell r="G64">
            <v>41548</v>
          </cell>
          <cell r="H64">
            <v>41912</v>
          </cell>
          <cell r="I64">
            <v>41547</v>
          </cell>
          <cell r="J64">
            <v>41912</v>
          </cell>
          <cell r="K64">
            <v>365</v>
          </cell>
          <cell r="L64">
            <v>365</v>
          </cell>
          <cell r="M64" t="str">
            <v>OUI</v>
          </cell>
          <cell r="N64">
            <v>12870128.48</v>
          </cell>
          <cell r="O64">
            <v>207020.57</v>
          </cell>
          <cell r="P64">
            <v>160.8535</v>
          </cell>
          <cell r="Q64">
            <v>249.45000000000002</v>
          </cell>
          <cell r="R64">
            <v>0.1938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165</v>
          </cell>
          <cell r="X64">
            <v>161.04730000000001</v>
          </cell>
          <cell r="Y64">
            <v>161.04730000000001</v>
          </cell>
          <cell r="Z64">
            <v>161.04730000000001</v>
          </cell>
          <cell r="AA64">
            <v>174</v>
          </cell>
          <cell r="AC64">
            <v>0</v>
          </cell>
        </row>
        <row r="65">
          <cell r="A65" t="str">
            <v>LU0954002050</v>
          </cell>
          <cell r="B65">
            <v>192203</v>
          </cell>
          <cell r="C65" t="str">
            <v>280317</v>
          </cell>
          <cell r="D65" t="str">
            <v>PICTET-ASIAN LOCAL CURRENCY DEBT</v>
          </cell>
          <cell r="E65" t="str">
            <v>PMD</v>
          </cell>
          <cell r="F65" t="str">
            <v>Linéarisation</v>
          </cell>
          <cell r="G65">
            <v>41548</v>
          </cell>
          <cell r="H65">
            <v>41912</v>
          </cell>
          <cell r="I65">
            <v>41547</v>
          </cell>
          <cell r="J65">
            <v>41912</v>
          </cell>
          <cell r="K65">
            <v>365</v>
          </cell>
          <cell r="L65">
            <v>365</v>
          </cell>
          <cell r="M65" t="str">
            <v>OUI</v>
          </cell>
          <cell r="N65">
            <v>69947.22</v>
          </cell>
          <cell r="O65">
            <v>1115.8600000000001</v>
          </cell>
          <cell r="P65">
            <v>159.52890000000002</v>
          </cell>
          <cell r="Q65">
            <v>0.14000000000000001</v>
          </cell>
          <cell r="R65">
            <v>0.02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160</v>
          </cell>
          <cell r="X65">
            <v>159.5489</v>
          </cell>
          <cell r="Y65">
            <v>159.5489</v>
          </cell>
          <cell r="Z65">
            <v>159.5489</v>
          </cell>
          <cell r="AA65">
            <v>166</v>
          </cell>
          <cell r="AC65">
            <v>0</v>
          </cell>
        </row>
        <row r="66">
          <cell r="A66" t="str">
            <v>LU0255797713</v>
          </cell>
          <cell r="B66">
            <v>71112</v>
          </cell>
          <cell r="C66" t="str">
            <v>280317</v>
          </cell>
          <cell r="D66" t="str">
            <v>PICTET-ASIAN LOCAL CURRENCY DEBT</v>
          </cell>
          <cell r="E66" t="str">
            <v>R</v>
          </cell>
          <cell r="F66" t="str">
            <v>Linéarisation</v>
          </cell>
          <cell r="G66">
            <v>41548</v>
          </cell>
          <cell r="H66">
            <v>41912</v>
          </cell>
          <cell r="I66">
            <v>41547</v>
          </cell>
          <cell r="J66">
            <v>41912</v>
          </cell>
          <cell r="K66">
            <v>365</v>
          </cell>
          <cell r="L66">
            <v>365</v>
          </cell>
          <cell r="M66" t="str">
            <v>OUI</v>
          </cell>
          <cell r="N66">
            <v>42026726.890000001</v>
          </cell>
          <cell r="O66">
            <v>894011.41</v>
          </cell>
          <cell r="P66">
            <v>212.72450000000001</v>
          </cell>
          <cell r="Q66">
            <v>529.76</v>
          </cell>
          <cell r="R66">
            <v>0.12610000000000002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215</v>
          </cell>
          <cell r="X66">
            <v>212.85060000000001</v>
          </cell>
          <cell r="Y66">
            <v>212.85060000000001</v>
          </cell>
          <cell r="Z66">
            <v>212.85060000000001</v>
          </cell>
          <cell r="AA66">
            <v>170</v>
          </cell>
          <cell r="AC66">
            <v>0</v>
          </cell>
        </row>
        <row r="67">
          <cell r="A67" t="str">
            <v>LU0280438564</v>
          </cell>
          <cell r="B67">
            <v>82842</v>
          </cell>
          <cell r="C67" t="str">
            <v>280317</v>
          </cell>
          <cell r="D67" t="str">
            <v>PICTET-ASIAN LOCAL CURRENCY DEBT</v>
          </cell>
          <cell r="E67" t="str">
            <v>REE</v>
          </cell>
          <cell r="F67" t="str">
            <v>Linéarisation</v>
          </cell>
          <cell r="G67">
            <v>41548</v>
          </cell>
          <cell r="H67">
            <v>41912</v>
          </cell>
          <cell r="I67">
            <v>41547</v>
          </cell>
          <cell r="J67">
            <v>41912</v>
          </cell>
          <cell r="K67">
            <v>365</v>
          </cell>
          <cell r="L67">
            <v>365</v>
          </cell>
          <cell r="M67" t="str">
            <v>OUI</v>
          </cell>
          <cell r="N67">
            <v>78812283.469999999</v>
          </cell>
          <cell r="O67">
            <v>1676693.05</v>
          </cell>
          <cell r="P67">
            <v>212.74510000000001</v>
          </cell>
          <cell r="Q67">
            <v>999.38</v>
          </cell>
          <cell r="R67">
            <v>0.1268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215</v>
          </cell>
          <cell r="X67">
            <v>212.87190000000001</v>
          </cell>
          <cell r="Y67">
            <v>212.87190000000001</v>
          </cell>
          <cell r="Z67">
            <v>212.87190000000001</v>
          </cell>
          <cell r="AA67">
            <v>171</v>
          </cell>
          <cell r="AC67">
            <v>0</v>
          </cell>
        </row>
        <row r="68">
          <cell r="A68" t="str">
            <v>LU0255797986</v>
          </cell>
          <cell r="B68">
            <v>71116</v>
          </cell>
          <cell r="C68" t="str">
            <v>280317</v>
          </cell>
          <cell r="D68" t="str">
            <v>PICTET-ASIAN LOCAL CURRENCY DEBT</v>
          </cell>
          <cell r="E68" t="str">
            <v>ZCA</v>
          </cell>
          <cell r="F68" t="str">
            <v>Linéarisation</v>
          </cell>
          <cell r="G68">
            <v>41548</v>
          </cell>
          <cell r="H68">
            <v>41912</v>
          </cell>
          <cell r="I68">
            <v>41547</v>
          </cell>
          <cell r="J68">
            <v>41912</v>
          </cell>
          <cell r="K68">
            <v>365</v>
          </cell>
          <cell r="L68">
            <v>365</v>
          </cell>
          <cell r="M68" t="str">
            <v>OUI</v>
          </cell>
          <cell r="N68">
            <v>47929057.840000004</v>
          </cell>
          <cell r="O68">
            <v>84214.46</v>
          </cell>
          <cell r="P68">
            <v>17.570600000000002</v>
          </cell>
          <cell r="Q68">
            <v>986.04000000000008</v>
          </cell>
          <cell r="R68">
            <v>0.20570000000000002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19</v>
          </cell>
          <cell r="X68">
            <v>17.776299999999999</v>
          </cell>
          <cell r="Y68">
            <v>17.776299999999999</v>
          </cell>
          <cell r="Z68">
            <v>17.776299999999999</v>
          </cell>
          <cell r="AA68">
            <v>172</v>
          </cell>
          <cell r="AC68">
            <v>0</v>
          </cell>
        </row>
        <row r="69">
          <cell r="A69" t="str">
            <v>LU0474964623</v>
          </cell>
          <cell r="B69">
            <v>133377</v>
          </cell>
          <cell r="C69" t="str">
            <v>280317</v>
          </cell>
          <cell r="D69" t="str">
            <v>PICTET-ASIAN LOCAL CURRENCY DEBT</v>
          </cell>
          <cell r="E69" t="str">
            <v>ZDI</v>
          </cell>
          <cell r="F69" t="str">
            <v>Linéarisation</v>
          </cell>
          <cell r="G69">
            <v>41548</v>
          </cell>
          <cell r="H69">
            <v>41912</v>
          </cell>
          <cell r="I69">
            <v>41547</v>
          </cell>
          <cell r="J69">
            <v>41912</v>
          </cell>
          <cell r="K69">
            <v>365</v>
          </cell>
          <cell r="L69">
            <v>365</v>
          </cell>
          <cell r="M69" t="str">
            <v>OUI</v>
          </cell>
          <cell r="N69">
            <v>68304962.299999997</v>
          </cell>
          <cell r="O69">
            <v>121684.88</v>
          </cell>
          <cell r="P69">
            <v>17.814900000000002</v>
          </cell>
          <cell r="Q69">
            <v>729.97</v>
          </cell>
          <cell r="R69">
            <v>0.10690000000000001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19</v>
          </cell>
          <cell r="X69">
            <v>17.921800000000001</v>
          </cell>
          <cell r="Y69">
            <v>17.921800000000001</v>
          </cell>
          <cell r="Z69">
            <v>17.921800000000001</v>
          </cell>
          <cell r="AA69">
            <v>173</v>
          </cell>
          <cell r="AC69">
            <v>0</v>
          </cell>
        </row>
        <row r="70">
          <cell r="A70" t="str">
            <v>LU0112497283</v>
          </cell>
          <cell r="B70">
            <v>1830</v>
          </cell>
          <cell r="C70" t="str">
            <v>280191</v>
          </cell>
          <cell r="D70" t="str">
            <v>PICTET-BIOTECH</v>
          </cell>
          <cell r="E70" t="str">
            <v>I</v>
          </cell>
          <cell r="F70" t="str">
            <v>Linéarisation</v>
          </cell>
          <cell r="G70">
            <v>41548</v>
          </cell>
          <cell r="H70">
            <v>41912</v>
          </cell>
          <cell r="I70">
            <v>41547</v>
          </cell>
          <cell r="J70">
            <v>41912</v>
          </cell>
          <cell r="K70">
            <v>365</v>
          </cell>
          <cell r="L70">
            <v>365</v>
          </cell>
          <cell r="M70" t="str">
            <v>OUI</v>
          </cell>
          <cell r="N70">
            <v>187654162.06999999</v>
          </cell>
          <cell r="O70">
            <v>2278523.9500000002</v>
          </cell>
          <cell r="P70">
            <v>121.42150000000001</v>
          </cell>
          <cell r="Q70">
            <v>1598.71</v>
          </cell>
          <cell r="R70">
            <v>8.5199999999999998E-2</v>
          </cell>
          <cell r="S70">
            <v>0</v>
          </cell>
          <cell r="T70">
            <v>0</v>
          </cell>
          <cell r="U70">
            <v>-36225.520000000004</v>
          </cell>
          <cell r="V70">
            <v>-1.9304000000000001</v>
          </cell>
          <cell r="W70">
            <v>123</v>
          </cell>
          <cell r="X70">
            <v>119.5763</v>
          </cell>
          <cell r="Y70">
            <v>121.50670000000001</v>
          </cell>
          <cell r="Z70">
            <v>121.50670000000001</v>
          </cell>
          <cell r="AA70">
            <v>418</v>
          </cell>
          <cell r="AC70">
            <v>0</v>
          </cell>
        </row>
        <row r="71">
          <cell r="A71" t="str">
            <v>LU0448836352</v>
          </cell>
          <cell r="B71">
            <v>128393</v>
          </cell>
          <cell r="C71" t="str">
            <v>280191</v>
          </cell>
          <cell r="D71" t="str">
            <v>PICTET-BIOTECH</v>
          </cell>
          <cell r="E71" t="str">
            <v>IDG</v>
          </cell>
          <cell r="F71" t="str">
            <v>Linéarisation</v>
          </cell>
          <cell r="G71">
            <v>41548</v>
          </cell>
          <cell r="H71">
            <v>41912</v>
          </cell>
          <cell r="I71">
            <v>41547</v>
          </cell>
          <cell r="J71">
            <v>41912</v>
          </cell>
          <cell r="K71">
            <v>365</v>
          </cell>
          <cell r="L71">
            <v>365</v>
          </cell>
          <cell r="M71" t="str">
            <v>OUI</v>
          </cell>
          <cell r="N71">
            <v>2309300.7400000002</v>
          </cell>
          <cell r="O71">
            <v>28091.760000000002</v>
          </cell>
          <cell r="P71">
            <v>121.64630000000001</v>
          </cell>
          <cell r="Q71">
            <v>16.670000000000002</v>
          </cell>
          <cell r="R71">
            <v>7.2099999999999997E-2</v>
          </cell>
          <cell r="S71">
            <v>0</v>
          </cell>
          <cell r="T71">
            <v>0</v>
          </cell>
          <cell r="U71">
            <v>-505.65000000000003</v>
          </cell>
          <cell r="V71">
            <v>-2.1896</v>
          </cell>
          <cell r="W71">
            <v>123</v>
          </cell>
          <cell r="X71">
            <v>119.5288</v>
          </cell>
          <cell r="Y71">
            <v>121.7184</v>
          </cell>
          <cell r="Z71">
            <v>121.7184</v>
          </cell>
          <cell r="AA71">
            <v>420</v>
          </cell>
          <cell r="AC71">
            <v>0</v>
          </cell>
        </row>
        <row r="72">
          <cell r="A72" t="str">
            <v>LU0328682074</v>
          </cell>
          <cell r="B72">
            <v>103092</v>
          </cell>
          <cell r="C72" t="str">
            <v>280192</v>
          </cell>
          <cell r="D72" t="str">
            <v>PICTET-BIOTECH</v>
          </cell>
          <cell r="E72" t="str">
            <v>IE</v>
          </cell>
          <cell r="F72" t="str">
            <v>Linéarisation</v>
          </cell>
          <cell r="G72">
            <v>41548</v>
          </cell>
          <cell r="H72">
            <v>41912</v>
          </cell>
          <cell r="I72">
            <v>41547</v>
          </cell>
          <cell r="J72">
            <v>41912</v>
          </cell>
          <cell r="K72">
            <v>365</v>
          </cell>
          <cell r="L72">
            <v>365</v>
          </cell>
          <cell r="M72" t="str">
            <v>OUI</v>
          </cell>
          <cell r="N72">
            <v>29958940.739999998</v>
          </cell>
          <cell r="O72">
            <v>379294.18</v>
          </cell>
          <cell r="P72">
            <v>126.6046</v>
          </cell>
          <cell r="Q72">
            <v>217.20000000000002</v>
          </cell>
          <cell r="R72">
            <v>7.2500000000000009E-2</v>
          </cell>
          <cell r="S72">
            <v>0</v>
          </cell>
          <cell r="T72">
            <v>0</v>
          </cell>
          <cell r="U72">
            <v>-6577.14</v>
          </cell>
          <cell r="V72">
            <v>-2.1954000000000002</v>
          </cell>
          <cell r="W72">
            <v>128</v>
          </cell>
          <cell r="X72">
            <v>124.4817</v>
          </cell>
          <cell r="Y72">
            <v>126.67710000000001</v>
          </cell>
          <cell r="Z72">
            <v>126.67710000000001</v>
          </cell>
          <cell r="AA72">
            <v>428</v>
          </cell>
          <cell r="AC72">
            <v>0</v>
          </cell>
        </row>
        <row r="73">
          <cell r="A73" t="str">
            <v>LU0255977372</v>
          </cell>
          <cell r="B73">
            <v>71178</v>
          </cell>
          <cell r="C73" t="str">
            <v>280191</v>
          </cell>
          <cell r="D73" t="str">
            <v>PICTET-BIOTECH</v>
          </cell>
          <cell r="E73" t="str">
            <v>INE</v>
          </cell>
          <cell r="F73" t="str">
            <v>Linéarisation</v>
          </cell>
          <cell r="G73">
            <v>41548</v>
          </cell>
          <cell r="H73">
            <v>41912</v>
          </cell>
          <cell r="I73">
            <v>41547</v>
          </cell>
          <cell r="J73">
            <v>41912</v>
          </cell>
          <cell r="K73">
            <v>365</v>
          </cell>
          <cell r="L73">
            <v>365</v>
          </cell>
          <cell r="M73" t="str">
            <v>OUI</v>
          </cell>
          <cell r="N73">
            <v>53542896.299999997</v>
          </cell>
          <cell r="O73">
            <v>649077.71</v>
          </cell>
          <cell r="P73">
            <v>121.2257</v>
          </cell>
          <cell r="Q73">
            <v>471.5</v>
          </cell>
          <cell r="R73">
            <v>8.8099999999999998E-2</v>
          </cell>
          <cell r="S73">
            <v>0</v>
          </cell>
          <cell r="T73">
            <v>0</v>
          </cell>
          <cell r="U73">
            <v>-8868.51</v>
          </cell>
          <cell r="V73">
            <v>-1.6563000000000001</v>
          </cell>
          <cell r="W73">
            <v>123</v>
          </cell>
          <cell r="X73">
            <v>119.6575</v>
          </cell>
          <cell r="Y73">
            <v>121.3138</v>
          </cell>
          <cell r="Z73">
            <v>121.3138</v>
          </cell>
          <cell r="AA73">
            <v>419</v>
          </cell>
          <cell r="AC73">
            <v>0</v>
          </cell>
        </row>
        <row r="74">
          <cell r="A74" t="str">
            <v>LU0090689299</v>
          </cell>
          <cell r="B74">
            <v>10298</v>
          </cell>
          <cell r="C74" t="str">
            <v>280191</v>
          </cell>
          <cell r="D74" t="str">
            <v>PICTET-BIOTECH</v>
          </cell>
          <cell r="E74" t="str">
            <v>P</v>
          </cell>
          <cell r="F74" t="str">
            <v>Linéarisation</v>
          </cell>
          <cell r="G74">
            <v>41548</v>
          </cell>
          <cell r="H74">
            <v>41912</v>
          </cell>
          <cell r="I74">
            <v>41547</v>
          </cell>
          <cell r="J74">
            <v>41912</v>
          </cell>
          <cell r="K74">
            <v>365</v>
          </cell>
          <cell r="L74">
            <v>365</v>
          </cell>
          <cell r="M74" t="str">
            <v>OUI</v>
          </cell>
          <cell r="N74">
            <v>648023096.49000001</v>
          </cell>
          <cell r="O74">
            <v>13046459.300000001</v>
          </cell>
          <cell r="P74">
            <v>201.327</v>
          </cell>
          <cell r="Q74">
            <v>5521.89</v>
          </cell>
          <cell r="R74">
            <v>8.5199999999999998E-2</v>
          </cell>
          <cell r="S74">
            <v>0</v>
          </cell>
          <cell r="T74">
            <v>0</v>
          </cell>
          <cell r="U74">
            <v>-120983.27</v>
          </cell>
          <cell r="V74">
            <v>-1.867</v>
          </cell>
          <cell r="W74">
            <v>203</v>
          </cell>
          <cell r="X74">
            <v>199.54520000000002</v>
          </cell>
          <cell r="Y74">
            <v>201.41220000000001</v>
          </cell>
          <cell r="Z74">
            <v>201.41220000000001</v>
          </cell>
          <cell r="AA74">
            <v>421</v>
          </cell>
          <cell r="AC74">
            <v>0</v>
          </cell>
        </row>
        <row r="75">
          <cell r="A75" t="str">
            <v>LU0843168732</v>
          </cell>
          <cell r="B75">
            <v>180871</v>
          </cell>
          <cell r="C75" t="str">
            <v>242625</v>
          </cell>
          <cell r="D75" t="str">
            <v>PICTET-BIOTECH</v>
          </cell>
          <cell r="E75" t="str">
            <v>PC</v>
          </cell>
          <cell r="F75" t="str">
            <v>Linéarisation</v>
          </cell>
          <cell r="G75">
            <v>41548</v>
          </cell>
          <cell r="H75">
            <v>41912</v>
          </cell>
          <cell r="I75">
            <v>41547</v>
          </cell>
          <cell r="J75">
            <v>41912</v>
          </cell>
          <cell r="K75">
            <v>365</v>
          </cell>
          <cell r="L75">
            <v>365</v>
          </cell>
          <cell r="M75" t="str">
            <v>OUI</v>
          </cell>
          <cell r="N75">
            <v>1361748.62</v>
          </cell>
          <cell r="O75">
            <v>28180.22</v>
          </cell>
          <cell r="P75">
            <v>206.94150000000002</v>
          </cell>
          <cell r="Q75">
            <v>8.24</v>
          </cell>
          <cell r="R75">
            <v>6.0600000000000001E-2</v>
          </cell>
          <cell r="S75">
            <v>0</v>
          </cell>
          <cell r="T75">
            <v>0</v>
          </cell>
          <cell r="U75">
            <v>-272.57</v>
          </cell>
          <cell r="V75">
            <v>-2.0016000000000003</v>
          </cell>
          <cell r="W75">
            <v>208</v>
          </cell>
          <cell r="X75">
            <v>205.00050000000002</v>
          </cell>
          <cell r="Y75">
            <v>207.00210000000001</v>
          </cell>
          <cell r="Z75">
            <v>207.00210000000001</v>
          </cell>
          <cell r="AA75">
            <v>429</v>
          </cell>
          <cell r="AC75">
            <v>0</v>
          </cell>
        </row>
        <row r="76">
          <cell r="A76" t="str">
            <v>LU0255977455</v>
          </cell>
          <cell r="B76">
            <v>71179</v>
          </cell>
          <cell r="C76" t="str">
            <v>280191</v>
          </cell>
          <cell r="D76" t="str">
            <v>PICTET-BIOTECH</v>
          </cell>
          <cell r="E76" t="str">
            <v>PCE</v>
          </cell>
          <cell r="F76" t="str">
            <v>Linéarisation</v>
          </cell>
          <cell r="G76">
            <v>41548</v>
          </cell>
          <cell r="H76">
            <v>41912</v>
          </cell>
          <cell r="I76">
            <v>41547</v>
          </cell>
          <cell r="J76">
            <v>41912</v>
          </cell>
          <cell r="K76">
            <v>365</v>
          </cell>
          <cell r="L76">
            <v>365</v>
          </cell>
          <cell r="M76" t="str">
            <v>OUI</v>
          </cell>
          <cell r="N76">
            <v>39733915.780000001</v>
          </cell>
          <cell r="O76">
            <v>800245.9</v>
          </cell>
          <cell r="P76">
            <v>201.40120000000002</v>
          </cell>
          <cell r="Q76">
            <v>351.91</v>
          </cell>
          <cell r="R76">
            <v>8.8599999999999998E-2</v>
          </cell>
          <cell r="S76">
            <v>0</v>
          </cell>
          <cell r="T76">
            <v>0</v>
          </cell>
          <cell r="U76">
            <v>-7482.13</v>
          </cell>
          <cell r="V76">
            <v>-1.8831</v>
          </cell>
          <cell r="W76">
            <v>203</v>
          </cell>
          <cell r="X76">
            <v>199.60670000000002</v>
          </cell>
          <cell r="Y76">
            <v>201.4898</v>
          </cell>
          <cell r="Z76">
            <v>201.4898</v>
          </cell>
          <cell r="AA76">
            <v>423</v>
          </cell>
          <cell r="AC76">
            <v>0</v>
          </cell>
        </row>
        <row r="77">
          <cell r="A77" t="str">
            <v>LU0320646986</v>
          </cell>
          <cell r="B77">
            <v>100544</v>
          </cell>
          <cell r="C77" t="str">
            <v>280191</v>
          </cell>
          <cell r="D77" t="str">
            <v>PICTET-BIOTECH</v>
          </cell>
          <cell r="E77" t="str">
            <v>PDG</v>
          </cell>
          <cell r="F77" t="str">
            <v>Linéarisation</v>
          </cell>
          <cell r="G77">
            <v>41548</v>
          </cell>
          <cell r="H77">
            <v>41912</v>
          </cell>
          <cell r="I77">
            <v>41547</v>
          </cell>
          <cell r="J77">
            <v>41912</v>
          </cell>
          <cell r="K77">
            <v>365</v>
          </cell>
          <cell r="L77">
            <v>365</v>
          </cell>
          <cell r="M77" t="str">
            <v>OUI</v>
          </cell>
          <cell r="N77">
            <v>5140053.67</v>
          </cell>
          <cell r="O77">
            <v>103490.99</v>
          </cell>
          <cell r="P77">
            <v>201.34220000000002</v>
          </cell>
          <cell r="Q77">
            <v>41.34</v>
          </cell>
          <cell r="R77">
            <v>8.0500000000000002E-2</v>
          </cell>
          <cell r="S77">
            <v>0</v>
          </cell>
          <cell r="T77">
            <v>0</v>
          </cell>
          <cell r="U77">
            <v>-951.99</v>
          </cell>
          <cell r="V77">
            <v>-1.8521000000000001</v>
          </cell>
          <cell r="W77">
            <v>203</v>
          </cell>
          <cell r="X77">
            <v>199.57060000000001</v>
          </cell>
          <cell r="Y77">
            <v>201.42270000000002</v>
          </cell>
          <cell r="Z77">
            <v>201.42270000000002</v>
          </cell>
          <cell r="AA77">
            <v>424</v>
          </cell>
          <cell r="AC77">
            <v>0</v>
          </cell>
        </row>
        <row r="78">
          <cell r="A78" t="str">
            <v>LU0208607159</v>
          </cell>
          <cell r="B78">
            <v>47757</v>
          </cell>
          <cell r="C78" t="str">
            <v>280191</v>
          </cell>
          <cell r="D78" t="str">
            <v>PICTET-BIOTECH</v>
          </cell>
          <cell r="E78" t="str">
            <v>PDI</v>
          </cell>
          <cell r="F78" t="str">
            <v>Linéarisation</v>
          </cell>
          <cell r="G78">
            <v>41548</v>
          </cell>
          <cell r="H78">
            <v>41912</v>
          </cell>
          <cell r="I78">
            <v>41547</v>
          </cell>
          <cell r="J78">
            <v>41912</v>
          </cell>
          <cell r="K78">
            <v>365</v>
          </cell>
          <cell r="L78">
            <v>365</v>
          </cell>
          <cell r="M78" t="str">
            <v>OUI</v>
          </cell>
          <cell r="N78">
            <v>9129734.0899999999</v>
          </cell>
          <cell r="O78">
            <v>183869.41</v>
          </cell>
          <cell r="P78">
            <v>201.3963</v>
          </cell>
          <cell r="Q78">
            <v>74.930000000000007</v>
          </cell>
          <cell r="R78">
            <v>8.2000000000000003E-2</v>
          </cell>
          <cell r="S78">
            <v>0</v>
          </cell>
          <cell r="T78">
            <v>0</v>
          </cell>
          <cell r="U78">
            <v>-1784.3</v>
          </cell>
          <cell r="V78">
            <v>-1.9544000000000001</v>
          </cell>
          <cell r="W78">
            <v>203</v>
          </cell>
          <cell r="X78">
            <v>199.5239</v>
          </cell>
          <cell r="Y78">
            <v>201.47830000000002</v>
          </cell>
          <cell r="Z78">
            <v>201.47830000000002</v>
          </cell>
          <cell r="AA78">
            <v>422</v>
          </cell>
          <cell r="AC78">
            <v>0</v>
          </cell>
        </row>
        <row r="79">
          <cell r="A79" t="str">
            <v>LU0190161025</v>
          </cell>
          <cell r="B79">
            <v>38394</v>
          </cell>
          <cell r="C79" t="str">
            <v>280192</v>
          </cell>
          <cell r="D79" t="str">
            <v>PICTET-BIOTECH</v>
          </cell>
          <cell r="E79" t="str">
            <v>PE</v>
          </cell>
          <cell r="F79" t="str">
            <v>Linéarisation</v>
          </cell>
          <cell r="G79">
            <v>41548</v>
          </cell>
          <cell r="H79">
            <v>41912</v>
          </cell>
          <cell r="I79">
            <v>41547</v>
          </cell>
          <cell r="J79">
            <v>41912</v>
          </cell>
          <cell r="K79">
            <v>365</v>
          </cell>
          <cell r="L79">
            <v>365</v>
          </cell>
          <cell r="M79" t="str">
            <v>OUI</v>
          </cell>
          <cell r="N79">
            <v>83436874.739999995</v>
          </cell>
          <cell r="O79">
            <v>1722286.31</v>
          </cell>
          <cell r="P79">
            <v>206.4179</v>
          </cell>
          <cell r="Q79">
            <v>674.49</v>
          </cell>
          <cell r="R79">
            <v>8.0800000000000011E-2</v>
          </cell>
          <cell r="S79">
            <v>0</v>
          </cell>
          <cell r="T79">
            <v>0</v>
          </cell>
          <cell r="U79">
            <v>-15660.12</v>
          </cell>
          <cell r="V79">
            <v>-1.8769</v>
          </cell>
          <cell r="W79">
            <v>208</v>
          </cell>
          <cell r="X79">
            <v>204.62180000000001</v>
          </cell>
          <cell r="Y79">
            <v>206.49870000000001</v>
          </cell>
          <cell r="Z79">
            <v>206.49870000000001</v>
          </cell>
          <cell r="AA79">
            <v>430</v>
          </cell>
          <cell r="AC79">
            <v>0</v>
          </cell>
        </row>
        <row r="80">
          <cell r="A80" t="str">
            <v>LU0112497440</v>
          </cell>
          <cell r="B80">
            <v>1831</v>
          </cell>
          <cell r="C80" t="str">
            <v>280191</v>
          </cell>
          <cell r="D80" t="str">
            <v>PICTET-BIOTECH</v>
          </cell>
          <cell r="E80" t="str">
            <v>R</v>
          </cell>
          <cell r="F80" t="str">
            <v>Linéarisation</v>
          </cell>
          <cell r="G80">
            <v>41548</v>
          </cell>
          <cell r="H80">
            <v>41912</v>
          </cell>
          <cell r="I80">
            <v>41547</v>
          </cell>
          <cell r="J80">
            <v>41912</v>
          </cell>
          <cell r="K80">
            <v>365</v>
          </cell>
          <cell r="L80">
            <v>365</v>
          </cell>
          <cell r="M80" t="str">
            <v>OUI</v>
          </cell>
          <cell r="N80">
            <v>211398318.02000001</v>
          </cell>
          <cell r="O80">
            <v>5739718.8499999996</v>
          </cell>
          <cell r="P80">
            <v>271.51210000000003</v>
          </cell>
          <cell r="Q80">
            <v>1674.8400000000001</v>
          </cell>
          <cell r="R80">
            <v>7.9200000000000007E-2</v>
          </cell>
          <cell r="S80">
            <v>0</v>
          </cell>
          <cell r="T80">
            <v>0</v>
          </cell>
          <cell r="U80">
            <v>-44102.29</v>
          </cell>
          <cell r="V80">
            <v>-2.0862000000000003</v>
          </cell>
          <cell r="W80">
            <v>273</v>
          </cell>
          <cell r="X80">
            <v>269.50510000000003</v>
          </cell>
          <cell r="Y80">
            <v>271.59129999999999</v>
          </cell>
          <cell r="Z80">
            <v>271.59129999999999</v>
          </cell>
          <cell r="AA80">
            <v>425</v>
          </cell>
          <cell r="AC80">
            <v>0</v>
          </cell>
        </row>
        <row r="81">
          <cell r="A81" t="str">
            <v>LU0190162189</v>
          </cell>
          <cell r="B81">
            <v>38395</v>
          </cell>
          <cell r="C81" t="str">
            <v>280192</v>
          </cell>
          <cell r="D81" t="str">
            <v>PICTET-BIOTECH</v>
          </cell>
          <cell r="E81" t="str">
            <v>RE</v>
          </cell>
          <cell r="F81" t="str">
            <v>Linéarisation</v>
          </cell>
          <cell r="G81">
            <v>41548</v>
          </cell>
          <cell r="H81">
            <v>41912</v>
          </cell>
          <cell r="I81">
            <v>41547</v>
          </cell>
          <cell r="J81">
            <v>41912</v>
          </cell>
          <cell r="K81">
            <v>365</v>
          </cell>
          <cell r="L81">
            <v>365</v>
          </cell>
          <cell r="M81" t="str">
            <v>OUI</v>
          </cell>
          <cell r="N81">
            <v>58572688.969999999</v>
          </cell>
          <cell r="O81">
            <v>1619400.81</v>
          </cell>
          <cell r="P81">
            <v>276.47720000000004</v>
          </cell>
          <cell r="Q81">
            <v>451.08</v>
          </cell>
          <cell r="R81">
            <v>7.6999999999999999E-2</v>
          </cell>
          <cell r="S81">
            <v>0</v>
          </cell>
          <cell r="T81">
            <v>0</v>
          </cell>
          <cell r="U81">
            <v>-11547.300000000001</v>
          </cell>
          <cell r="V81">
            <v>-1.9714</v>
          </cell>
          <cell r="W81">
            <v>278</v>
          </cell>
          <cell r="X81">
            <v>274.58280000000002</v>
          </cell>
          <cell r="Y81">
            <v>276.55420000000004</v>
          </cell>
          <cell r="Z81">
            <v>276.55420000000004</v>
          </cell>
          <cell r="AA81">
            <v>431</v>
          </cell>
          <cell r="AC81">
            <v>0</v>
          </cell>
        </row>
        <row r="82">
          <cell r="A82" t="str">
            <v>LU0255977539</v>
          </cell>
          <cell r="B82">
            <v>71181</v>
          </cell>
          <cell r="C82" t="str">
            <v>280191</v>
          </cell>
          <cell r="D82" t="str">
            <v>PICTET-BIOTECH</v>
          </cell>
          <cell r="E82" t="str">
            <v>REE</v>
          </cell>
          <cell r="F82" t="str">
            <v>Linéarisation</v>
          </cell>
          <cell r="G82">
            <v>41548</v>
          </cell>
          <cell r="H82">
            <v>41912</v>
          </cell>
          <cell r="I82">
            <v>41547</v>
          </cell>
          <cell r="J82">
            <v>41912</v>
          </cell>
          <cell r="K82">
            <v>365</v>
          </cell>
          <cell r="L82">
            <v>365</v>
          </cell>
          <cell r="M82" t="str">
            <v>OUI</v>
          </cell>
          <cell r="N82">
            <v>35927977.229999997</v>
          </cell>
          <cell r="O82">
            <v>975768.79</v>
          </cell>
          <cell r="P82">
            <v>271.59030000000001</v>
          </cell>
          <cell r="Q82">
            <v>278.86</v>
          </cell>
          <cell r="R82">
            <v>7.7600000000000002E-2</v>
          </cell>
          <cell r="S82">
            <v>0</v>
          </cell>
          <cell r="T82">
            <v>0</v>
          </cell>
          <cell r="U82">
            <v>-7622.6500000000005</v>
          </cell>
          <cell r="V82">
            <v>-2.1215999999999999</v>
          </cell>
          <cell r="W82">
            <v>273</v>
          </cell>
          <cell r="X82">
            <v>269.54630000000003</v>
          </cell>
          <cell r="Y82">
            <v>271.66790000000003</v>
          </cell>
          <cell r="Z82">
            <v>271.66790000000003</v>
          </cell>
          <cell r="AA82">
            <v>426</v>
          </cell>
          <cell r="AC82">
            <v>0</v>
          </cell>
        </row>
        <row r="83">
          <cell r="A83" t="str">
            <v>LU0258985083</v>
          </cell>
          <cell r="B83">
            <v>73941</v>
          </cell>
          <cell r="C83" t="str">
            <v>280191</v>
          </cell>
          <cell r="D83" t="str">
            <v>PICTET-BIOTECH</v>
          </cell>
          <cell r="E83" t="str">
            <v>Z</v>
          </cell>
          <cell r="F83" t="str">
            <v>Linéarisation</v>
          </cell>
          <cell r="G83">
            <v>41548</v>
          </cell>
          <cell r="H83">
            <v>41912</v>
          </cell>
          <cell r="I83">
            <v>41547</v>
          </cell>
          <cell r="J83">
            <v>41912</v>
          </cell>
          <cell r="K83">
            <v>365</v>
          </cell>
          <cell r="L83">
            <v>365</v>
          </cell>
          <cell r="M83" t="str">
            <v>OUI</v>
          </cell>
          <cell r="N83">
            <v>3018111.24</v>
          </cell>
          <cell r="O83">
            <v>10900.5</v>
          </cell>
          <cell r="P83">
            <v>36.117000000000004</v>
          </cell>
          <cell r="Q83">
            <v>26.11</v>
          </cell>
          <cell r="R83">
            <v>8.660000000000001E-2</v>
          </cell>
          <cell r="S83">
            <v>0</v>
          </cell>
          <cell r="T83">
            <v>0</v>
          </cell>
          <cell r="U83">
            <v>-573.30000000000007</v>
          </cell>
          <cell r="V83">
            <v>-1.8995000000000002</v>
          </cell>
          <cell r="W83">
            <v>37</v>
          </cell>
          <cell r="X83">
            <v>34.304099999999998</v>
          </cell>
          <cell r="Y83">
            <v>36.203600000000002</v>
          </cell>
          <cell r="Z83">
            <v>36.203600000000002</v>
          </cell>
          <cell r="AA83">
            <v>427</v>
          </cell>
          <cell r="AC83">
            <v>0</v>
          </cell>
        </row>
        <row r="84">
          <cell r="A84" t="str">
            <v>LU0625733687</v>
          </cell>
          <cell r="B84">
            <v>158131</v>
          </cell>
          <cell r="C84" t="str">
            <v>282309</v>
          </cell>
          <cell r="D84" t="str">
            <v>PICTET-BRAZIL INDEX</v>
          </cell>
          <cell r="E84" t="str">
            <v>I</v>
          </cell>
          <cell r="F84" t="str">
            <v>Linéarisation</v>
          </cell>
          <cell r="G84">
            <v>41548</v>
          </cell>
          <cell r="H84">
            <v>41912</v>
          </cell>
          <cell r="I84">
            <v>41547</v>
          </cell>
          <cell r="J84">
            <v>41912</v>
          </cell>
          <cell r="K84">
            <v>365</v>
          </cell>
          <cell r="L84">
            <v>365</v>
          </cell>
          <cell r="M84" t="str">
            <v>OUI</v>
          </cell>
          <cell r="N84">
            <v>759500.37</v>
          </cell>
          <cell r="O84">
            <v>4053.38</v>
          </cell>
          <cell r="P84">
            <v>53.369100000000003</v>
          </cell>
          <cell r="Q84">
            <v>103.24000000000001</v>
          </cell>
          <cell r="R84">
            <v>1.3593000000000002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55</v>
          </cell>
          <cell r="X84">
            <v>54.728400000000001</v>
          </cell>
          <cell r="Y84">
            <v>54.728400000000001</v>
          </cell>
          <cell r="Z84">
            <v>54.728400000000001</v>
          </cell>
          <cell r="AA84">
            <v>695</v>
          </cell>
          <cell r="AC84">
            <v>0</v>
          </cell>
        </row>
        <row r="85">
          <cell r="A85" t="str">
            <v>LU0859479403</v>
          </cell>
          <cell r="B85">
            <v>182833</v>
          </cell>
          <cell r="C85" t="str">
            <v>282309</v>
          </cell>
          <cell r="D85" t="str">
            <v>PICTET-BRAZIL INDEX</v>
          </cell>
          <cell r="E85" t="str">
            <v>IG</v>
          </cell>
          <cell r="F85" t="str">
            <v>Linéarisation</v>
          </cell>
          <cell r="G85">
            <v>41548</v>
          </cell>
          <cell r="H85">
            <v>41912</v>
          </cell>
          <cell r="I85">
            <v>41547</v>
          </cell>
          <cell r="J85">
            <v>41912</v>
          </cell>
          <cell r="K85">
            <v>365</v>
          </cell>
          <cell r="L85">
            <v>365</v>
          </cell>
          <cell r="M85" t="str">
            <v>OUI</v>
          </cell>
          <cell r="N85">
            <v>13565.11</v>
          </cell>
          <cell r="O85">
            <v>73.239999999999995</v>
          </cell>
          <cell r="P85">
            <v>53.991400000000006</v>
          </cell>
          <cell r="Q85">
            <v>2.68</v>
          </cell>
          <cell r="R85">
            <v>1.9756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55</v>
          </cell>
          <cell r="X85">
            <v>55.967000000000006</v>
          </cell>
          <cell r="Y85">
            <v>55.967000000000006</v>
          </cell>
          <cell r="Z85">
            <v>55.967000000000006</v>
          </cell>
          <cell r="AA85">
            <v>696</v>
          </cell>
          <cell r="AC85">
            <v>0</v>
          </cell>
        </row>
        <row r="86">
          <cell r="A86" t="str">
            <v>LU0625733760</v>
          </cell>
          <cell r="B86">
            <v>158132</v>
          </cell>
          <cell r="C86" t="str">
            <v>282309</v>
          </cell>
          <cell r="D86" t="str">
            <v>PICTET-BRAZIL INDEX</v>
          </cell>
          <cell r="E86" t="str">
            <v>IS</v>
          </cell>
          <cell r="F86" t="str">
            <v>Linéarisation</v>
          </cell>
          <cell r="G86">
            <v>41548</v>
          </cell>
          <cell r="H86">
            <v>41912</v>
          </cell>
          <cell r="I86">
            <v>41547</v>
          </cell>
          <cell r="J86">
            <v>41912</v>
          </cell>
          <cell r="K86">
            <v>365</v>
          </cell>
          <cell r="L86">
            <v>365</v>
          </cell>
          <cell r="M86" t="str">
            <v>OUI</v>
          </cell>
          <cell r="N86">
            <v>801427.51</v>
          </cell>
          <cell r="O86">
            <v>4354.54</v>
          </cell>
          <cell r="P86">
            <v>54.334800000000001</v>
          </cell>
          <cell r="Q86">
            <v>167.3</v>
          </cell>
          <cell r="R86">
            <v>2.0874999999999999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55</v>
          </cell>
          <cell r="X86">
            <v>56.4223</v>
          </cell>
          <cell r="Y86">
            <v>56.4223</v>
          </cell>
          <cell r="Z86">
            <v>56.4223</v>
          </cell>
          <cell r="AA86">
            <v>697</v>
          </cell>
          <cell r="AC86">
            <v>0</v>
          </cell>
        </row>
        <row r="87">
          <cell r="A87" t="str">
            <v>LU0625733927</v>
          </cell>
          <cell r="B87">
            <v>158072</v>
          </cell>
          <cell r="C87" t="str">
            <v>282309</v>
          </cell>
          <cell r="D87" t="str">
            <v>PICTET-BRAZIL INDEX</v>
          </cell>
          <cell r="E87" t="str">
            <v>P</v>
          </cell>
          <cell r="F87" t="str">
            <v>Linéarisation</v>
          </cell>
          <cell r="G87">
            <v>41548</v>
          </cell>
          <cell r="H87">
            <v>41912</v>
          </cell>
          <cell r="I87">
            <v>41547</v>
          </cell>
          <cell r="J87">
            <v>41912</v>
          </cell>
          <cell r="K87">
            <v>365</v>
          </cell>
          <cell r="L87">
            <v>365</v>
          </cell>
          <cell r="M87" t="str">
            <v>OUI</v>
          </cell>
          <cell r="N87">
            <v>1071762.2</v>
          </cell>
          <cell r="O87">
            <v>7075.95</v>
          </cell>
          <cell r="P87">
            <v>66.021600000000007</v>
          </cell>
          <cell r="Q87">
            <v>120.34</v>
          </cell>
          <cell r="R87">
            <v>1.1229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67.5</v>
          </cell>
          <cell r="X87">
            <v>67.144500000000008</v>
          </cell>
          <cell r="Y87">
            <v>67.144500000000008</v>
          </cell>
          <cell r="Z87">
            <v>67.144500000000008</v>
          </cell>
          <cell r="AA87">
            <v>698</v>
          </cell>
          <cell r="AC87">
            <v>0</v>
          </cell>
        </row>
        <row r="88">
          <cell r="A88" t="str">
            <v>LU0625734818</v>
          </cell>
          <cell r="B88">
            <v>158134</v>
          </cell>
          <cell r="C88" t="str">
            <v>282309</v>
          </cell>
          <cell r="D88" t="str">
            <v>PICTET-BRAZIL INDEX</v>
          </cell>
          <cell r="E88" t="str">
            <v>PCE</v>
          </cell>
          <cell r="F88" t="str">
            <v>Linéarisation</v>
          </cell>
          <cell r="G88">
            <v>41548</v>
          </cell>
          <cell r="H88">
            <v>41912</v>
          </cell>
          <cell r="I88">
            <v>41547</v>
          </cell>
          <cell r="J88">
            <v>41912</v>
          </cell>
          <cell r="K88">
            <v>365</v>
          </cell>
          <cell r="L88">
            <v>365</v>
          </cell>
          <cell r="M88" t="str">
            <v>OUI</v>
          </cell>
          <cell r="N88">
            <v>184223.82</v>
          </cell>
          <cell r="O88">
            <v>1217.8700000000001</v>
          </cell>
          <cell r="P88">
            <v>66.1083</v>
          </cell>
          <cell r="Q88">
            <v>34.01</v>
          </cell>
          <cell r="R88">
            <v>1.8461000000000001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67.5</v>
          </cell>
          <cell r="X88">
            <v>67.954400000000007</v>
          </cell>
          <cell r="Y88">
            <v>67.954400000000007</v>
          </cell>
          <cell r="Z88">
            <v>67.954400000000007</v>
          </cell>
          <cell r="AA88">
            <v>699</v>
          </cell>
          <cell r="AC88">
            <v>0</v>
          </cell>
        </row>
        <row r="89">
          <cell r="A89" t="str">
            <v>LU0625734149</v>
          </cell>
          <cell r="B89">
            <v>158073</v>
          </cell>
          <cell r="C89" t="str">
            <v>282309</v>
          </cell>
          <cell r="D89" t="str">
            <v>PICTET-BRAZIL INDEX</v>
          </cell>
          <cell r="E89" t="str">
            <v>R</v>
          </cell>
          <cell r="F89" t="str">
            <v>Linéarisation</v>
          </cell>
          <cell r="G89">
            <v>41548</v>
          </cell>
          <cell r="H89">
            <v>41912</v>
          </cell>
          <cell r="I89">
            <v>41547</v>
          </cell>
          <cell r="J89">
            <v>41912</v>
          </cell>
          <cell r="K89">
            <v>365</v>
          </cell>
          <cell r="L89">
            <v>365</v>
          </cell>
          <cell r="M89" t="str">
            <v>OUI</v>
          </cell>
          <cell r="N89">
            <v>7185.97</v>
          </cell>
          <cell r="O89">
            <v>74.55</v>
          </cell>
          <cell r="P89">
            <v>103.74380000000001</v>
          </cell>
          <cell r="Q89">
            <v>0.91</v>
          </cell>
          <cell r="R89">
            <v>1.2664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105</v>
          </cell>
          <cell r="X89">
            <v>105.01020000000001</v>
          </cell>
          <cell r="Y89">
            <v>105.01020000000001</v>
          </cell>
          <cell r="Z89">
            <v>105.01020000000001</v>
          </cell>
          <cell r="AA89">
            <v>700</v>
          </cell>
          <cell r="AC89">
            <v>0</v>
          </cell>
        </row>
        <row r="90">
          <cell r="A90" t="str">
            <v>LU0625735039</v>
          </cell>
          <cell r="B90">
            <v>158071</v>
          </cell>
          <cell r="C90" t="str">
            <v>282309</v>
          </cell>
          <cell r="D90" t="str">
            <v>PICTET-BRAZIL INDEX</v>
          </cell>
          <cell r="E90" t="str">
            <v>REE</v>
          </cell>
          <cell r="F90" t="str">
            <v>Linéarisation</v>
          </cell>
          <cell r="G90">
            <v>41548</v>
          </cell>
          <cell r="H90">
            <v>41912</v>
          </cell>
          <cell r="I90">
            <v>41547</v>
          </cell>
          <cell r="J90">
            <v>41912</v>
          </cell>
          <cell r="K90">
            <v>365</v>
          </cell>
          <cell r="L90">
            <v>365</v>
          </cell>
          <cell r="M90" t="str">
            <v>OUI</v>
          </cell>
          <cell r="N90">
            <v>3918426.3</v>
          </cell>
          <cell r="O90">
            <v>40494.22</v>
          </cell>
          <cell r="P90">
            <v>103.343</v>
          </cell>
          <cell r="Q90">
            <v>489.86</v>
          </cell>
          <cell r="R90">
            <v>1.2502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105</v>
          </cell>
          <cell r="X90">
            <v>104.59320000000001</v>
          </cell>
          <cell r="Y90">
            <v>104.59320000000001</v>
          </cell>
          <cell r="Z90">
            <v>104.59320000000001</v>
          </cell>
          <cell r="AA90">
            <v>701</v>
          </cell>
          <cell r="AC90">
            <v>0</v>
          </cell>
        </row>
        <row r="91">
          <cell r="A91" t="str">
            <v>LU0135487147</v>
          </cell>
          <cell r="B91">
            <v>4255</v>
          </cell>
          <cell r="C91" t="str">
            <v>200353</v>
          </cell>
          <cell r="D91" t="str">
            <v>PICTET-CHF BONDS</v>
          </cell>
          <cell r="E91" t="str">
            <v>I</v>
          </cell>
          <cell r="F91" t="str">
            <v>Linéarisation</v>
          </cell>
          <cell r="G91">
            <v>41548</v>
          </cell>
          <cell r="H91">
            <v>41912</v>
          </cell>
          <cell r="I91">
            <v>41547</v>
          </cell>
          <cell r="J91">
            <v>41912</v>
          </cell>
          <cell r="K91">
            <v>365</v>
          </cell>
          <cell r="L91">
            <v>365</v>
          </cell>
          <cell r="M91" t="str">
            <v>OUI</v>
          </cell>
          <cell r="N91">
            <v>245251178.13</v>
          </cell>
          <cell r="O91">
            <v>1116344.8400000001</v>
          </cell>
          <cell r="P91">
            <v>45.5184</v>
          </cell>
          <cell r="Q91">
            <v>1747</v>
          </cell>
          <cell r="R91">
            <v>7.1199999999999999E-2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47</v>
          </cell>
          <cell r="X91">
            <v>45.589600000000004</v>
          </cell>
          <cell r="Y91">
            <v>45.589600000000004</v>
          </cell>
          <cell r="Z91">
            <v>45.589600000000004</v>
          </cell>
          <cell r="AA91">
            <v>106</v>
          </cell>
          <cell r="AC91">
            <v>0</v>
          </cell>
        </row>
        <row r="92">
          <cell r="A92" t="str">
            <v>LU0135487659</v>
          </cell>
          <cell r="B92">
            <v>4256</v>
          </cell>
          <cell r="C92" t="str">
            <v>200353</v>
          </cell>
          <cell r="D92" t="str">
            <v>PICTET-CHF BONDS</v>
          </cell>
          <cell r="E92" t="str">
            <v>P</v>
          </cell>
          <cell r="F92" t="str">
            <v>Linéarisation</v>
          </cell>
          <cell r="G92">
            <v>41548</v>
          </cell>
          <cell r="H92">
            <v>41912</v>
          </cell>
          <cell r="I92">
            <v>41547</v>
          </cell>
          <cell r="J92">
            <v>41912</v>
          </cell>
          <cell r="K92">
            <v>365</v>
          </cell>
          <cell r="L92">
            <v>365</v>
          </cell>
          <cell r="M92" t="str">
            <v>OUI</v>
          </cell>
          <cell r="N92">
            <v>100477635.44</v>
          </cell>
          <cell r="O92">
            <v>667650.82000000007</v>
          </cell>
          <cell r="P92">
            <v>66.447699999999998</v>
          </cell>
          <cell r="Q92">
            <v>1394.89</v>
          </cell>
          <cell r="R92">
            <v>0.1389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69</v>
          </cell>
          <cell r="X92">
            <v>66.586600000000004</v>
          </cell>
          <cell r="Y92">
            <v>66.586600000000004</v>
          </cell>
          <cell r="Z92">
            <v>66.586600000000004</v>
          </cell>
          <cell r="AA92">
            <v>107</v>
          </cell>
          <cell r="AC92">
            <v>0</v>
          </cell>
        </row>
        <row r="93">
          <cell r="A93" t="str">
            <v>LU0235319760</v>
          </cell>
          <cell r="B93">
            <v>64378</v>
          </cell>
          <cell r="C93" t="str">
            <v>200353</v>
          </cell>
          <cell r="D93" t="str">
            <v>PICTET-CHF BONDS</v>
          </cell>
          <cell r="E93" t="str">
            <v>PDI</v>
          </cell>
          <cell r="F93" t="str">
            <v>Linéarisation</v>
          </cell>
          <cell r="G93">
            <v>41548</v>
          </cell>
          <cell r="H93">
            <v>41912</v>
          </cell>
          <cell r="I93">
            <v>41547</v>
          </cell>
          <cell r="J93">
            <v>41912</v>
          </cell>
          <cell r="K93">
            <v>365</v>
          </cell>
          <cell r="L93">
            <v>365</v>
          </cell>
          <cell r="M93" t="str">
            <v>OUI</v>
          </cell>
          <cell r="N93">
            <v>4147649.57</v>
          </cell>
          <cell r="O93">
            <v>27982.3</v>
          </cell>
          <cell r="P93">
            <v>67.465500000000006</v>
          </cell>
          <cell r="Q93">
            <v>35.450000000000003</v>
          </cell>
          <cell r="R93">
            <v>8.5500000000000007E-2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69</v>
          </cell>
          <cell r="X93">
            <v>67.551000000000002</v>
          </cell>
          <cell r="Y93">
            <v>67.551000000000002</v>
          </cell>
          <cell r="Z93">
            <v>67.551000000000002</v>
          </cell>
          <cell r="AA93">
            <v>108</v>
          </cell>
          <cell r="AC93">
            <v>0</v>
          </cell>
        </row>
        <row r="94">
          <cell r="A94" t="str">
            <v>LU0135487733</v>
          </cell>
          <cell r="B94">
            <v>4257</v>
          </cell>
          <cell r="C94" t="str">
            <v>200353</v>
          </cell>
          <cell r="D94" t="str">
            <v>PICTET-CHF BONDS</v>
          </cell>
          <cell r="E94" t="str">
            <v>R</v>
          </cell>
          <cell r="F94" t="str">
            <v>Linéarisation</v>
          </cell>
          <cell r="G94">
            <v>41548</v>
          </cell>
          <cell r="H94">
            <v>41912</v>
          </cell>
          <cell r="I94">
            <v>41547</v>
          </cell>
          <cell r="J94">
            <v>41912</v>
          </cell>
          <cell r="K94">
            <v>365</v>
          </cell>
          <cell r="L94">
            <v>365</v>
          </cell>
          <cell r="M94" t="str">
            <v>OUI</v>
          </cell>
          <cell r="N94">
            <v>84884882.379999995</v>
          </cell>
          <cell r="O94">
            <v>883656.72</v>
          </cell>
          <cell r="P94">
            <v>104.1006</v>
          </cell>
          <cell r="Q94">
            <v>858.11</v>
          </cell>
          <cell r="R94">
            <v>0.10110000000000001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106</v>
          </cell>
          <cell r="X94">
            <v>104.2017</v>
          </cell>
          <cell r="Y94">
            <v>104.2017</v>
          </cell>
          <cell r="Z94">
            <v>104.2017</v>
          </cell>
          <cell r="AA94">
            <v>109</v>
          </cell>
          <cell r="AC94">
            <v>0</v>
          </cell>
        </row>
        <row r="95">
          <cell r="A95" t="str">
            <v>LU0226301058</v>
          </cell>
          <cell r="B95">
            <v>57632</v>
          </cell>
          <cell r="C95" t="str">
            <v>200353</v>
          </cell>
          <cell r="D95" t="str">
            <v>PICTET-CHF BONDS</v>
          </cell>
          <cell r="E95" t="str">
            <v>ZCA</v>
          </cell>
          <cell r="F95" t="str">
            <v>Linéarisation</v>
          </cell>
          <cell r="G95">
            <v>41548</v>
          </cell>
          <cell r="H95">
            <v>41912</v>
          </cell>
          <cell r="I95">
            <v>41547</v>
          </cell>
          <cell r="J95">
            <v>41912</v>
          </cell>
          <cell r="K95">
            <v>365</v>
          </cell>
          <cell r="L95">
            <v>365</v>
          </cell>
          <cell r="M95" t="str">
            <v>OUI</v>
          </cell>
          <cell r="N95">
            <v>22637526.190000001</v>
          </cell>
          <cell r="O95">
            <v>10950.61</v>
          </cell>
          <cell r="P95">
            <v>4.8374000000000006</v>
          </cell>
          <cell r="Q95">
            <v>369.97</v>
          </cell>
          <cell r="R95">
            <v>0.16340000000000002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6</v>
          </cell>
          <cell r="X95">
            <v>5.0007999999999999</v>
          </cell>
          <cell r="Y95">
            <v>5.0007999999999999</v>
          </cell>
          <cell r="Z95">
            <v>5.0007999999999999</v>
          </cell>
          <cell r="AA95">
            <v>110</v>
          </cell>
          <cell r="AC95">
            <v>0</v>
          </cell>
        </row>
        <row r="96">
          <cell r="A96" t="str">
            <v>LU0625736789</v>
          </cell>
          <cell r="B96">
            <v>158117</v>
          </cell>
          <cell r="C96" t="str">
            <v>282310</v>
          </cell>
          <cell r="D96" t="str">
            <v>PICTET-CHINA INDEX</v>
          </cell>
          <cell r="E96" t="str">
            <v>I</v>
          </cell>
          <cell r="F96" t="str">
            <v>Linéarisation</v>
          </cell>
          <cell r="G96">
            <v>41548</v>
          </cell>
          <cell r="H96">
            <v>41912</v>
          </cell>
          <cell r="I96">
            <v>41547</v>
          </cell>
          <cell r="J96">
            <v>41912</v>
          </cell>
          <cell r="K96">
            <v>365</v>
          </cell>
          <cell r="L96">
            <v>365</v>
          </cell>
          <cell r="M96" t="str">
            <v>OUI</v>
          </cell>
          <cell r="N96">
            <v>18491989.870000001</v>
          </cell>
          <cell r="O96">
            <v>98785.42</v>
          </cell>
          <cell r="P96">
            <v>53.420700000000004</v>
          </cell>
          <cell r="Q96">
            <v>625.61</v>
          </cell>
          <cell r="R96">
            <v>0.33829999999999999</v>
          </cell>
          <cell r="S96">
            <v>0</v>
          </cell>
          <cell r="T96">
            <v>0</v>
          </cell>
          <cell r="U96">
            <v>-1574.66</v>
          </cell>
          <cell r="V96">
            <v>-0.85150000000000003</v>
          </cell>
          <cell r="W96">
            <v>55</v>
          </cell>
          <cell r="X96">
            <v>52.907500000000006</v>
          </cell>
          <cell r="Y96">
            <v>53.759</v>
          </cell>
          <cell r="Z96">
            <v>53.759</v>
          </cell>
          <cell r="AA96">
            <v>702</v>
          </cell>
          <cell r="AC96">
            <v>0</v>
          </cell>
        </row>
        <row r="97">
          <cell r="A97" t="str">
            <v>LU0859479585</v>
          </cell>
          <cell r="B97">
            <v>182835</v>
          </cell>
          <cell r="C97" t="str">
            <v>282310</v>
          </cell>
          <cell r="D97" t="str">
            <v>PICTET-CHINA INDEX</v>
          </cell>
          <cell r="E97" t="str">
            <v>IG</v>
          </cell>
          <cell r="F97" t="str">
            <v>Linéarisation</v>
          </cell>
          <cell r="G97">
            <v>41548</v>
          </cell>
          <cell r="H97">
            <v>41912</v>
          </cell>
          <cell r="I97">
            <v>41547</v>
          </cell>
          <cell r="J97">
            <v>41912</v>
          </cell>
          <cell r="K97">
            <v>365</v>
          </cell>
          <cell r="L97">
            <v>365</v>
          </cell>
          <cell r="M97" t="str">
            <v>OUI</v>
          </cell>
          <cell r="N97">
            <v>10813.11</v>
          </cell>
          <cell r="O97">
            <v>57.27</v>
          </cell>
          <cell r="P97">
            <v>52.963500000000003</v>
          </cell>
          <cell r="Q97">
            <v>0.35000000000000003</v>
          </cell>
          <cell r="R97">
            <v>0.32370000000000004</v>
          </cell>
          <cell r="S97">
            <v>0</v>
          </cell>
          <cell r="T97">
            <v>0</v>
          </cell>
          <cell r="U97">
            <v>-0.89</v>
          </cell>
          <cell r="V97">
            <v>-0.82310000000000005</v>
          </cell>
          <cell r="W97">
            <v>55</v>
          </cell>
          <cell r="X97">
            <v>52.464100000000002</v>
          </cell>
          <cell r="Y97">
            <v>53.287200000000006</v>
          </cell>
          <cell r="Z97">
            <v>53.287200000000006</v>
          </cell>
          <cell r="AA97">
            <v>703</v>
          </cell>
          <cell r="AC97">
            <v>0</v>
          </cell>
        </row>
        <row r="98">
          <cell r="A98" t="str">
            <v>LU0625736946</v>
          </cell>
          <cell r="B98">
            <v>158118</v>
          </cell>
          <cell r="C98" t="str">
            <v>282310</v>
          </cell>
          <cell r="D98" t="str">
            <v>PICTET-CHINA INDEX</v>
          </cell>
          <cell r="E98" t="str">
            <v>IS</v>
          </cell>
          <cell r="F98" t="str">
            <v>Linéarisation</v>
          </cell>
          <cell r="G98">
            <v>41548</v>
          </cell>
          <cell r="H98">
            <v>41912</v>
          </cell>
          <cell r="I98">
            <v>41547</v>
          </cell>
          <cell r="J98">
            <v>41912</v>
          </cell>
          <cell r="K98">
            <v>365</v>
          </cell>
          <cell r="L98">
            <v>365</v>
          </cell>
          <cell r="M98" t="str">
            <v>OUI</v>
          </cell>
          <cell r="N98">
            <v>5676760.7999999998</v>
          </cell>
          <cell r="O98">
            <v>30872.95</v>
          </cell>
          <cell r="P98">
            <v>54.384800000000006</v>
          </cell>
          <cell r="Q98">
            <v>215.72</v>
          </cell>
          <cell r="R98">
            <v>0.38</v>
          </cell>
          <cell r="S98">
            <v>0</v>
          </cell>
          <cell r="T98">
            <v>0</v>
          </cell>
          <cell r="U98">
            <v>-724.05000000000007</v>
          </cell>
          <cell r="V98">
            <v>-1.2755000000000001</v>
          </cell>
          <cell r="W98">
            <v>55</v>
          </cell>
          <cell r="X98">
            <v>53.4893</v>
          </cell>
          <cell r="Y98">
            <v>54.764800000000001</v>
          </cell>
          <cell r="Z98">
            <v>54.764800000000001</v>
          </cell>
          <cell r="AA98">
            <v>704</v>
          </cell>
          <cell r="AC98">
            <v>0</v>
          </cell>
        </row>
        <row r="99">
          <cell r="A99" t="str">
            <v>LU0625737167</v>
          </cell>
          <cell r="B99">
            <v>158135</v>
          </cell>
          <cell r="C99" t="str">
            <v>282310</v>
          </cell>
          <cell r="D99" t="str">
            <v>PICTET-CHINA INDEX</v>
          </cell>
          <cell r="E99" t="str">
            <v>P</v>
          </cell>
          <cell r="F99" t="str">
            <v>Linéarisation</v>
          </cell>
          <cell r="G99">
            <v>41548</v>
          </cell>
          <cell r="H99">
            <v>41912</v>
          </cell>
          <cell r="I99">
            <v>41547</v>
          </cell>
          <cell r="J99">
            <v>41912</v>
          </cell>
          <cell r="K99">
            <v>365</v>
          </cell>
          <cell r="L99">
            <v>365</v>
          </cell>
          <cell r="M99" t="str">
            <v>OUI</v>
          </cell>
          <cell r="N99">
            <v>1498599.5</v>
          </cell>
          <cell r="O99">
            <v>9869.75</v>
          </cell>
          <cell r="P99">
            <v>65.859800000000007</v>
          </cell>
          <cell r="Q99">
            <v>48.800000000000004</v>
          </cell>
          <cell r="R99">
            <v>0.32569999999999999</v>
          </cell>
          <cell r="S99">
            <v>0</v>
          </cell>
          <cell r="T99">
            <v>0</v>
          </cell>
          <cell r="U99">
            <v>-123.60000000000001</v>
          </cell>
          <cell r="V99">
            <v>-0.82480000000000009</v>
          </cell>
          <cell r="W99">
            <v>67.5</v>
          </cell>
          <cell r="X99">
            <v>65.360700000000008</v>
          </cell>
          <cell r="Y99">
            <v>66.185500000000005</v>
          </cell>
          <cell r="Z99">
            <v>66.185500000000005</v>
          </cell>
          <cell r="AA99">
            <v>705</v>
          </cell>
          <cell r="AC99">
            <v>0</v>
          </cell>
        </row>
        <row r="100">
          <cell r="A100" t="str">
            <v>LU0625737910</v>
          </cell>
          <cell r="B100">
            <v>158120</v>
          </cell>
          <cell r="C100" t="str">
            <v>282310</v>
          </cell>
          <cell r="D100" t="str">
            <v>PICTET-CHINA INDEX</v>
          </cell>
          <cell r="E100" t="str">
            <v>PCE</v>
          </cell>
          <cell r="F100" t="str">
            <v>Linéarisation</v>
          </cell>
          <cell r="G100">
            <v>41548</v>
          </cell>
          <cell r="H100">
            <v>41912</v>
          </cell>
          <cell r="I100">
            <v>41547</v>
          </cell>
          <cell r="J100">
            <v>41912</v>
          </cell>
          <cell r="K100">
            <v>365</v>
          </cell>
          <cell r="L100">
            <v>365</v>
          </cell>
          <cell r="M100" t="str">
            <v>OUI</v>
          </cell>
          <cell r="N100">
            <v>327769.40000000002</v>
          </cell>
          <cell r="O100">
            <v>2144.44</v>
          </cell>
          <cell r="P100">
            <v>65.425200000000004</v>
          </cell>
          <cell r="Q100">
            <v>14.31</v>
          </cell>
          <cell r="R100">
            <v>0.43660000000000004</v>
          </cell>
          <cell r="S100">
            <v>0</v>
          </cell>
          <cell r="T100">
            <v>0</v>
          </cell>
          <cell r="U100">
            <v>-26.87</v>
          </cell>
          <cell r="V100">
            <v>-0.81980000000000008</v>
          </cell>
          <cell r="W100">
            <v>67.5</v>
          </cell>
          <cell r="X100">
            <v>65.042000000000002</v>
          </cell>
          <cell r="Y100">
            <v>65.861800000000002</v>
          </cell>
          <cell r="Z100">
            <v>65.861800000000002</v>
          </cell>
          <cell r="AA100">
            <v>706</v>
          </cell>
          <cell r="AC100">
            <v>0</v>
          </cell>
        </row>
        <row r="101">
          <cell r="A101" t="str">
            <v>LU0625737597</v>
          </cell>
          <cell r="B101">
            <v>158143</v>
          </cell>
          <cell r="C101" t="str">
            <v>282310</v>
          </cell>
          <cell r="D101" t="str">
            <v>PICTET-CHINA INDEX</v>
          </cell>
          <cell r="E101" t="str">
            <v>R</v>
          </cell>
          <cell r="F101" t="str">
            <v>Linéarisation</v>
          </cell>
          <cell r="G101">
            <v>41548</v>
          </cell>
          <cell r="H101">
            <v>41912</v>
          </cell>
          <cell r="I101">
            <v>41547</v>
          </cell>
          <cell r="J101">
            <v>41912</v>
          </cell>
          <cell r="K101">
            <v>365</v>
          </cell>
          <cell r="L101">
            <v>365</v>
          </cell>
          <cell r="M101" t="str">
            <v>OUI</v>
          </cell>
          <cell r="N101">
            <v>154891.6</v>
          </cell>
          <cell r="O101">
            <v>1589.03</v>
          </cell>
          <cell r="P101">
            <v>102.58980000000001</v>
          </cell>
          <cell r="Q101">
            <v>4.7700000000000005</v>
          </cell>
          <cell r="R101">
            <v>0.308</v>
          </cell>
          <cell r="S101">
            <v>0</v>
          </cell>
          <cell r="T101">
            <v>0</v>
          </cell>
          <cell r="U101">
            <v>-8.4</v>
          </cell>
          <cell r="V101">
            <v>-0.5423</v>
          </cell>
          <cell r="W101">
            <v>105</v>
          </cell>
          <cell r="X101">
            <v>102.35550000000001</v>
          </cell>
          <cell r="Y101">
            <v>102.8978</v>
          </cell>
          <cell r="Z101">
            <v>102.8978</v>
          </cell>
          <cell r="AA101">
            <v>707</v>
          </cell>
          <cell r="AC101">
            <v>0</v>
          </cell>
        </row>
        <row r="102">
          <cell r="A102" t="str">
            <v>LU0625738058</v>
          </cell>
          <cell r="B102">
            <v>158145</v>
          </cell>
          <cell r="C102" t="str">
            <v>282310</v>
          </cell>
          <cell r="D102" t="str">
            <v>PICTET-CHINA INDEX</v>
          </cell>
          <cell r="E102" t="str">
            <v>REE</v>
          </cell>
          <cell r="F102" t="str">
            <v>Linéarisation</v>
          </cell>
          <cell r="G102">
            <v>41548</v>
          </cell>
          <cell r="H102">
            <v>41912</v>
          </cell>
          <cell r="I102">
            <v>41547</v>
          </cell>
          <cell r="J102">
            <v>41912</v>
          </cell>
          <cell r="K102">
            <v>365</v>
          </cell>
          <cell r="L102">
            <v>365</v>
          </cell>
          <cell r="M102" t="str">
            <v>OUI</v>
          </cell>
          <cell r="N102">
            <v>1778246.32</v>
          </cell>
          <cell r="O102">
            <v>18348.03</v>
          </cell>
          <cell r="P102">
            <v>103.18050000000001</v>
          </cell>
          <cell r="Q102">
            <v>62.02</v>
          </cell>
          <cell r="R102">
            <v>0.3488</v>
          </cell>
          <cell r="S102">
            <v>0</v>
          </cell>
          <cell r="T102">
            <v>0</v>
          </cell>
          <cell r="U102">
            <v>-139.4</v>
          </cell>
          <cell r="V102">
            <v>-0.78390000000000004</v>
          </cell>
          <cell r="W102">
            <v>105</v>
          </cell>
          <cell r="X102">
            <v>102.7454</v>
          </cell>
          <cell r="Y102">
            <v>103.52930000000001</v>
          </cell>
          <cell r="Z102">
            <v>103.52930000000001</v>
          </cell>
          <cell r="AA102">
            <v>708</v>
          </cell>
          <cell r="AC102">
            <v>0</v>
          </cell>
        </row>
        <row r="103">
          <cell r="A103" t="str">
            <v>LU0280430405</v>
          </cell>
          <cell r="B103">
            <v>82816</v>
          </cell>
          <cell r="C103" t="str">
            <v>280376</v>
          </cell>
          <cell r="D103" t="str">
            <v>PICTET-CLEAN ENERGY</v>
          </cell>
          <cell r="E103" t="str">
            <v>I</v>
          </cell>
          <cell r="F103" t="str">
            <v>Linéarisation</v>
          </cell>
          <cell r="G103">
            <v>41548</v>
          </cell>
          <cell r="H103">
            <v>41912</v>
          </cell>
          <cell r="I103">
            <v>41547</v>
          </cell>
          <cell r="J103">
            <v>41912</v>
          </cell>
          <cell r="K103">
            <v>365</v>
          </cell>
          <cell r="L103">
            <v>365</v>
          </cell>
          <cell r="M103" t="str">
            <v>OUI</v>
          </cell>
          <cell r="N103">
            <v>124578648</v>
          </cell>
          <cell r="O103">
            <v>1512892.45</v>
          </cell>
          <cell r="P103">
            <v>121.44080000000001</v>
          </cell>
          <cell r="Q103">
            <v>5276.6500000000005</v>
          </cell>
          <cell r="R103">
            <v>0.42360000000000003</v>
          </cell>
          <cell r="S103">
            <v>0</v>
          </cell>
          <cell r="T103">
            <v>0</v>
          </cell>
          <cell r="U103">
            <v>-47082.04</v>
          </cell>
          <cell r="V103">
            <v>-3.7793000000000001</v>
          </cell>
          <cell r="W103">
            <v>123</v>
          </cell>
          <cell r="X103">
            <v>118.08510000000001</v>
          </cell>
          <cell r="Y103">
            <v>121.8644</v>
          </cell>
          <cell r="Z103">
            <v>121.8644</v>
          </cell>
          <cell r="AA103">
            <v>584</v>
          </cell>
          <cell r="AC103">
            <v>0</v>
          </cell>
        </row>
        <row r="104">
          <cell r="A104" t="str">
            <v>LU0616375167</v>
          </cell>
          <cell r="B104">
            <v>156629</v>
          </cell>
          <cell r="C104" t="str">
            <v>280376</v>
          </cell>
          <cell r="D104" t="str">
            <v>PICTET-CLEAN ENERGY</v>
          </cell>
          <cell r="E104" t="str">
            <v>IDE</v>
          </cell>
          <cell r="F104" t="str">
            <v>Linéarisation</v>
          </cell>
          <cell r="G104">
            <v>41548</v>
          </cell>
          <cell r="H104">
            <v>41912</v>
          </cell>
          <cell r="I104">
            <v>41547</v>
          </cell>
          <cell r="J104">
            <v>41912</v>
          </cell>
          <cell r="K104">
            <v>365</v>
          </cell>
          <cell r="L104">
            <v>365</v>
          </cell>
          <cell r="M104" t="str">
            <v>OUI</v>
          </cell>
          <cell r="N104">
            <v>6498199.54</v>
          </cell>
          <cell r="O104">
            <v>78841.36</v>
          </cell>
          <cell r="P104">
            <v>121.328</v>
          </cell>
          <cell r="Q104">
            <v>258.74</v>
          </cell>
          <cell r="R104">
            <v>0.3982</v>
          </cell>
          <cell r="S104">
            <v>0</v>
          </cell>
          <cell r="T104">
            <v>0</v>
          </cell>
          <cell r="U104">
            <v>-2485.5100000000002</v>
          </cell>
          <cell r="V104">
            <v>-3.8249</v>
          </cell>
          <cell r="W104">
            <v>123</v>
          </cell>
          <cell r="X104">
            <v>117.90130000000001</v>
          </cell>
          <cell r="Y104">
            <v>121.72620000000001</v>
          </cell>
          <cell r="Z104">
            <v>121.72620000000001</v>
          </cell>
          <cell r="AA104">
            <v>586</v>
          </cell>
          <cell r="AC104">
            <v>0</v>
          </cell>
        </row>
        <row r="105">
          <cell r="A105" t="str">
            <v>LU0448836949</v>
          </cell>
          <cell r="B105">
            <v>128389</v>
          </cell>
          <cell r="C105" t="str">
            <v>280376</v>
          </cell>
          <cell r="D105" t="str">
            <v>PICTET-CLEAN ENERGY</v>
          </cell>
          <cell r="E105" t="str">
            <v>IDG</v>
          </cell>
          <cell r="F105" t="str">
            <v>Linéarisation</v>
          </cell>
          <cell r="G105">
            <v>41548</v>
          </cell>
          <cell r="H105">
            <v>41912</v>
          </cell>
          <cell r="I105">
            <v>41547</v>
          </cell>
          <cell r="J105">
            <v>41912</v>
          </cell>
          <cell r="K105">
            <v>365</v>
          </cell>
          <cell r="L105">
            <v>365</v>
          </cell>
          <cell r="M105" t="str">
            <v>OUI</v>
          </cell>
          <cell r="N105">
            <v>4297143.3600000003</v>
          </cell>
          <cell r="O105">
            <v>52537.04</v>
          </cell>
          <cell r="P105">
            <v>122.2603</v>
          </cell>
          <cell r="Q105">
            <v>143.96</v>
          </cell>
          <cell r="R105">
            <v>0.33500000000000002</v>
          </cell>
          <cell r="S105">
            <v>0</v>
          </cell>
          <cell r="T105">
            <v>0</v>
          </cell>
          <cell r="U105">
            <v>-1576.42</v>
          </cell>
          <cell r="V105">
            <v>-3.6685000000000003</v>
          </cell>
          <cell r="W105">
            <v>123</v>
          </cell>
          <cell r="X105">
            <v>118.9268</v>
          </cell>
          <cell r="Y105">
            <v>122.59530000000001</v>
          </cell>
          <cell r="Z105">
            <v>122.59530000000001</v>
          </cell>
          <cell r="AA105">
            <v>587</v>
          </cell>
          <cell r="AC105">
            <v>0</v>
          </cell>
        </row>
        <row r="106">
          <cell r="A106" t="str">
            <v>LU0312383663</v>
          </cell>
          <cell r="B106">
            <v>98215</v>
          </cell>
          <cell r="C106" t="str">
            <v>280376</v>
          </cell>
          <cell r="D106" t="str">
            <v>PICTET-CLEAN ENERGY</v>
          </cell>
          <cell r="E106" t="str">
            <v>INE</v>
          </cell>
          <cell r="F106" t="str">
            <v>Linéarisation</v>
          </cell>
          <cell r="G106">
            <v>41548</v>
          </cell>
          <cell r="H106">
            <v>41912</v>
          </cell>
          <cell r="I106">
            <v>41547</v>
          </cell>
          <cell r="J106">
            <v>41912</v>
          </cell>
          <cell r="K106">
            <v>365</v>
          </cell>
          <cell r="L106">
            <v>365</v>
          </cell>
          <cell r="M106" t="str">
            <v>OUI</v>
          </cell>
          <cell r="N106">
            <v>74099879.790000007</v>
          </cell>
          <cell r="O106">
            <v>901068.48</v>
          </cell>
          <cell r="P106">
            <v>121.6019</v>
          </cell>
          <cell r="Q106">
            <v>2730.38</v>
          </cell>
          <cell r="R106">
            <v>0.36849999999999999</v>
          </cell>
          <cell r="S106">
            <v>0</v>
          </cell>
          <cell r="T106">
            <v>0</v>
          </cell>
          <cell r="U106">
            <v>-28132.34</v>
          </cell>
          <cell r="V106">
            <v>-3.7965</v>
          </cell>
          <cell r="W106">
            <v>123</v>
          </cell>
          <cell r="X106">
            <v>118.1739</v>
          </cell>
          <cell r="Y106">
            <v>121.97040000000001</v>
          </cell>
          <cell r="Z106">
            <v>121.97040000000001</v>
          </cell>
          <cell r="AA106">
            <v>585</v>
          </cell>
          <cell r="AC106">
            <v>0</v>
          </cell>
        </row>
        <row r="107">
          <cell r="A107" t="str">
            <v>LU0280430660</v>
          </cell>
          <cell r="B107">
            <v>82817</v>
          </cell>
          <cell r="C107" t="str">
            <v>280376</v>
          </cell>
          <cell r="D107" t="str">
            <v>PICTET-CLEAN ENERGY</v>
          </cell>
          <cell r="E107" t="str">
            <v>PCA</v>
          </cell>
          <cell r="F107" t="str">
            <v>Linéarisation</v>
          </cell>
          <cell r="G107">
            <v>41548</v>
          </cell>
          <cell r="H107">
            <v>41912</v>
          </cell>
          <cell r="I107">
            <v>41547</v>
          </cell>
          <cell r="J107">
            <v>41912</v>
          </cell>
          <cell r="K107">
            <v>365</v>
          </cell>
          <cell r="L107">
            <v>365</v>
          </cell>
          <cell r="M107" t="str">
            <v>OUI</v>
          </cell>
          <cell r="N107">
            <v>47981682.82</v>
          </cell>
          <cell r="O107">
            <v>967331.05</v>
          </cell>
          <cell r="P107">
            <v>201.60420000000002</v>
          </cell>
          <cell r="Q107">
            <v>1841.64</v>
          </cell>
          <cell r="R107">
            <v>0.38380000000000003</v>
          </cell>
          <cell r="S107">
            <v>0</v>
          </cell>
          <cell r="T107">
            <v>0</v>
          </cell>
          <cell r="U107">
            <v>-18833.3</v>
          </cell>
          <cell r="V107">
            <v>-3.9251</v>
          </cell>
          <cell r="W107">
            <v>203</v>
          </cell>
          <cell r="X107">
            <v>198.06290000000001</v>
          </cell>
          <cell r="Y107">
            <v>201.988</v>
          </cell>
          <cell r="Z107">
            <v>201.988</v>
          </cell>
          <cell r="AA107">
            <v>588</v>
          </cell>
          <cell r="AC107">
            <v>0</v>
          </cell>
        </row>
        <row r="108">
          <cell r="A108" t="str">
            <v>LU0280435388</v>
          </cell>
          <cell r="B108">
            <v>82796</v>
          </cell>
          <cell r="C108" t="str">
            <v>280376</v>
          </cell>
          <cell r="D108" t="str">
            <v>PICTET-CLEAN ENERGY</v>
          </cell>
          <cell r="E108" t="str">
            <v>PCE</v>
          </cell>
          <cell r="F108" t="str">
            <v>Linéarisation</v>
          </cell>
          <cell r="G108">
            <v>41548</v>
          </cell>
          <cell r="H108">
            <v>41912</v>
          </cell>
          <cell r="I108">
            <v>41547</v>
          </cell>
          <cell r="J108">
            <v>41912</v>
          </cell>
          <cell r="K108">
            <v>365</v>
          </cell>
          <cell r="L108">
            <v>365</v>
          </cell>
          <cell r="M108" t="str">
            <v>OUI</v>
          </cell>
          <cell r="N108">
            <v>38788101.340000004</v>
          </cell>
          <cell r="O108">
            <v>781408.01</v>
          </cell>
          <cell r="P108">
            <v>201.4556</v>
          </cell>
          <cell r="Q108">
            <v>1463.41</v>
          </cell>
          <cell r="R108">
            <v>0.37730000000000002</v>
          </cell>
          <cell r="S108">
            <v>0</v>
          </cell>
          <cell r="T108">
            <v>0</v>
          </cell>
          <cell r="U108">
            <v>-14680.24</v>
          </cell>
          <cell r="V108">
            <v>-3.7847000000000004</v>
          </cell>
          <cell r="W108">
            <v>203</v>
          </cell>
          <cell r="X108">
            <v>198.04820000000001</v>
          </cell>
          <cell r="Y108">
            <v>201.83290000000002</v>
          </cell>
          <cell r="Z108">
            <v>201.83290000000002</v>
          </cell>
          <cell r="AA108">
            <v>590</v>
          </cell>
          <cell r="AC108">
            <v>0</v>
          </cell>
        </row>
        <row r="109">
          <cell r="A109" t="str">
            <v>LU0320648255</v>
          </cell>
          <cell r="B109">
            <v>100550</v>
          </cell>
          <cell r="C109" t="str">
            <v>280376</v>
          </cell>
          <cell r="D109" t="str">
            <v>PICTET-CLEAN ENERGY</v>
          </cell>
          <cell r="E109" t="str">
            <v>PDG</v>
          </cell>
          <cell r="F109" t="str">
            <v>Linéarisation</v>
          </cell>
          <cell r="G109">
            <v>41548</v>
          </cell>
          <cell r="H109">
            <v>41912</v>
          </cell>
          <cell r="I109">
            <v>41547</v>
          </cell>
          <cell r="J109">
            <v>41912</v>
          </cell>
          <cell r="K109">
            <v>365</v>
          </cell>
          <cell r="L109">
            <v>365</v>
          </cell>
          <cell r="M109" t="str">
            <v>OUI</v>
          </cell>
          <cell r="N109">
            <v>6778105.7599999998</v>
          </cell>
          <cell r="O109">
            <v>136515.76</v>
          </cell>
          <cell r="P109">
            <v>201.40700000000001</v>
          </cell>
          <cell r="Q109">
            <v>247.23000000000002</v>
          </cell>
          <cell r="R109">
            <v>0.36470000000000002</v>
          </cell>
          <cell r="S109">
            <v>0</v>
          </cell>
          <cell r="T109">
            <v>0</v>
          </cell>
          <cell r="U109">
            <v>-2516.7400000000002</v>
          </cell>
          <cell r="V109">
            <v>-3.7130000000000001</v>
          </cell>
          <cell r="W109">
            <v>203</v>
          </cell>
          <cell r="X109">
            <v>198.05870000000002</v>
          </cell>
          <cell r="Y109">
            <v>201.77170000000001</v>
          </cell>
          <cell r="Z109">
            <v>201.77170000000001</v>
          </cell>
          <cell r="AA109">
            <v>591</v>
          </cell>
          <cell r="AC109">
            <v>0</v>
          </cell>
        </row>
        <row r="110">
          <cell r="A110" t="str">
            <v>LU0280430744</v>
          </cell>
          <cell r="B110">
            <v>82818</v>
          </cell>
          <cell r="C110" t="str">
            <v>280376</v>
          </cell>
          <cell r="D110" t="str">
            <v>PICTET-CLEAN ENERGY</v>
          </cell>
          <cell r="E110" t="str">
            <v>PDI</v>
          </cell>
          <cell r="F110" t="str">
            <v>Linéarisation</v>
          </cell>
          <cell r="G110">
            <v>41548</v>
          </cell>
          <cell r="H110">
            <v>41912</v>
          </cell>
          <cell r="I110">
            <v>41547</v>
          </cell>
          <cell r="J110">
            <v>41912</v>
          </cell>
          <cell r="K110">
            <v>365</v>
          </cell>
          <cell r="L110">
            <v>365</v>
          </cell>
          <cell r="M110" t="str">
            <v>OUI</v>
          </cell>
          <cell r="N110">
            <v>17001803.07</v>
          </cell>
          <cell r="O110">
            <v>342843.38</v>
          </cell>
          <cell r="P110">
            <v>201.65120000000002</v>
          </cell>
          <cell r="Q110">
            <v>622.24</v>
          </cell>
          <cell r="R110">
            <v>0.3659</v>
          </cell>
          <cell r="S110">
            <v>0</v>
          </cell>
          <cell r="T110">
            <v>0</v>
          </cell>
          <cell r="U110">
            <v>-6475.25</v>
          </cell>
          <cell r="V110">
            <v>-3.8086000000000002</v>
          </cell>
          <cell r="W110">
            <v>203</v>
          </cell>
          <cell r="X110">
            <v>198.20850000000002</v>
          </cell>
          <cell r="Y110">
            <v>202.0171</v>
          </cell>
          <cell r="Z110">
            <v>202.0171</v>
          </cell>
          <cell r="AA110">
            <v>589</v>
          </cell>
          <cell r="AC110">
            <v>0</v>
          </cell>
        </row>
        <row r="111">
          <cell r="A111" t="str">
            <v>LU0280431049</v>
          </cell>
          <cell r="B111">
            <v>82819</v>
          </cell>
          <cell r="C111" t="str">
            <v>280376</v>
          </cell>
          <cell r="D111" t="str">
            <v>PICTET-CLEAN ENERGY</v>
          </cell>
          <cell r="E111" t="str">
            <v>R</v>
          </cell>
          <cell r="F111" t="str">
            <v>Linéarisation</v>
          </cell>
          <cell r="G111">
            <v>41548</v>
          </cell>
          <cell r="H111">
            <v>41912</v>
          </cell>
          <cell r="I111">
            <v>41547</v>
          </cell>
          <cell r="J111">
            <v>41912</v>
          </cell>
          <cell r="K111">
            <v>365</v>
          </cell>
          <cell r="L111">
            <v>365</v>
          </cell>
          <cell r="M111" t="str">
            <v>OUI</v>
          </cell>
          <cell r="N111">
            <v>57424107.520000003</v>
          </cell>
          <cell r="O111">
            <v>1558502.2</v>
          </cell>
          <cell r="P111">
            <v>271.40210000000002</v>
          </cell>
          <cell r="Q111">
            <v>2196.37</v>
          </cell>
          <cell r="R111">
            <v>0.38240000000000002</v>
          </cell>
          <cell r="S111">
            <v>0</v>
          </cell>
          <cell r="T111">
            <v>0</v>
          </cell>
          <cell r="U111">
            <v>-21548.28</v>
          </cell>
          <cell r="V111">
            <v>-3.7525000000000004</v>
          </cell>
          <cell r="W111">
            <v>273</v>
          </cell>
          <cell r="X111">
            <v>268.03200000000004</v>
          </cell>
          <cell r="Y111">
            <v>271.78450000000004</v>
          </cell>
          <cell r="Z111">
            <v>271.78450000000004</v>
          </cell>
          <cell r="AA111">
            <v>592</v>
          </cell>
          <cell r="AC111">
            <v>0</v>
          </cell>
        </row>
        <row r="112">
          <cell r="A112" t="str">
            <v>LU0280435461</v>
          </cell>
          <cell r="B112">
            <v>82797</v>
          </cell>
          <cell r="C112" t="str">
            <v>280376</v>
          </cell>
          <cell r="D112" t="str">
            <v>PICTET-CLEAN ENERGY</v>
          </cell>
          <cell r="E112" t="str">
            <v>REE</v>
          </cell>
          <cell r="F112" t="str">
            <v>Linéarisation</v>
          </cell>
          <cell r="G112">
            <v>41548</v>
          </cell>
          <cell r="H112">
            <v>41912</v>
          </cell>
          <cell r="I112">
            <v>41547</v>
          </cell>
          <cell r="J112">
            <v>41912</v>
          </cell>
          <cell r="K112">
            <v>365</v>
          </cell>
          <cell r="L112">
            <v>365</v>
          </cell>
          <cell r="M112" t="str">
            <v>OUI</v>
          </cell>
          <cell r="N112">
            <v>48555967.810000002</v>
          </cell>
          <cell r="O112">
            <v>1317938.67</v>
          </cell>
          <cell r="P112">
            <v>271.42670000000004</v>
          </cell>
          <cell r="Q112">
            <v>1852.3700000000001</v>
          </cell>
          <cell r="R112">
            <v>0.38150000000000001</v>
          </cell>
          <cell r="S112">
            <v>0</v>
          </cell>
          <cell r="T112">
            <v>0</v>
          </cell>
          <cell r="U112">
            <v>-18396.13</v>
          </cell>
          <cell r="V112">
            <v>-3.7886000000000002</v>
          </cell>
          <cell r="W112">
            <v>273</v>
          </cell>
          <cell r="X112">
            <v>268.01960000000003</v>
          </cell>
          <cell r="Y112">
            <v>271.8082</v>
          </cell>
          <cell r="Z112">
            <v>271.8082</v>
          </cell>
          <cell r="AA112">
            <v>593</v>
          </cell>
          <cell r="AC112">
            <v>0</v>
          </cell>
        </row>
        <row r="113">
          <cell r="A113" t="str">
            <v>LU0331553957</v>
          </cell>
          <cell r="B113">
            <v>103616</v>
          </cell>
          <cell r="C113" t="str">
            <v>280376</v>
          </cell>
          <cell r="D113" t="str">
            <v>PICTET-CLEAN ENERGY</v>
          </cell>
          <cell r="E113" t="str">
            <v>Z</v>
          </cell>
          <cell r="F113" t="str">
            <v>Linéarisation</v>
          </cell>
          <cell r="G113">
            <v>41548</v>
          </cell>
          <cell r="H113">
            <v>41912</v>
          </cell>
          <cell r="I113">
            <v>41547</v>
          </cell>
          <cell r="J113">
            <v>41912</v>
          </cell>
          <cell r="K113">
            <v>365</v>
          </cell>
          <cell r="L113">
            <v>365</v>
          </cell>
          <cell r="M113" t="str">
            <v>OUI</v>
          </cell>
          <cell r="N113">
            <v>12865921.91</v>
          </cell>
          <cell r="O113">
            <v>22409.78</v>
          </cell>
          <cell r="P113">
            <v>17.417899999999999</v>
          </cell>
          <cell r="Q113">
            <v>280.19</v>
          </cell>
          <cell r="R113">
            <v>0.21780000000000002</v>
          </cell>
          <cell r="S113">
            <v>0</v>
          </cell>
          <cell r="T113">
            <v>0</v>
          </cell>
          <cell r="U113">
            <v>-2413.9</v>
          </cell>
          <cell r="V113">
            <v>-1.8762000000000001</v>
          </cell>
          <cell r="W113">
            <v>19</v>
          </cell>
          <cell r="X113">
            <v>15.759500000000001</v>
          </cell>
          <cell r="Y113">
            <v>17.6357</v>
          </cell>
          <cell r="Z113">
            <v>17.6357</v>
          </cell>
          <cell r="AA113">
            <v>594</v>
          </cell>
          <cell r="AC113">
            <v>0</v>
          </cell>
        </row>
        <row r="114">
          <cell r="A114" t="str">
            <v>LU1002870720</v>
          </cell>
          <cell r="B114">
            <v>197561</v>
          </cell>
          <cell r="C114" t="str">
            <v>280376</v>
          </cell>
          <cell r="D114" t="str">
            <v>PICTET-CLEAN ENERGY</v>
          </cell>
          <cell r="E114" t="str">
            <v>ZCP</v>
          </cell>
          <cell r="F114" t="str">
            <v>Linéarisation</v>
          </cell>
          <cell r="G114">
            <v>41548</v>
          </cell>
          <cell r="H114">
            <v>41912</v>
          </cell>
          <cell r="I114">
            <v>41627</v>
          </cell>
          <cell r="J114">
            <v>41912</v>
          </cell>
          <cell r="K114">
            <v>286</v>
          </cell>
          <cell r="L114">
            <v>365</v>
          </cell>
          <cell r="M114" t="str">
            <v>OUI</v>
          </cell>
          <cell r="N114">
            <v>17316110.989999998</v>
          </cell>
          <cell r="O114">
            <v>31501.66</v>
          </cell>
          <cell r="P114">
            <v>18.1922</v>
          </cell>
          <cell r="Q114">
            <v>744.91</v>
          </cell>
          <cell r="R114">
            <v>0.43020000000000003</v>
          </cell>
          <cell r="S114">
            <v>0</v>
          </cell>
          <cell r="T114">
            <v>0</v>
          </cell>
          <cell r="U114">
            <v>-6022.27</v>
          </cell>
          <cell r="V114">
            <v>-3.4778000000000002</v>
          </cell>
          <cell r="W114">
            <v>19</v>
          </cell>
          <cell r="X114">
            <v>15.144600000000001</v>
          </cell>
          <cell r="Y114">
            <v>18.622400000000003</v>
          </cell>
          <cell r="Z114">
            <v>18.622400000000003</v>
          </cell>
          <cell r="AA114">
            <v>595</v>
          </cell>
          <cell r="AC114">
            <v>0</v>
          </cell>
        </row>
        <row r="115">
          <cell r="A115" t="str">
            <v>LU0101689882</v>
          </cell>
          <cell r="B115">
            <v>450</v>
          </cell>
          <cell r="C115" t="str">
            <v>832</v>
          </cell>
          <cell r="D115" t="str">
            <v>PICTET-DIGITAL COMMUNICATION</v>
          </cell>
          <cell r="E115" t="str">
            <v>I</v>
          </cell>
          <cell r="F115" t="str">
            <v>Linéarisation</v>
          </cell>
          <cell r="G115">
            <v>41548</v>
          </cell>
          <cell r="H115">
            <v>41912</v>
          </cell>
          <cell r="I115">
            <v>41547</v>
          </cell>
          <cell r="J115">
            <v>41912</v>
          </cell>
          <cell r="K115">
            <v>365</v>
          </cell>
          <cell r="L115">
            <v>365</v>
          </cell>
          <cell r="M115" t="str">
            <v>OUI</v>
          </cell>
          <cell r="N115">
            <v>143887894.83000001</v>
          </cell>
          <cell r="O115">
            <v>1700229.1099999999</v>
          </cell>
          <cell r="P115">
            <v>118.1636</v>
          </cell>
          <cell r="Q115">
            <v>8057.87</v>
          </cell>
          <cell r="R115">
            <v>0.56000000000000005</v>
          </cell>
          <cell r="S115">
            <v>0</v>
          </cell>
          <cell r="T115">
            <v>0</v>
          </cell>
          <cell r="U115">
            <v>-14326.73</v>
          </cell>
          <cell r="V115">
            <v>-0.99570000000000003</v>
          </cell>
          <cell r="W115">
            <v>120</v>
          </cell>
          <cell r="X115">
            <v>117.72790000000001</v>
          </cell>
          <cell r="Y115">
            <v>118.7236</v>
          </cell>
          <cell r="Z115">
            <v>118.7236</v>
          </cell>
          <cell r="AA115">
            <v>406</v>
          </cell>
          <cell r="AC115">
            <v>0</v>
          </cell>
        </row>
        <row r="116">
          <cell r="A116" t="str">
            <v>LU0448836279</v>
          </cell>
          <cell r="B116">
            <v>128388</v>
          </cell>
          <cell r="C116" t="str">
            <v>832</v>
          </cell>
          <cell r="D116" t="str">
            <v>PICTET-DIGITAL COMMUNICATION</v>
          </cell>
          <cell r="E116" t="str">
            <v>IDG</v>
          </cell>
          <cell r="F116" t="str">
            <v>Linéarisation</v>
          </cell>
          <cell r="G116">
            <v>41548</v>
          </cell>
          <cell r="H116">
            <v>41912</v>
          </cell>
          <cell r="I116">
            <v>41547</v>
          </cell>
          <cell r="J116">
            <v>41912</v>
          </cell>
          <cell r="K116">
            <v>365</v>
          </cell>
          <cell r="L116">
            <v>365</v>
          </cell>
          <cell r="M116" t="str">
            <v>OUI</v>
          </cell>
          <cell r="N116">
            <v>12423541.65</v>
          </cell>
          <cell r="O116">
            <v>147195.82</v>
          </cell>
          <cell r="P116">
            <v>118.4813</v>
          </cell>
          <cell r="Q116">
            <v>712.23</v>
          </cell>
          <cell r="R116">
            <v>0.57330000000000003</v>
          </cell>
          <cell r="S116">
            <v>0</v>
          </cell>
          <cell r="T116">
            <v>0</v>
          </cell>
          <cell r="U116">
            <v>-1093.24</v>
          </cell>
          <cell r="V116">
            <v>-0.88</v>
          </cell>
          <cell r="W116">
            <v>120</v>
          </cell>
          <cell r="X116">
            <v>118.17460000000001</v>
          </cell>
          <cell r="Y116">
            <v>119.05460000000001</v>
          </cell>
          <cell r="Z116">
            <v>119.05460000000001</v>
          </cell>
          <cell r="AA116">
            <v>408</v>
          </cell>
          <cell r="AC116">
            <v>0</v>
          </cell>
        </row>
        <row r="117">
          <cell r="A117" t="str">
            <v>LU0386392772</v>
          </cell>
          <cell r="B117">
            <v>115670</v>
          </cell>
          <cell r="C117" t="str">
            <v>280678</v>
          </cell>
          <cell r="D117" t="str">
            <v>PICTET-DIGITAL COMMUNICATION</v>
          </cell>
          <cell r="E117" t="str">
            <v>IE</v>
          </cell>
          <cell r="F117" t="str">
            <v>Linéarisation</v>
          </cell>
          <cell r="G117">
            <v>41548</v>
          </cell>
          <cell r="H117">
            <v>41912</v>
          </cell>
          <cell r="I117">
            <v>41547</v>
          </cell>
          <cell r="J117">
            <v>41912</v>
          </cell>
          <cell r="K117">
            <v>365</v>
          </cell>
          <cell r="L117">
            <v>365</v>
          </cell>
          <cell r="M117" t="str">
            <v>OUI</v>
          </cell>
          <cell r="N117">
            <v>4465835.34</v>
          </cell>
          <cell r="O117">
            <v>54331.42</v>
          </cell>
          <cell r="P117">
            <v>121.6602</v>
          </cell>
          <cell r="Q117">
            <v>168.23</v>
          </cell>
          <cell r="R117">
            <v>0.37670000000000003</v>
          </cell>
          <cell r="S117">
            <v>0</v>
          </cell>
          <cell r="T117">
            <v>0</v>
          </cell>
          <cell r="U117">
            <v>-469.83</v>
          </cell>
          <cell r="V117">
            <v>-1.0521</v>
          </cell>
          <cell r="W117">
            <v>125</v>
          </cell>
          <cell r="X117">
            <v>120.98480000000001</v>
          </cell>
          <cell r="Y117">
            <v>122.0369</v>
          </cell>
          <cell r="Z117">
            <v>122.0369</v>
          </cell>
          <cell r="AA117">
            <v>417</v>
          </cell>
          <cell r="AC117">
            <v>0</v>
          </cell>
        </row>
        <row r="118">
          <cell r="A118" t="str">
            <v>LU0999321713</v>
          </cell>
          <cell r="B118">
            <v>197117</v>
          </cell>
          <cell r="C118" t="str">
            <v>832</v>
          </cell>
          <cell r="D118" t="str">
            <v>PICTET-DIGITAL COMMUNICATION</v>
          </cell>
          <cell r="E118" t="str">
            <v>IJY</v>
          </cell>
          <cell r="F118" t="str">
            <v>Linéarisation</v>
          </cell>
          <cell r="G118">
            <v>41548</v>
          </cell>
          <cell r="H118">
            <v>41912</v>
          </cell>
          <cell r="I118">
            <v>41613</v>
          </cell>
          <cell r="J118">
            <v>41912</v>
          </cell>
          <cell r="K118">
            <v>300</v>
          </cell>
          <cell r="L118">
            <v>365</v>
          </cell>
          <cell r="M118" t="str">
            <v>OUI</v>
          </cell>
          <cell r="N118">
            <v>22980.19</v>
          </cell>
          <cell r="O118">
            <v>271.89999999999998</v>
          </cell>
          <cell r="P118">
            <v>118.31930000000001</v>
          </cell>
          <cell r="Q118">
            <v>1.33</v>
          </cell>
          <cell r="R118">
            <v>0.57869999999999999</v>
          </cell>
          <cell r="S118">
            <v>0</v>
          </cell>
          <cell r="T118">
            <v>0</v>
          </cell>
          <cell r="U118">
            <v>-1.72</v>
          </cell>
          <cell r="V118">
            <v>-0.74850000000000005</v>
          </cell>
          <cell r="W118">
            <v>120</v>
          </cell>
          <cell r="X118">
            <v>118.1495</v>
          </cell>
          <cell r="Y118">
            <v>118.89800000000001</v>
          </cell>
          <cell r="Z118">
            <v>118.89800000000001</v>
          </cell>
          <cell r="AA118">
            <v>409</v>
          </cell>
          <cell r="AC118">
            <v>0</v>
          </cell>
        </row>
        <row r="119">
          <cell r="A119" t="str">
            <v>LU0340554673</v>
          </cell>
          <cell r="B119">
            <v>106233</v>
          </cell>
          <cell r="C119" t="str">
            <v>832</v>
          </cell>
          <cell r="D119" t="str">
            <v>PICTET-DIGITAL COMMUNICATION</v>
          </cell>
          <cell r="E119" t="str">
            <v>INE</v>
          </cell>
          <cell r="F119" t="str">
            <v>Linéarisation</v>
          </cell>
          <cell r="G119">
            <v>41548</v>
          </cell>
          <cell r="H119">
            <v>41912</v>
          </cell>
          <cell r="I119">
            <v>41547</v>
          </cell>
          <cell r="J119">
            <v>41912</v>
          </cell>
          <cell r="K119">
            <v>365</v>
          </cell>
          <cell r="L119">
            <v>365</v>
          </cell>
          <cell r="M119" t="str">
            <v>OUI</v>
          </cell>
          <cell r="N119">
            <v>47981977.700000003</v>
          </cell>
          <cell r="O119">
            <v>567899.18000000005</v>
          </cell>
          <cell r="P119">
            <v>118.3567</v>
          </cell>
          <cell r="Q119">
            <v>3231.65</v>
          </cell>
          <cell r="R119">
            <v>0.67349999999999999</v>
          </cell>
          <cell r="S119">
            <v>0</v>
          </cell>
          <cell r="T119">
            <v>0</v>
          </cell>
          <cell r="U119">
            <v>-4486.0200000000004</v>
          </cell>
          <cell r="V119">
            <v>-0.93490000000000006</v>
          </cell>
          <cell r="W119">
            <v>120</v>
          </cell>
          <cell r="X119">
            <v>118.09530000000001</v>
          </cell>
          <cell r="Y119">
            <v>119.03020000000001</v>
          </cell>
          <cell r="Z119">
            <v>119.03020000000001</v>
          </cell>
          <cell r="AA119">
            <v>407</v>
          </cell>
          <cell r="AC119">
            <v>0</v>
          </cell>
        </row>
        <row r="120">
          <cell r="A120" t="str">
            <v>LU0101692670</v>
          </cell>
          <cell r="B120">
            <v>451</v>
          </cell>
          <cell r="C120" t="str">
            <v>832</v>
          </cell>
          <cell r="D120" t="str">
            <v>PICTET-DIGITAL COMMUNICATION</v>
          </cell>
          <cell r="E120" t="str">
            <v>P</v>
          </cell>
          <cell r="F120" t="str">
            <v>Linéarisation</v>
          </cell>
          <cell r="G120">
            <v>41548</v>
          </cell>
          <cell r="H120">
            <v>41912</v>
          </cell>
          <cell r="I120">
            <v>41547</v>
          </cell>
          <cell r="J120">
            <v>41912</v>
          </cell>
          <cell r="K120">
            <v>365</v>
          </cell>
          <cell r="L120">
            <v>365</v>
          </cell>
          <cell r="M120" t="str">
            <v>OUI</v>
          </cell>
          <cell r="N120">
            <v>85599764.709999993</v>
          </cell>
          <cell r="O120">
            <v>1697256.6400000001</v>
          </cell>
          <cell r="P120">
            <v>198.2782</v>
          </cell>
          <cell r="Q120">
            <v>5074.3900000000003</v>
          </cell>
          <cell r="R120">
            <v>0.59279999999999999</v>
          </cell>
          <cell r="S120">
            <v>0</v>
          </cell>
          <cell r="T120">
            <v>0</v>
          </cell>
          <cell r="U120">
            <v>-8578.75</v>
          </cell>
          <cell r="V120">
            <v>-1.0022</v>
          </cell>
          <cell r="W120">
            <v>200</v>
          </cell>
          <cell r="X120">
            <v>197.86880000000002</v>
          </cell>
          <cell r="Y120">
            <v>198.87100000000001</v>
          </cell>
          <cell r="Z120">
            <v>198.87100000000001</v>
          </cell>
          <cell r="AA120">
            <v>410</v>
          </cell>
          <cell r="AC120">
            <v>0</v>
          </cell>
        </row>
        <row r="121">
          <cell r="A121" t="str">
            <v>LU0340554913</v>
          </cell>
          <cell r="B121">
            <v>106234</v>
          </cell>
          <cell r="C121" t="str">
            <v>832</v>
          </cell>
          <cell r="D121" t="str">
            <v>PICTET-DIGITAL COMMUNICATION</v>
          </cell>
          <cell r="E121" t="str">
            <v>PCE</v>
          </cell>
          <cell r="F121" t="str">
            <v>Linéarisation</v>
          </cell>
          <cell r="G121">
            <v>41548</v>
          </cell>
          <cell r="H121">
            <v>41912</v>
          </cell>
          <cell r="I121">
            <v>41547</v>
          </cell>
          <cell r="J121">
            <v>41912</v>
          </cell>
          <cell r="K121">
            <v>365</v>
          </cell>
          <cell r="L121">
            <v>365</v>
          </cell>
          <cell r="M121" t="str">
            <v>OUI</v>
          </cell>
          <cell r="N121">
            <v>156074784.03999999</v>
          </cell>
          <cell r="O121">
            <v>3088780.04</v>
          </cell>
          <cell r="P121">
            <v>197.90390000000002</v>
          </cell>
          <cell r="Q121">
            <v>5436.6900000000005</v>
          </cell>
          <cell r="R121">
            <v>0.3483</v>
          </cell>
          <cell r="S121">
            <v>0</v>
          </cell>
          <cell r="T121">
            <v>0</v>
          </cell>
          <cell r="U121">
            <v>-17233.240000000002</v>
          </cell>
          <cell r="V121">
            <v>-1.1042000000000001</v>
          </cell>
          <cell r="W121">
            <v>200</v>
          </cell>
          <cell r="X121">
            <v>197.148</v>
          </cell>
          <cell r="Y121">
            <v>198.25220000000002</v>
          </cell>
          <cell r="Z121">
            <v>198.25220000000002</v>
          </cell>
          <cell r="AA121">
            <v>412</v>
          </cell>
          <cell r="AC121">
            <v>0</v>
          </cell>
        </row>
        <row r="122">
          <cell r="A122" t="str">
            <v>LU0320648172</v>
          </cell>
          <cell r="B122">
            <v>100551</v>
          </cell>
          <cell r="C122" t="str">
            <v>832</v>
          </cell>
          <cell r="D122" t="str">
            <v>PICTET-DIGITAL COMMUNICATION</v>
          </cell>
          <cell r="E122" t="str">
            <v>PDG</v>
          </cell>
          <cell r="F122" t="str">
            <v>Linéarisation</v>
          </cell>
          <cell r="G122">
            <v>41548</v>
          </cell>
          <cell r="H122">
            <v>41912</v>
          </cell>
          <cell r="I122">
            <v>41547</v>
          </cell>
          <cell r="J122">
            <v>41912</v>
          </cell>
          <cell r="K122">
            <v>365</v>
          </cell>
          <cell r="L122">
            <v>365</v>
          </cell>
          <cell r="M122" t="str">
            <v>OUI</v>
          </cell>
          <cell r="N122">
            <v>2355082.5</v>
          </cell>
          <cell r="O122">
            <v>46667.38</v>
          </cell>
          <cell r="P122">
            <v>198.15600000000001</v>
          </cell>
          <cell r="Q122">
            <v>135.79</v>
          </cell>
          <cell r="R122">
            <v>0.5766</v>
          </cell>
          <cell r="S122">
            <v>0</v>
          </cell>
          <cell r="T122">
            <v>0</v>
          </cell>
          <cell r="U122">
            <v>-236.82</v>
          </cell>
          <cell r="V122">
            <v>-1.0056</v>
          </cell>
          <cell r="W122">
            <v>200</v>
          </cell>
          <cell r="X122">
            <v>197.727</v>
          </cell>
          <cell r="Y122">
            <v>198.73260000000002</v>
          </cell>
          <cell r="Z122">
            <v>198.73260000000002</v>
          </cell>
          <cell r="AA122">
            <v>413</v>
          </cell>
          <cell r="AC122">
            <v>0</v>
          </cell>
        </row>
        <row r="123">
          <cell r="A123" t="str">
            <v>LU0208609445</v>
          </cell>
          <cell r="B123">
            <v>47760</v>
          </cell>
          <cell r="C123" t="str">
            <v>832</v>
          </cell>
          <cell r="D123" t="str">
            <v>PICTET-DIGITAL COMMUNICATION</v>
          </cell>
          <cell r="E123" t="str">
            <v>PDI</v>
          </cell>
          <cell r="F123" t="str">
            <v>Linéarisation</v>
          </cell>
          <cell r="G123">
            <v>41548</v>
          </cell>
          <cell r="H123">
            <v>41912</v>
          </cell>
          <cell r="I123">
            <v>41547</v>
          </cell>
          <cell r="J123">
            <v>41912</v>
          </cell>
          <cell r="K123">
            <v>365</v>
          </cell>
          <cell r="L123">
            <v>365</v>
          </cell>
          <cell r="M123" t="str">
            <v>OUI</v>
          </cell>
          <cell r="N123">
            <v>2953421.63</v>
          </cell>
          <cell r="O123">
            <v>58593.71</v>
          </cell>
          <cell r="P123">
            <v>198.39260000000002</v>
          </cell>
          <cell r="Q123">
            <v>186.87</v>
          </cell>
          <cell r="R123">
            <v>0.63270000000000004</v>
          </cell>
          <cell r="S123">
            <v>0</v>
          </cell>
          <cell r="T123">
            <v>0</v>
          </cell>
          <cell r="U123">
            <v>-269.18</v>
          </cell>
          <cell r="V123">
            <v>-0.9114000000000001</v>
          </cell>
          <cell r="W123">
            <v>200</v>
          </cell>
          <cell r="X123">
            <v>198.1139</v>
          </cell>
          <cell r="Y123">
            <v>199.02530000000002</v>
          </cell>
          <cell r="Z123">
            <v>199.02530000000002</v>
          </cell>
          <cell r="AA123">
            <v>411</v>
          </cell>
          <cell r="AC123">
            <v>0</v>
          </cell>
        </row>
        <row r="124">
          <cell r="A124" t="str">
            <v>LU0101692753</v>
          </cell>
          <cell r="B124">
            <v>452</v>
          </cell>
          <cell r="C124" t="str">
            <v>832</v>
          </cell>
          <cell r="D124" t="str">
            <v>PICTET-DIGITAL COMMUNICATION</v>
          </cell>
          <cell r="E124" t="str">
            <v>R</v>
          </cell>
          <cell r="F124" t="str">
            <v>Linéarisation</v>
          </cell>
          <cell r="G124">
            <v>41548</v>
          </cell>
          <cell r="H124">
            <v>41912</v>
          </cell>
          <cell r="I124">
            <v>41547</v>
          </cell>
          <cell r="J124">
            <v>41912</v>
          </cell>
          <cell r="K124">
            <v>365</v>
          </cell>
          <cell r="L124">
            <v>365</v>
          </cell>
          <cell r="M124" t="str">
            <v>OUI</v>
          </cell>
          <cell r="N124">
            <v>81683295.620000005</v>
          </cell>
          <cell r="O124">
            <v>2190682.7599999998</v>
          </cell>
          <cell r="P124">
            <v>268.19229999999999</v>
          </cell>
          <cell r="Q124">
            <v>4460.74</v>
          </cell>
          <cell r="R124">
            <v>0.54600000000000004</v>
          </cell>
          <cell r="S124">
            <v>0</v>
          </cell>
          <cell r="T124">
            <v>0</v>
          </cell>
          <cell r="U124">
            <v>-8397.93</v>
          </cell>
          <cell r="V124">
            <v>-1.0281</v>
          </cell>
          <cell r="W124">
            <v>270</v>
          </cell>
          <cell r="X124">
            <v>267.71019999999999</v>
          </cell>
          <cell r="Y124">
            <v>268.73830000000004</v>
          </cell>
          <cell r="Z124">
            <v>268.73830000000004</v>
          </cell>
          <cell r="AA124">
            <v>414</v>
          </cell>
          <cell r="AC124">
            <v>0</v>
          </cell>
        </row>
        <row r="125">
          <cell r="A125" t="str">
            <v>LU0340555134</v>
          </cell>
          <cell r="B125">
            <v>106235</v>
          </cell>
          <cell r="C125" t="str">
            <v>832</v>
          </cell>
          <cell r="D125" t="str">
            <v>PICTET-DIGITAL COMMUNICATION</v>
          </cell>
          <cell r="E125" t="str">
            <v>REE</v>
          </cell>
          <cell r="F125" t="str">
            <v>Linéarisation</v>
          </cell>
          <cell r="G125">
            <v>41548</v>
          </cell>
          <cell r="H125">
            <v>41912</v>
          </cell>
          <cell r="I125">
            <v>41547</v>
          </cell>
          <cell r="J125">
            <v>41912</v>
          </cell>
          <cell r="K125">
            <v>365</v>
          </cell>
          <cell r="L125">
            <v>365</v>
          </cell>
          <cell r="M125" t="str">
            <v>OUI</v>
          </cell>
          <cell r="N125">
            <v>36997795.280000001</v>
          </cell>
          <cell r="O125">
            <v>992431.98</v>
          </cell>
          <cell r="P125">
            <v>268.24080000000004</v>
          </cell>
          <cell r="Q125">
            <v>2129.66</v>
          </cell>
          <cell r="R125">
            <v>0.57550000000000001</v>
          </cell>
          <cell r="S125">
            <v>0</v>
          </cell>
          <cell r="T125">
            <v>0</v>
          </cell>
          <cell r="U125">
            <v>-3670.84</v>
          </cell>
          <cell r="V125">
            <v>-0.99220000000000008</v>
          </cell>
          <cell r="W125">
            <v>270</v>
          </cell>
          <cell r="X125">
            <v>267.82409999999999</v>
          </cell>
          <cell r="Y125">
            <v>268.81630000000001</v>
          </cell>
          <cell r="Z125">
            <v>268.81630000000001</v>
          </cell>
          <cell r="AA125">
            <v>415</v>
          </cell>
          <cell r="AC125">
            <v>0</v>
          </cell>
        </row>
        <row r="126">
          <cell r="A126" t="str">
            <v>LU0258986560</v>
          </cell>
          <cell r="B126">
            <v>73952</v>
          </cell>
          <cell r="C126" t="str">
            <v>832</v>
          </cell>
          <cell r="D126" t="str">
            <v>PICTET-DIGITAL COMMUNICATION</v>
          </cell>
          <cell r="E126" t="str">
            <v>Z</v>
          </cell>
          <cell r="F126" t="str">
            <v>Linéarisation</v>
          </cell>
          <cell r="G126">
            <v>41548</v>
          </cell>
          <cell r="H126">
            <v>41912</v>
          </cell>
          <cell r="I126">
            <v>41547</v>
          </cell>
          <cell r="J126">
            <v>41912</v>
          </cell>
          <cell r="K126">
            <v>365</v>
          </cell>
          <cell r="L126">
            <v>365</v>
          </cell>
          <cell r="M126" t="str">
            <v>OUI</v>
          </cell>
          <cell r="N126">
            <v>4636660.92</v>
          </cell>
          <cell r="O126">
            <v>8177.93</v>
          </cell>
          <cell r="P126">
            <v>17.637499999999999</v>
          </cell>
          <cell r="Q126">
            <v>242.07</v>
          </cell>
          <cell r="R126">
            <v>0.52210000000000001</v>
          </cell>
          <cell r="S126">
            <v>0</v>
          </cell>
          <cell r="T126">
            <v>0</v>
          </cell>
          <cell r="U126">
            <v>-476.11</v>
          </cell>
          <cell r="V126">
            <v>-1.0268000000000002</v>
          </cell>
          <cell r="W126">
            <v>19</v>
          </cell>
          <cell r="X126">
            <v>17.1328</v>
          </cell>
          <cell r="Y126">
            <v>18.159600000000001</v>
          </cell>
          <cell r="Z126">
            <v>18.159600000000001</v>
          </cell>
          <cell r="AA126">
            <v>416</v>
          </cell>
          <cell r="AC126">
            <v>0</v>
          </cell>
        </row>
        <row r="127">
          <cell r="A127" t="str">
            <v>LU0131718073</v>
          </cell>
          <cell r="B127">
            <v>3773</v>
          </cell>
          <cell r="C127" t="str">
            <v>200606</v>
          </cell>
          <cell r="D127" t="str">
            <v>PICTET-EASTERN EUROPE</v>
          </cell>
          <cell r="E127" t="str">
            <v>I</v>
          </cell>
          <cell r="F127" t="str">
            <v>Linéarisation</v>
          </cell>
          <cell r="G127">
            <v>41548</v>
          </cell>
          <cell r="H127">
            <v>41912</v>
          </cell>
          <cell r="I127">
            <v>41547</v>
          </cell>
          <cell r="J127">
            <v>41912</v>
          </cell>
          <cell r="K127">
            <v>365</v>
          </cell>
          <cell r="L127">
            <v>365</v>
          </cell>
          <cell r="M127" t="str">
            <v>OUI</v>
          </cell>
          <cell r="N127">
            <v>45141639.460000001</v>
          </cell>
          <cell r="O127">
            <v>601723.61</v>
          </cell>
          <cell r="P127">
            <v>133.29680000000002</v>
          </cell>
          <cell r="Q127">
            <v>31050.81</v>
          </cell>
          <cell r="R127">
            <v>6.8785000000000007</v>
          </cell>
          <cell r="S127">
            <v>0</v>
          </cell>
          <cell r="T127">
            <v>0</v>
          </cell>
          <cell r="U127">
            <v>-16608.28</v>
          </cell>
          <cell r="V127">
            <v>-3.6791</v>
          </cell>
          <cell r="W127">
            <v>135</v>
          </cell>
          <cell r="X127">
            <v>136.49620000000002</v>
          </cell>
          <cell r="Y127">
            <v>140.17529999999999</v>
          </cell>
          <cell r="Z127">
            <v>140.17529999999999</v>
          </cell>
          <cell r="AA127">
            <v>353</v>
          </cell>
          <cell r="AC127">
            <v>0</v>
          </cell>
        </row>
        <row r="128">
          <cell r="A128" t="str">
            <v>LU0130728842</v>
          </cell>
          <cell r="B128">
            <v>3766</v>
          </cell>
          <cell r="C128" t="str">
            <v>200606</v>
          </cell>
          <cell r="D128" t="str">
            <v>PICTET-EASTERN EUROPE</v>
          </cell>
          <cell r="E128" t="str">
            <v>P</v>
          </cell>
          <cell r="F128" t="str">
            <v>Linéarisation</v>
          </cell>
          <cell r="G128">
            <v>41548</v>
          </cell>
          <cell r="H128">
            <v>41912</v>
          </cell>
          <cell r="I128">
            <v>41547</v>
          </cell>
          <cell r="J128">
            <v>41912</v>
          </cell>
          <cell r="K128">
            <v>365</v>
          </cell>
          <cell r="L128">
            <v>365</v>
          </cell>
          <cell r="M128" t="str">
            <v>OUI</v>
          </cell>
          <cell r="N128">
            <v>107184621.87</v>
          </cell>
          <cell r="O128">
            <v>2283915.39</v>
          </cell>
          <cell r="P128">
            <v>213.08240000000001</v>
          </cell>
          <cell r="Q128">
            <v>70310.73</v>
          </cell>
          <cell r="R128">
            <v>6.5598000000000001</v>
          </cell>
          <cell r="S128">
            <v>0</v>
          </cell>
          <cell r="T128">
            <v>0</v>
          </cell>
          <cell r="U128">
            <v>-38056.35</v>
          </cell>
          <cell r="V128">
            <v>-3.5505</v>
          </cell>
          <cell r="W128">
            <v>215</v>
          </cell>
          <cell r="X128">
            <v>216.0917</v>
          </cell>
          <cell r="Y128">
            <v>219.6422</v>
          </cell>
          <cell r="Z128">
            <v>219.6422</v>
          </cell>
          <cell r="AA128">
            <v>354</v>
          </cell>
          <cell r="AC128">
            <v>0</v>
          </cell>
        </row>
        <row r="129">
          <cell r="A129" t="str">
            <v>LU0320649907</v>
          </cell>
          <cell r="B129">
            <v>100547</v>
          </cell>
          <cell r="C129" t="str">
            <v>200606</v>
          </cell>
          <cell r="D129" t="str">
            <v>PICTET-EASTERN EUROPE</v>
          </cell>
          <cell r="E129" t="str">
            <v>PDG</v>
          </cell>
          <cell r="F129" t="str">
            <v>Linéarisation</v>
          </cell>
          <cell r="G129">
            <v>41548</v>
          </cell>
          <cell r="H129">
            <v>41912</v>
          </cell>
          <cell r="I129">
            <v>41547</v>
          </cell>
          <cell r="J129">
            <v>41912</v>
          </cell>
          <cell r="K129">
            <v>365</v>
          </cell>
          <cell r="L129">
            <v>365</v>
          </cell>
          <cell r="M129" t="str">
            <v>OUI</v>
          </cell>
          <cell r="N129">
            <v>112754.43000000001</v>
          </cell>
          <cell r="O129">
            <v>2406.2600000000002</v>
          </cell>
          <cell r="P129">
            <v>213.40710000000001</v>
          </cell>
          <cell r="Q129">
            <v>83.51</v>
          </cell>
          <cell r="R129">
            <v>7.4063000000000008</v>
          </cell>
          <cell r="S129">
            <v>0</v>
          </cell>
          <cell r="T129">
            <v>0</v>
          </cell>
          <cell r="U129">
            <v>-40.840000000000003</v>
          </cell>
          <cell r="V129">
            <v>-3.6220000000000003</v>
          </cell>
          <cell r="W129">
            <v>215</v>
          </cell>
          <cell r="X129">
            <v>217.19140000000002</v>
          </cell>
          <cell r="Y129">
            <v>220.8134</v>
          </cell>
          <cell r="Z129">
            <v>220.8134</v>
          </cell>
          <cell r="AA129">
            <v>356</v>
          </cell>
          <cell r="AC129">
            <v>0</v>
          </cell>
        </row>
        <row r="130">
          <cell r="A130" t="str">
            <v>LU0208608983</v>
          </cell>
          <cell r="B130">
            <v>47765</v>
          </cell>
          <cell r="C130" t="str">
            <v>200606</v>
          </cell>
          <cell r="D130" t="str">
            <v>PICTET-EASTERN EUROPE</v>
          </cell>
          <cell r="E130" t="str">
            <v>PDI</v>
          </cell>
          <cell r="F130" t="str">
            <v>Linéarisation</v>
          </cell>
          <cell r="G130">
            <v>41548</v>
          </cell>
          <cell r="H130">
            <v>41912</v>
          </cell>
          <cell r="I130">
            <v>41547</v>
          </cell>
          <cell r="J130">
            <v>41912</v>
          </cell>
          <cell r="K130">
            <v>365</v>
          </cell>
          <cell r="L130">
            <v>365</v>
          </cell>
          <cell r="M130" t="str">
            <v>OUI</v>
          </cell>
          <cell r="N130">
            <v>920889.89</v>
          </cell>
          <cell r="O130">
            <v>19627.740000000002</v>
          </cell>
          <cell r="P130">
            <v>213.13890000000001</v>
          </cell>
          <cell r="Q130">
            <v>611.70000000000005</v>
          </cell>
          <cell r="R130">
            <v>6.6425000000000001</v>
          </cell>
          <cell r="S130">
            <v>0</v>
          </cell>
          <cell r="T130">
            <v>0</v>
          </cell>
          <cell r="U130">
            <v>-335.6</v>
          </cell>
          <cell r="V130">
            <v>-3.6443000000000003</v>
          </cell>
          <cell r="W130">
            <v>215</v>
          </cell>
          <cell r="X130">
            <v>216.1371</v>
          </cell>
          <cell r="Y130">
            <v>219.78140000000002</v>
          </cell>
          <cell r="Z130">
            <v>219.78140000000002</v>
          </cell>
          <cell r="AA130">
            <v>355</v>
          </cell>
          <cell r="AC130">
            <v>0</v>
          </cell>
        </row>
        <row r="131">
          <cell r="A131" t="str">
            <v>LU0131719634</v>
          </cell>
          <cell r="B131">
            <v>3774</v>
          </cell>
          <cell r="C131" t="str">
            <v>200606</v>
          </cell>
          <cell r="D131" t="str">
            <v>PICTET-EASTERN EUROPE</v>
          </cell>
          <cell r="E131" t="str">
            <v>R</v>
          </cell>
          <cell r="F131" t="str">
            <v>Linéarisation</v>
          </cell>
          <cell r="G131">
            <v>41548</v>
          </cell>
          <cell r="H131">
            <v>41912</v>
          </cell>
          <cell r="I131">
            <v>41547</v>
          </cell>
          <cell r="J131">
            <v>41912</v>
          </cell>
          <cell r="K131">
            <v>365</v>
          </cell>
          <cell r="L131">
            <v>365</v>
          </cell>
          <cell r="M131" t="str">
            <v>OUI</v>
          </cell>
          <cell r="N131">
            <v>23072027.370000001</v>
          </cell>
          <cell r="O131">
            <v>653262.09</v>
          </cell>
          <cell r="P131">
            <v>283.14019999999999</v>
          </cell>
          <cell r="Q131">
            <v>15007.09</v>
          </cell>
          <cell r="R131">
            <v>6.5045000000000002</v>
          </cell>
          <cell r="S131">
            <v>0</v>
          </cell>
          <cell r="T131">
            <v>0</v>
          </cell>
          <cell r="U131">
            <v>-8272.33</v>
          </cell>
          <cell r="V131">
            <v>-3.5854000000000004</v>
          </cell>
          <cell r="W131">
            <v>285</v>
          </cell>
          <cell r="X131">
            <v>286.05930000000001</v>
          </cell>
          <cell r="Y131">
            <v>289.6447</v>
          </cell>
          <cell r="Z131">
            <v>289.6447</v>
          </cell>
          <cell r="AA131">
            <v>357</v>
          </cell>
          <cell r="AC131">
            <v>0</v>
          </cell>
        </row>
        <row r="132">
          <cell r="A132" t="str">
            <v>LU0230608332</v>
          </cell>
          <cell r="B132">
            <v>60565</v>
          </cell>
          <cell r="C132" t="str">
            <v>200606</v>
          </cell>
          <cell r="D132" t="str">
            <v>PICTET-EASTERN EUROPE</v>
          </cell>
          <cell r="E132" t="str">
            <v>Z</v>
          </cell>
          <cell r="F132" t="str">
            <v>Linéarisation</v>
          </cell>
          <cell r="G132">
            <v>41548</v>
          </cell>
          <cell r="H132">
            <v>41912</v>
          </cell>
          <cell r="I132">
            <v>41547</v>
          </cell>
          <cell r="J132">
            <v>41912</v>
          </cell>
          <cell r="K132">
            <v>365</v>
          </cell>
          <cell r="L132">
            <v>365</v>
          </cell>
          <cell r="M132" t="str">
            <v>OUI</v>
          </cell>
          <cell r="N132">
            <v>8334.4699999999993</v>
          </cell>
          <cell r="O132">
            <v>23.990000000000002</v>
          </cell>
          <cell r="P132">
            <v>28.784100000000002</v>
          </cell>
          <cell r="Q132">
            <v>12.84</v>
          </cell>
          <cell r="R132">
            <v>15.405900000000001</v>
          </cell>
          <cell r="S132">
            <v>0</v>
          </cell>
          <cell r="T132">
            <v>0</v>
          </cell>
          <cell r="U132">
            <v>-6.79</v>
          </cell>
          <cell r="V132">
            <v>-8.1469000000000005</v>
          </cell>
          <cell r="W132">
            <v>29</v>
          </cell>
          <cell r="X132">
            <v>36.043100000000003</v>
          </cell>
          <cell r="Y132">
            <v>44.19</v>
          </cell>
          <cell r="Z132">
            <v>44.19</v>
          </cell>
          <cell r="AA132">
            <v>358</v>
          </cell>
          <cell r="AC132">
            <v>0</v>
          </cell>
        </row>
        <row r="133">
          <cell r="A133" t="str">
            <v>LU0844698075</v>
          </cell>
          <cell r="B133">
            <v>181983</v>
          </cell>
          <cell r="C133" t="str">
            <v>243621</v>
          </cell>
          <cell r="D133" t="str">
            <v>PICTET-EMERGING CORPORATE BONDS</v>
          </cell>
          <cell r="E133" t="str">
            <v>HIE</v>
          </cell>
          <cell r="F133" t="str">
            <v>Linéarisation</v>
          </cell>
          <cell r="G133">
            <v>41548</v>
          </cell>
          <cell r="H133">
            <v>41912</v>
          </cell>
          <cell r="I133">
            <v>41547</v>
          </cell>
          <cell r="J133">
            <v>41912</v>
          </cell>
          <cell r="K133">
            <v>365</v>
          </cell>
          <cell r="L133">
            <v>365</v>
          </cell>
          <cell r="M133" t="str">
            <v>OUI</v>
          </cell>
          <cell r="N133">
            <v>209181864.06</v>
          </cell>
          <cell r="O133">
            <v>2371590.79</v>
          </cell>
          <cell r="P133">
            <v>113.3746</v>
          </cell>
          <cell r="Q133">
            <v>1738.01</v>
          </cell>
          <cell r="R133">
            <v>8.3100000000000007E-2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115</v>
          </cell>
          <cell r="X133">
            <v>113.4577</v>
          </cell>
          <cell r="Y133">
            <v>113.4577</v>
          </cell>
          <cell r="Z133">
            <v>113.4577</v>
          </cell>
          <cell r="AA133">
            <v>295</v>
          </cell>
          <cell r="AC133">
            <v>0</v>
          </cell>
        </row>
        <row r="134">
          <cell r="A134" t="str">
            <v>LU0844698232</v>
          </cell>
          <cell r="B134">
            <v>181982</v>
          </cell>
          <cell r="C134" t="str">
            <v>243621</v>
          </cell>
          <cell r="D134" t="str">
            <v>PICTET-EMERGING CORPORATE BONDS</v>
          </cell>
          <cell r="E134" t="str">
            <v>HPE</v>
          </cell>
          <cell r="F134" t="str">
            <v>Linéarisation</v>
          </cell>
          <cell r="G134">
            <v>41548</v>
          </cell>
          <cell r="H134">
            <v>41912</v>
          </cell>
          <cell r="I134">
            <v>41547</v>
          </cell>
          <cell r="J134">
            <v>41912</v>
          </cell>
          <cell r="K134">
            <v>365</v>
          </cell>
          <cell r="L134">
            <v>365</v>
          </cell>
          <cell r="M134" t="str">
            <v>OUI</v>
          </cell>
          <cell r="N134">
            <v>61521100.920000002</v>
          </cell>
          <cell r="O134">
            <v>1158286.05</v>
          </cell>
          <cell r="P134">
            <v>188.27460000000002</v>
          </cell>
          <cell r="Q134">
            <v>483.34000000000003</v>
          </cell>
          <cell r="R134">
            <v>7.8600000000000003E-2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190</v>
          </cell>
          <cell r="X134">
            <v>188.35320000000002</v>
          </cell>
          <cell r="Y134">
            <v>188.35320000000002</v>
          </cell>
          <cell r="Z134">
            <v>188.35320000000002</v>
          </cell>
          <cell r="AA134">
            <v>297</v>
          </cell>
          <cell r="AC134">
            <v>0</v>
          </cell>
        </row>
        <row r="135">
          <cell r="A135" t="str">
            <v>LU0844698315</v>
          </cell>
          <cell r="B135">
            <v>181980</v>
          </cell>
          <cell r="C135" t="str">
            <v>243621</v>
          </cell>
          <cell r="D135" t="str">
            <v>PICTET-EMERGING CORPORATE BONDS</v>
          </cell>
          <cell r="E135" t="str">
            <v>HRE</v>
          </cell>
          <cell r="F135" t="str">
            <v>Linéarisation</v>
          </cell>
          <cell r="G135">
            <v>41548</v>
          </cell>
          <cell r="H135">
            <v>41912</v>
          </cell>
          <cell r="I135">
            <v>41547</v>
          </cell>
          <cell r="J135">
            <v>41912</v>
          </cell>
          <cell r="K135">
            <v>365</v>
          </cell>
          <cell r="L135">
            <v>365</v>
          </cell>
          <cell r="M135" t="str">
            <v>OUI</v>
          </cell>
          <cell r="N135">
            <v>40406211.189999998</v>
          </cell>
          <cell r="O135">
            <v>922078.59</v>
          </cell>
          <cell r="P135">
            <v>228.2022</v>
          </cell>
          <cell r="Q135">
            <v>358.3</v>
          </cell>
          <cell r="R135">
            <v>8.8700000000000001E-2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230</v>
          </cell>
          <cell r="X135">
            <v>228.29090000000002</v>
          </cell>
          <cell r="Y135">
            <v>228.29090000000002</v>
          </cell>
          <cell r="Z135">
            <v>228.29090000000002</v>
          </cell>
          <cell r="AA135">
            <v>299</v>
          </cell>
          <cell r="AC135">
            <v>0</v>
          </cell>
        </row>
        <row r="136">
          <cell r="A136" t="str">
            <v>LU0844696376</v>
          </cell>
          <cell r="B136">
            <v>181973</v>
          </cell>
          <cell r="C136" t="str">
            <v>243095</v>
          </cell>
          <cell r="D136" t="str">
            <v>PICTET-EMERGING CORPORATE BONDS</v>
          </cell>
          <cell r="E136" t="str">
            <v>I</v>
          </cell>
          <cell r="F136" t="str">
            <v>Linéarisation</v>
          </cell>
          <cell r="G136">
            <v>41548</v>
          </cell>
          <cell r="H136">
            <v>41912</v>
          </cell>
          <cell r="I136">
            <v>41547</v>
          </cell>
          <cell r="J136">
            <v>41912</v>
          </cell>
          <cell r="K136">
            <v>365</v>
          </cell>
          <cell r="L136">
            <v>365</v>
          </cell>
          <cell r="M136" t="str">
            <v>OUI</v>
          </cell>
          <cell r="N136">
            <v>245644356.63999999</v>
          </cell>
          <cell r="O136">
            <v>2661288.33</v>
          </cell>
          <cell r="P136">
            <v>108.3391</v>
          </cell>
          <cell r="Q136">
            <v>2055.56</v>
          </cell>
          <cell r="R136">
            <v>8.3700000000000011E-2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110</v>
          </cell>
          <cell r="X136">
            <v>108.42280000000001</v>
          </cell>
          <cell r="Y136">
            <v>108.42280000000001</v>
          </cell>
          <cell r="Z136">
            <v>108.42280000000001</v>
          </cell>
          <cell r="AA136">
            <v>284</v>
          </cell>
          <cell r="AC136">
            <v>0</v>
          </cell>
        </row>
        <row r="137">
          <cell r="A137" t="str">
            <v>LU0844697770</v>
          </cell>
          <cell r="B137">
            <v>181978</v>
          </cell>
          <cell r="C137" t="str">
            <v>243618</v>
          </cell>
          <cell r="D137" t="str">
            <v>PICTET-EMERGING CORPORATE BONDS</v>
          </cell>
          <cell r="E137" t="str">
            <v>IC</v>
          </cell>
          <cell r="F137" t="str">
            <v>Linéarisation</v>
          </cell>
          <cell r="G137">
            <v>41548</v>
          </cell>
          <cell r="H137">
            <v>41912</v>
          </cell>
          <cell r="I137">
            <v>41547</v>
          </cell>
          <cell r="J137">
            <v>41912</v>
          </cell>
          <cell r="K137">
            <v>365</v>
          </cell>
          <cell r="L137">
            <v>365</v>
          </cell>
          <cell r="M137" t="str">
            <v>OUI</v>
          </cell>
          <cell r="N137">
            <v>148858067.08000001</v>
          </cell>
          <cell r="O137">
            <v>1690052.46</v>
          </cell>
          <cell r="P137">
            <v>113.53450000000001</v>
          </cell>
          <cell r="Q137">
            <v>1316.1200000000001</v>
          </cell>
          <cell r="R137">
            <v>8.8400000000000006E-2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115</v>
          </cell>
          <cell r="X137">
            <v>113.6229</v>
          </cell>
          <cell r="Y137">
            <v>113.6229</v>
          </cell>
          <cell r="Z137">
            <v>113.6229</v>
          </cell>
          <cell r="AA137">
            <v>294</v>
          </cell>
          <cell r="AC137">
            <v>0</v>
          </cell>
        </row>
        <row r="138">
          <cell r="A138" t="str">
            <v>LU0844697424</v>
          </cell>
          <cell r="B138">
            <v>184870</v>
          </cell>
          <cell r="C138" t="str">
            <v>243095</v>
          </cell>
          <cell r="D138" t="str">
            <v>PICTET-EMERGING CORPORATE BONDS</v>
          </cell>
          <cell r="E138" t="str">
            <v>IDG</v>
          </cell>
          <cell r="F138" t="str">
            <v>Linéarisation</v>
          </cell>
          <cell r="G138">
            <v>41548</v>
          </cell>
          <cell r="H138">
            <v>41912</v>
          </cell>
          <cell r="I138">
            <v>41547</v>
          </cell>
          <cell r="J138">
            <v>41912</v>
          </cell>
          <cell r="K138">
            <v>365</v>
          </cell>
          <cell r="L138">
            <v>365</v>
          </cell>
          <cell r="M138" t="str">
            <v>OUI</v>
          </cell>
          <cell r="N138">
            <v>55043256.210000001</v>
          </cell>
          <cell r="O138">
            <v>596012.03</v>
          </cell>
          <cell r="P138">
            <v>108.2805</v>
          </cell>
          <cell r="Q138">
            <v>485.54</v>
          </cell>
          <cell r="R138">
            <v>8.8200000000000001E-2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110</v>
          </cell>
          <cell r="X138">
            <v>108.3687</v>
          </cell>
          <cell r="Y138">
            <v>108.3687</v>
          </cell>
          <cell r="Z138">
            <v>108.3687</v>
          </cell>
          <cell r="AA138">
            <v>286</v>
          </cell>
          <cell r="AC138">
            <v>0</v>
          </cell>
        </row>
        <row r="139">
          <cell r="A139" t="str">
            <v>LU0953041091</v>
          </cell>
          <cell r="B139">
            <v>192900</v>
          </cell>
          <cell r="C139" t="str">
            <v>243095</v>
          </cell>
          <cell r="D139" t="str">
            <v>PICTET-EMERGING CORPORATE BONDS</v>
          </cell>
          <cell r="E139" t="str">
            <v>IDU</v>
          </cell>
          <cell r="F139" t="str">
            <v>Linéarisation</v>
          </cell>
          <cell r="G139">
            <v>41548</v>
          </cell>
          <cell r="H139">
            <v>41912</v>
          </cell>
          <cell r="I139">
            <v>41547</v>
          </cell>
          <cell r="J139">
            <v>41912</v>
          </cell>
          <cell r="K139">
            <v>365</v>
          </cell>
          <cell r="L139">
            <v>365</v>
          </cell>
          <cell r="M139" t="str">
            <v>OUI</v>
          </cell>
          <cell r="N139">
            <v>15430645.02</v>
          </cell>
          <cell r="O139">
            <v>167809.84</v>
          </cell>
          <cell r="P139">
            <v>108.751</v>
          </cell>
          <cell r="Q139">
            <v>102.38</v>
          </cell>
          <cell r="R139">
            <v>6.6299999999999998E-2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110</v>
          </cell>
          <cell r="X139">
            <v>108.8173</v>
          </cell>
          <cell r="Y139">
            <v>108.8173</v>
          </cell>
          <cell r="Z139">
            <v>108.8173</v>
          </cell>
          <cell r="AA139">
            <v>285</v>
          </cell>
          <cell r="AC139">
            <v>0</v>
          </cell>
        </row>
        <row r="140">
          <cell r="A140" t="str">
            <v>LU0996794920</v>
          </cell>
          <cell r="B140">
            <v>197019</v>
          </cell>
          <cell r="C140" t="str">
            <v>243095</v>
          </cell>
          <cell r="D140" t="str">
            <v>PICTET-EMERGING CORPORATE BONDS</v>
          </cell>
          <cell r="E140" t="str">
            <v>IJY</v>
          </cell>
          <cell r="F140" t="str">
            <v>Linéarisation</v>
          </cell>
          <cell r="G140">
            <v>41548</v>
          </cell>
          <cell r="H140">
            <v>41912</v>
          </cell>
          <cell r="I140">
            <v>41613</v>
          </cell>
          <cell r="J140">
            <v>41912</v>
          </cell>
          <cell r="K140">
            <v>300</v>
          </cell>
          <cell r="L140">
            <v>365</v>
          </cell>
          <cell r="M140" t="str">
            <v>OUI</v>
          </cell>
          <cell r="N140">
            <v>973554.44000000006</v>
          </cell>
          <cell r="O140">
            <v>10621.22</v>
          </cell>
          <cell r="P140">
            <v>109.09740000000001</v>
          </cell>
          <cell r="Q140">
            <v>4.1500000000000004</v>
          </cell>
          <cell r="R140">
            <v>4.2599999999999999E-2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110</v>
          </cell>
          <cell r="X140">
            <v>109.14</v>
          </cell>
          <cell r="Y140">
            <v>109.14</v>
          </cell>
          <cell r="Z140">
            <v>109.14</v>
          </cell>
          <cell r="AA140">
            <v>287</v>
          </cell>
          <cell r="AC140">
            <v>0</v>
          </cell>
        </row>
        <row r="141">
          <cell r="A141" t="str">
            <v>LU0844696459</v>
          </cell>
          <cell r="B141">
            <v>181974</v>
          </cell>
          <cell r="C141" t="str">
            <v>243095</v>
          </cell>
          <cell r="D141" t="str">
            <v>PICTET-EMERGING CORPORATE BONDS</v>
          </cell>
          <cell r="E141" t="str">
            <v>P</v>
          </cell>
          <cell r="F141" t="str">
            <v>Linéarisation</v>
          </cell>
          <cell r="G141">
            <v>41548</v>
          </cell>
          <cell r="H141">
            <v>41912</v>
          </cell>
          <cell r="I141">
            <v>41547</v>
          </cell>
          <cell r="J141">
            <v>41912</v>
          </cell>
          <cell r="K141">
            <v>365</v>
          </cell>
          <cell r="L141">
            <v>365</v>
          </cell>
          <cell r="M141" t="str">
            <v>OUI</v>
          </cell>
          <cell r="N141">
            <v>38425107.640000001</v>
          </cell>
          <cell r="O141">
            <v>704556.66</v>
          </cell>
          <cell r="P141">
            <v>183.35840000000002</v>
          </cell>
          <cell r="Q141">
            <v>313.10000000000002</v>
          </cell>
          <cell r="R141">
            <v>8.1500000000000003E-2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185</v>
          </cell>
          <cell r="X141">
            <v>183.43990000000002</v>
          </cell>
          <cell r="Y141">
            <v>183.43990000000002</v>
          </cell>
          <cell r="Z141">
            <v>183.43990000000002</v>
          </cell>
          <cell r="AA141">
            <v>288</v>
          </cell>
          <cell r="AC141">
            <v>0</v>
          </cell>
        </row>
        <row r="142">
          <cell r="A142" t="str">
            <v>LU0844697853</v>
          </cell>
          <cell r="B142">
            <v>182107</v>
          </cell>
          <cell r="C142" t="str">
            <v>243618</v>
          </cell>
          <cell r="D142" t="str">
            <v>PICTET-EMERGING CORPORATE BONDS</v>
          </cell>
          <cell r="E142" t="str">
            <v>PC</v>
          </cell>
          <cell r="F142" t="str">
            <v>Linéarisation</v>
          </cell>
          <cell r="G142">
            <v>41548</v>
          </cell>
          <cell r="H142">
            <v>41912</v>
          </cell>
          <cell r="I142">
            <v>41547</v>
          </cell>
          <cell r="J142">
            <v>41912</v>
          </cell>
          <cell r="K142">
            <v>365</v>
          </cell>
          <cell r="L142">
            <v>365</v>
          </cell>
          <cell r="M142" t="str">
            <v>OUI</v>
          </cell>
          <cell r="N142">
            <v>25792754.850000001</v>
          </cell>
          <cell r="O142">
            <v>487630.93</v>
          </cell>
          <cell r="P142">
            <v>189.0574</v>
          </cell>
          <cell r="Q142">
            <v>211.82</v>
          </cell>
          <cell r="R142">
            <v>8.2100000000000006E-2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190</v>
          </cell>
          <cell r="X142">
            <v>189.1395</v>
          </cell>
          <cell r="Y142">
            <v>189.1395</v>
          </cell>
          <cell r="Z142">
            <v>189.1395</v>
          </cell>
          <cell r="AA142">
            <v>296</v>
          </cell>
          <cell r="AC142">
            <v>0</v>
          </cell>
        </row>
        <row r="143">
          <cell r="A143" t="str">
            <v>LU0844696533</v>
          </cell>
          <cell r="B143">
            <v>181975</v>
          </cell>
          <cell r="C143" t="str">
            <v>243095</v>
          </cell>
          <cell r="D143" t="str">
            <v>PICTET-EMERGING CORPORATE BONDS</v>
          </cell>
          <cell r="E143" t="str">
            <v>PDI</v>
          </cell>
          <cell r="F143" t="str">
            <v>Linéarisation</v>
          </cell>
          <cell r="G143">
            <v>41548</v>
          </cell>
          <cell r="H143">
            <v>41912</v>
          </cell>
          <cell r="I143">
            <v>41547</v>
          </cell>
          <cell r="J143">
            <v>41912</v>
          </cell>
          <cell r="K143">
            <v>365</v>
          </cell>
          <cell r="L143">
            <v>365</v>
          </cell>
          <cell r="M143" t="str">
            <v>OUI</v>
          </cell>
          <cell r="N143">
            <v>11767360.93</v>
          </cell>
          <cell r="O143">
            <v>215452.42</v>
          </cell>
          <cell r="P143">
            <v>183.0932</v>
          </cell>
          <cell r="Q143">
            <v>119.2</v>
          </cell>
          <cell r="R143">
            <v>0.1013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185</v>
          </cell>
          <cell r="X143">
            <v>183.19450000000001</v>
          </cell>
          <cell r="Y143">
            <v>183.19450000000001</v>
          </cell>
          <cell r="Z143">
            <v>183.19450000000001</v>
          </cell>
          <cell r="AA143">
            <v>290</v>
          </cell>
          <cell r="AC143">
            <v>0</v>
          </cell>
        </row>
        <row r="144">
          <cell r="A144" t="str">
            <v>LU0844696616</v>
          </cell>
          <cell r="B144">
            <v>183426</v>
          </cell>
          <cell r="C144" t="str">
            <v>243095</v>
          </cell>
          <cell r="D144" t="str">
            <v>PICTET-EMERGING CORPORATE BONDS</v>
          </cell>
          <cell r="E144" t="str">
            <v>PMD</v>
          </cell>
          <cell r="F144" t="str">
            <v>Linéarisation</v>
          </cell>
          <cell r="G144">
            <v>41548</v>
          </cell>
          <cell r="H144">
            <v>41912</v>
          </cell>
          <cell r="I144">
            <v>41547</v>
          </cell>
          <cell r="J144">
            <v>41912</v>
          </cell>
          <cell r="K144">
            <v>365</v>
          </cell>
          <cell r="L144">
            <v>365</v>
          </cell>
          <cell r="M144" t="str">
            <v>OUI</v>
          </cell>
          <cell r="N144">
            <v>537057.91</v>
          </cell>
          <cell r="O144">
            <v>9878.9500000000007</v>
          </cell>
          <cell r="P144">
            <v>183.94570000000002</v>
          </cell>
          <cell r="Q144">
            <v>2.98</v>
          </cell>
          <cell r="R144">
            <v>5.5500000000000001E-2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185</v>
          </cell>
          <cell r="X144">
            <v>184.00120000000001</v>
          </cell>
          <cell r="Y144">
            <v>184.00120000000001</v>
          </cell>
          <cell r="Z144">
            <v>184.00120000000001</v>
          </cell>
          <cell r="AA144">
            <v>289</v>
          </cell>
          <cell r="AC144">
            <v>0</v>
          </cell>
        </row>
        <row r="145">
          <cell r="A145" t="str">
            <v>LU0844696707</v>
          </cell>
          <cell r="B145">
            <v>181976</v>
          </cell>
          <cell r="C145" t="str">
            <v>243095</v>
          </cell>
          <cell r="D145" t="str">
            <v>PICTET-EMERGING CORPORATE BONDS</v>
          </cell>
          <cell r="E145" t="str">
            <v>R</v>
          </cell>
          <cell r="F145" t="str">
            <v>Linéarisation</v>
          </cell>
          <cell r="G145">
            <v>41548</v>
          </cell>
          <cell r="H145">
            <v>41912</v>
          </cell>
          <cell r="I145">
            <v>41547</v>
          </cell>
          <cell r="J145">
            <v>41912</v>
          </cell>
          <cell r="K145">
            <v>365</v>
          </cell>
          <cell r="L145">
            <v>365</v>
          </cell>
          <cell r="M145" t="str">
            <v>OUI</v>
          </cell>
          <cell r="N145">
            <v>22350957.760000002</v>
          </cell>
          <cell r="O145">
            <v>499362.15</v>
          </cell>
          <cell r="P145">
            <v>223.4186</v>
          </cell>
          <cell r="Q145">
            <v>180.48</v>
          </cell>
          <cell r="R145">
            <v>8.0700000000000008E-2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225</v>
          </cell>
          <cell r="X145">
            <v>223.49930000000001</v>
          </cell>
          <cell r="Y145">
            <v>223.49930000000001</v>
          </cell>
          <cell r="Z145">
            <v>223.49930000000001</v>
          </cell>
          <cell r="AA145">
            <v>291</v>
          </cell>
          <cell r="AC145">
            <v>0</v>
          </cell>
        </row>
        <row r="146">
          <cell r="A146" t="str">
            <v>LU0858477598</v>
          </cell>
          <cell r="B146">
            <v>182106</v>
          </cell>
          <cell r="C146" t="str">
            <v>243618</v>
          </cell>
          <cell r="D146" t="str">
            <v>PICTET-EMERGING CORPORATE BONDS</v>
          </cell>
          <cell r="E146" t="str">
            <v>RC</v>
          </cell>
          <cell r="F146" t="str">
            <v>Linéarisation</v>
          </cell>
          <cell r="G146">
            <v>41548</v>
          </cell>
          <cell r="H146">
            <v>41912</v>
          </cell>
          <cell r="I146">
            <v>41547</v>
          </cell>
          <cell r="J146">
            <v>41912</v>
          </cell>
          <cell r="K146">
            <v>365</v>
          </cell>
          <cell r="L146">
            <v>365</v>
          </cell>
          <cell r="M146" t="str">
            <v>OUI</v>
          </cell>
          <cell r="N146">
            <v>13925334.859999999</v>
          </cell>
          <cell r="O146">
            <v>318033.73</v>
          </cell>
          <cell r="P146">
            <v>228.38490000000002</v>
          </cell>
          <cell r="Q146">
            <v>131.34</v>
          </cell>
          <cell r="R146">
            <v>9.4300000000000009E-2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230</v>
          </cell>
          <cell r="X146">
            <v>228.47920000000002</v>
          </cell>
          <cell r="Y146">
            <v>228.47920000000002</v>
          </cell>
          <cell r="Z146">
            <v>228.47920000000002</v>
          </cell>
          <cell r="AA146">
            <v>298</v>
          </cell>
          <cell r="AC146">
            <v>0</v>
          </cell>
        </row>
        <row r="147">
          <cell r="A147" t="str">
            <v>LU0867918970</v>
          </cell>
          <cell r="B147">
            <v>183427</v>
          </cell>
          <cell r="C147" t="str">
            <v>243095</v>
          </cell>
          <cell r="D147" t="str">
            <v>PICTET-EMERGING CORPORATE BONDS</v>
          </cell>
          <cell r="E147" t="str">
            <v>RMD</v>
          </cell>
          <cell r="F147" t="str">
            <v>Linéarisation</v>
          </cell>
          <cell r="G147">
            <v>41548</v>
          </cell>
          <cell r="H147">
            <v>41912</v>
          </cell>
          <cell r="I147">
            <v>41547</v>
          </cell>
          <cell r="J147">
            <v>41912</v>
          </cell>
          <cell r="K147">
            <v>365</v>
          </cell>
          <cell r="L147">
            <v>365</v>
          </cell>
          <cell r="M147" t="str">
            <v>OUI</v>
          </cell>
          <cell r="N147">
            <v>9733.93</v>
          </cell>
          <cell r="O147">
            <v>216.99</v>
          </cell>
          <cell r="P147">
            <v>222.9213</v>
          </cell>
          <cell r="Q147">
            <v>0.08</v>
          </cell>
          <cell r="R147">
            <v>8.2200000000000009E-2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225</v>
          </cell>
          <cell r="X147">
            <v>223.0035</v>
          </cell>
          <cell r="Y147">
            <v>223.0035</v>
          </cell>
          <cell r="Z147">
            <v>223.0035</v>
          </cell>
          <cell r="AA147">
            <v>292</v>
          </cell>
          <cell r="AC147">
            <v>0</v>
          </cell>
        </row>
        <row r="148">
          <cell r="A148" t="str">
            <v>LU0844698406</v>
          </cell>
          <cell r="B148">
            <v>181981</v>
          </cell>
          <cell r="C148" t="str">
            <v>243621</v>
          </cell>
          <cell r="D148" t="str">
            <v>PICTET-EMERGING CORPORATE BONDS</v>
          </cell>
          <cell r="E148" t="str">
            <v>RME</v>
          </cell>
          <cell r="F148" t="str">
            <v>Linéarisation</v>
          </cell>
          <cell r="G148">
            <v>41548</v>
          </cell>
          <cell r="H148">
            <v>41912</v>
          </cell>
          <cell r="I148">
            <v>41547</v>
          </cell>
          <cell r="J148">
            <v>41912</v>
          </cell>
          <cell r="K148">
            <v>365</v>
          </cell>
          <cell r="L148">
            <v>365</v>
          </cell>
          <cell r="M148" t="str">
            <v>OUI</v>
          </cell>
          <cell r="N148">
            <v>45300241.049999997</v>
          </cell>
          <cell r="O148">
            <v>1033982.5</v>
          </cell>
          <cell r="P148">
            <v>228.251</v>
          </cell>
          <cell r="Q148">
            <v>393.52</v>
          </cell>
          <cell r="R148">
            <v>8.6900000000000005E-2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230</v>
          </cell>
          <cell r="X148">
            <v>228.33790000000002</v>
          </cell>
          <cell r="Y148">
            <v>228.33790000000002</v>
          </cell>
          <cell r="Z148">
            <v>228.33790000000002</v>
          </cell>
          <cell r="AA148">
            <v>300</v>
          </cell>
          <cell r="AC148">
            <v>0</v>
          </cell>
        </row>
        <row r="149">
          <cell r="A149" t="str">
            <v>LU0844696889</v>
          </cell>
          <cell r="B149">
            <v>181977</v>
          </cell>
          <cell r="C149" t="str">
            <v>243095</v>
          </cell>
          <cell r="D149" t="str">
            <v>PICTET-EMERGING CORPORATE BONDS</v>
          </cell>
          <cell r="E149" t="str">
            <v>Z</v>
          </cell>
          <cell r="F149" t="str">
            <v>Linéarisation</v>
          </cell>
          <cell r="G149">
            <v>41548</v>
          </cell>
          <cell r="H149">
            <v>41912</v>
          </cell>
          <cell r="I149">
            <v>41547</v>
          </cell>
          <cell r="J149">
            <v>41912</v>
          </cell>
          <cell r="K149">
            <v>365</v>
          </cell>
          <cell r="L149">
            <v>365</v>
          </cell>
          <cell r="M149" t="str">
            <v>OUI</v>
          </cell>
          <cell r="N149">
            <v>22232712.350000001</v>
          </cell>
          <cell r="O149">
            <v>29280.45</v>
          </cell>
          <cell r="P149">
            <v>13.1699</v>
          </cell>
          <cell r="Q149">
            <v>95.24</v>
          </cell>
          <cell r="R149">
            <v>4.2800000000000005E-2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14</v>
          </cell>
          <cell r="X149">
            <v>13.2127</v>
          </cell>
          <cell r="Y149">
            <v>13.2127</v>
          </cell>
          <cell r="Z149">
            <v>13.2127</v>
          </cell>
          <cell r="AA149">
            <v>293</v>
          </cell>
          <cell r="AC149">
            <v>0</v>
          </cell>
        </row>
        <row r="150">
          <cell r="A150" t="str">
            <v>LU0844697937</v>
          </cell>
          <cell r="B150">
            <v>181979</v>
          </cell>
          <cell r="C150" t="str">
            <v>243618</v>
          </cell>
          <cell r="D150" t="str">
            <v>PICTET-EMERGING CORPORATE BONDS</v>
          </cell>
          <cell r="E150" t="str">
            <v>ZC</v>
          </cell>
          <cell r="F150" t="str">
            <v>Linéarisation</v>
          </cell>
          <cell r="G150">
            <v>41548</v>
          </cell>
          <cell r="H150">
            <v>41912</v>
          </cell>
          <cell r="I150">
            <v>41547</v>
          </cell>
          <cell r="J150">
            <v>41912</v>
          </cell>
          <cell r="K150">
            <v>365</v>
          </cell>
          <cell r="L150">
            <v>365</v>
          </cell>
          <cell r="M150" t="str">
            <v>OUI</v>
          </cell>
          <cell r="N150">
            <v>9602.01</v>
          </cell>
          <cell r="O150">
            <v>17.66</v>
          </cell>
          <cell r="P150">
            <v>18.3919</v>
          </cell>
          <cell r="Q150">
            <v>7.0000000000000007E-2</v>
          </cell>
          <cell r="R150">
            <v>7.2900000000000006E-2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18</v>
          </cell>
          <cell r="X150">
            <v>18.4648</v>
          </cell>
          <cell r="Y150">
            <v>18.4648</v>
          </cell>
          <cell r="Z150">
            <v>18.4648</v>
          </cell>
          <cell r="AA150">
            <v>301</v>
          </cell>
          <cell r="AC150">
            <v>0</v>
          </cell>
        </row>
        <row r="151">
          <cell r="A151" t="str">
            <v>LU0800823980</v>
          </cell>
          <cell r="B151">
            <v>176082</v>
          </cell>
          <cell r="C151" t="str">
            <v>237956</v>
          </cell>
          <cell r="D151" t="str">
            <v>PICTET-EMERGING LOCAL CURRENCY DEBT</v>
          </cell>
          <cell r="E151" t="str">
            <v>HIJ</v>
          </cell>
          <cell r="F151" t="str">
            <v>Linéarisation</v>
          </cell>
          <cell r="G151">
            <v>41548</v>
          </cell>
          <cell r="H151">
            <v>41912</v>
          </cell>
          <cell r="I151">
            <v>41547</v>
          </cell>
          <cell r="J151">
            <v>41912</v>
          </cell>
          <cell r="K151">
            <v>365</v>
          </cell>
          <cell r="L151">
            <v>365</v>
          </cell>
          <cell r="M151" t="str">
            <v>OUI</v>
          </cell>
          <cell r="N151">
            <v>969649224.44000006</v>
          </cell>
          <cell r="O151">
            <v>10007782</v>
          </cell>
          <cell r="P151">
            <v>103.21040000000001</v>
          </cell>
          <cell r="Q151">
            <v>11295</v>
          </cell>
          <cell r="R151">
            <v>0.1164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105</v>
          </cell>
          <cell r="X151">
            <v>103.32680000000001</v>
          </cell>
          <cell r="Y151">
            <v>103.32680000000001</v>
          </cell>
          <cell r="Z151">
            <v>103.32680000000001</v>
          </cell>
          <cell r="AA151">
            <v>153</v>
          </cell>
          <cell r="AC151">
            <v>0</v>
          </cell>
        </row>
        <row r="152">
          <cell r="A152" t="str">
            <v>LU0255798018</v>
          </cell>
          <cell r="B152">
            <v>71115</v>
          </cell>
          <cell r="C152" t="str">
            <v>280316</v>
          </cell>
          <cell r="D152" t="str">
            <v>PICTET-EMERGING LOCAL CURRENCY DEBT</v>
          </cell>
          <cell r="E152" t="str">
            <v>I</v>
          </cell>
          <cell r="F152" t="str">
            <v>Linéarisation</v>
          </cell>
          <cell r="G152">
            <v>41548</v>
          </cell>
          <cell r="H152">
            <v>41912</v>
          </cell>
          <cell r="I152">
            <v>41547</v>
          </cell>
          <cell r="J152">
            <v>41912</v>
          </cell>
          <cell r="K152">
            <v>365</v>
          </cell>
          <cell r="L152">
            <v>365</v>
          </cell>
          <cell r="M152" t="str">
            <v>OUI</v>
          </cell>
          <cell r="N152">
            <v>1081794722.6300001</v>
          </cell>
          <cell r="O152">
            <v>10582731.43</v>
          </cell>
          <cell r="P152">
            <v>97.825800000000001</v>
          </cell>
          <cell r="Q152">
            <v>13615.28</v>
          </cell>
          <cell r="R152">
            <v>0.12590000000000001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100</v>
          </cell>
          <cell r="X152">
            <v>97.951700000000002</v>
          </cell>
          <cell r="Y152">
            <v>97.951700000000002</v>
          </cell>
          <cell r="Z152">
            <v>97.951700000000002</v>
          </cell>
          <cell r="AA152">
            <v>124</v>
          </cell>
          <cell r="AC152">
            <v>0</v>
          </cell>
        </row>
        <row r="153">
          <cell r="A153" t="str">
            <v>LU0974644139</v>
          </cell>
          <cell r="B153">
            <v>194675</v>
          </cell>
          <cell r="C153" t="str">
            <v>282343</v>
          </cell>
          <cell r="D153" t="str">
            <v>PICTET-EMERGING LOCAL CURRENCY DEBT</v>
          </cell>
          <cell r="E153" t="str">
            <v>IC</v>
          </cell>
          <cell r="F153" t="str">
            <v>Linéarisation</v>
          </cell>
          <cell r="G153">
            <v>41548</v>
          </cell>
          <cell r="H153">
            <v>41912</v>
          </cell>
          <cell r="I153">
            <v>41555</v>
          </cell>
          <cell r="J153">
            <v>41912</v>
          </cell>
          <cell r="K153">
            <v>358</v>
          </cell>
          <cell r="L153">
            <v>365</v>
          </cell>
          <cell r="M153" t="str">
            <v>OUI</v>
          </cell>
          <cell r="N153">
            <v>11284590.029999999</v>
          </cell>
          <cell r="O153">
            <v>118988.28</v>
          </cell>
          <cell r="P153">
            <v>105.4432</v>
          </cell>
          <cell r="Q153">
            <v>53.56</v>
          </cell>
          <cell r="R153">
            <v>4.7500000000000001E-2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105</v>
          </cell>
          <cell r="X153">
            <v>105.4907</v>
          </cell>
          <cell r="Y153">
            <v>105.4907</v>
          </cell>
          <cell r="Z153">
            <v>105.4907</v>
          </cell>
          <cell r="AA153">
            <v>149</v>
          </cell>
          <cell r="AC153">
            <v>0</v>
          </cell>
        </row>
        <row r="154">
          <cell r="A154" t="str">
            <v>LU0606353232</v>
          </cell>
          <cell r="B154">
            <v>155397</v>
          </cell>
          <cell r="C154" t="str">
            <v>280599</v>
          </cell>
          <cell r="D154" t="str">
            <v>PICTET-EMERGING LOCAL CURRENCY DEBT</v>
          </cell>
          <cell r="E154" t="str">
            <v>IDE</v>
          </cell>
          <cell r="F154" t="str">
            <v>Linéarisation</v>
          </cell>
          <cell r="G154">
            <v>41548</v>
          </cell>
          <cell r="H154">
            <v>41912</v>
          </cell>
          <cell r="I154">
            <v>41547</v>
          </cell>
          <cell r="J154">
            <v>41912</v>
          </cell>
          <cell r="K154">
            <v>365</v>
          </cell>
          <cell r="L154">
            <v>365</v>
          </cell>
          <cell r="M154" t="str">
            <v>OUI</v>
          </cell>
          <cell r="N154">
            <v>196851026.97</v>
          </cell>
          <cell r="O154">
            <v>2025913.77</v>
          </cell>
          <cell r="P154">
            <v>102.9161</v>
          </cell>
          <cell r="Q154">
            <v>1993.66</v>
          </cell>
          <cell r="R154">
            <v>0.1012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105</v>
          </cell>
          <cell r="X154">
            <v>103.01730000000001</v>
          </cell>
          <cell r="Y154">
            <v>103.01730000000001</v>
          </cell>
          <cell r="Z154">
            <v>103.01730000000001</v>
          </cell>
          <cell r="AA154">
            <v>151</v>
          </cell>
          <cell r="AC154">
            <v>0</v>
          </cell>
        </row>
        <row r="155">
          <cell r="A155" t="str">
            <v>LU0465232295</v>
          </cell>
          <cell r="B155">
            <v>131306</v>
          </cell>
          <cell r="C155" t="str">
            <v>280316</v>
          </cell>
          <cell r="D155" t="str">
            <v>PICTET-EMERGING LOCAL CURRENCY DEBT</v>
          </cell>
          <cell r="E155" t="str">
            <v>IDG</v>
          </cell>
          <cell r="F155" t="str">
            <v>Linéarisation</v>
          </cell>
          <cell r="G155">
            <v>41548</v>
          </cell>
          <cell r="H155">
            <v>41912</v>
          </cell>
          <cell r="I155">
            <v>41547</v>
          </cell>
          <cell r="J155">
            <v>41912</v>
          </cell>
          <cell r="K155">
            <v>365</v>
          </cell>
          <cell r="L155">
            <v>365</v>
          </cell>
          <cell r="M155" t="str">
            <v>OUI</v>
          </cell>
          <cell r="N155">
            <v>398807723.79000002</v>
          </cell>
          <cell r="O155">
            <v>3885696.3</v>
          </cell>
          <cell r="P155">
            <v>97.4328</v>
          </cell>
          <cell r="Q155">
            <v>5900.43</v>
          </cell>
          <cell r="R155">
            <v>0.14800000000000002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100</v>
          </cell>
          <cell r="X155">
            <v>97.580800000000011</v>
          </cell>
          <cell r="Y155">
            <v>97.580800000000011</v>
          </cell>
          <cell r="Z155">
            <v>97.580800000000011</v>
          </cell>
          <cell r="AA155">
            <v>129</v>
          </cell>
          <cell r="AC155">
            <v>0</v>
          </cell>
        </row>
        <row r="156">
          <cell r="A156" t="str">
            <v>LU0906390058</v>
          </cell>
          <cell r="B156">
            <v>186539</v>
          </cell>
          <cell r="C156" t="str">
            <v>280316</v>
          </cell>
          <cell r="D156" t="str">
            <v>PICTET-EMERGING LOCAL CURRENCY DEBT</v>
          </cell>
          <cell r="E156" t="str">
            <v>IDJ</v>
          </cell>
          <cell r="F156" t="str">
            <v>Linéarisation</v>
          </cell>
          <cell r="G156">
            <v>41548</v>
          </cell>
          <cell r="H156">
            <v>41912</v>
          </cell>
          <cell r="I156">
            <v>41547</v>
          </cell>
          <cell r="J156">
            <v>41912</v>
          </cell>
          <cell r="K156">
            <v>365</v>
          </cell>
          <cell r="L156">
            <v>365</v>
          </cell>
          <cell r="M156" t="str">
            <v>OUI</v>
          </cell>
          <cell r="N156">
            <v>17484.670000000002</v>
          </cell>
          <cell r="O156">
            <v>170.5</v>
          </cell>
          <cell r="P156">
            <v>97.513900000000007</v>
          </cell>
          <cell r="Q156">
            <v>0.19</v>
          </cell>
          <cell r="R156">
            <v>0.1086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100</v>
          </cell>
          <cell r="X156">
            <v>97.622500000000002</v>
          </cell>
          <cell r="Y156">
            <v>97.622500000000002</v>
          </cell>
          <cell r="Z156">
            <v>97.622500000000002</v>
          </cell>
          <cell r="AA156">
            <v>131</v>
          </cell>
          <cell r="AC156">
            <v>0</v>
          </cell>
        </row>
        <row r="157">
          <cell r="A157" t="str">
            <v>LU0760712090</v>
          </cell>
          <cell r="B157">
            <v>172513</v>
          </cell>
          <cell r="C157" t="str">
            <v>280316</v>
          </cell>
          <cell r="D157" t="str">
            <v>PICTET-EMERGING LOCAL CURRENCY DEBT</v>
          </cell>
          <cell r="E157" t="str">
            <v>IDU</v>
          </cell>
          <cell r="F157" t="str">
            <v>Linéarisation</v>
          </cell>
          <cell r="G157">
            <v>41548</v>
          </cell>
          <cell r="H157">
            <v>41912</v>
          </cell>
          <cell r="I157">
            <v>41547</v>
          </cell>
          <cell r="J157">
            <v>41912</v>
          </cell>
          <cell r="K157">
            <v>365</v>
          </cell>
          <cell r="L157">
            <v>365</v>
          </cell>
          <cell r="M157" t="str">
            <v>OUI</v>
          </cell>
          <cell r="N157">
            <v>74847194.400000006</v>
          </cell>
          <cell r="O157">
            <v>737128.48</v>
          </cell>
          <cell r="P157">
            <v>98.484400000000008</v>
          </cell>
          <cell r="Q157">
            <v>619.9</v>
          </cell>
          <cell r="R157">
            <v>8.2799999999999999E-2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100</v>
          </cell>
          <cell r="X157">
            <v>98.5672</v>
          </cell>
          <cell r="Y157">
            <v>98.5672</v>
          </cell>
          <cell r="Z157">
            <v>98.5672</v>
          </cell>
          <cell r="AA157">
            <v>125</v>
          </cell>
          <cell r="AC157">
            <v>0</v>
          </cell>
        </row>
        <row r="158">
          <cell r="A158" t="str">
            <v>LU0340553600</v>
          </cell>
          <cell r="B158">
            <v>106182</v>
          </cell>
          <cell r="C158" t="str">
            <v>280599</v>
          </cell>
          <cell r="D158" t="str">
            <v>PICTET-EMERGING LOCAL CURRENCY DEBT</v>
          </cell>
          <cell r="E158" t="str">
            <v>IE</v>
          </cell>
          <cell r="F158" t="str">
            <v>Linéarisation</v>
          </cell>
          <cell r="G158">
            <v>41548</v>
          </cell>
          <cell r="H158">
            <v>41912</v>
          </cell>
          <cell r="I158">
            <v>41547</v>
          </cell>
          <cell r="J158">
            <v>41912</v>
          </cell>
          <cell r="K158">
            <v>365</v>
          </cell>
          <cell r="L158">
            <v>365</v>
          </cell>
          <cell r="M158" t="str">
            <v>OUI</v>
          </cell>
          <cell r="N158">
            <v>235599460.74000001</v>
          </cell>
          <cell r="O158">
            <v>2420640.3199999998</v>
          </cell>
          <cell r="P158">
            <v>102.74390000000001</v>
          </cell>
          <cell r="Q158">
            <v>2443.2200000000003</v>
          </cell>
          <cell r="R158">
            <v>0.1037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105</v>
          </cell>
          <cell r="X158">
            <v>102.8476</v>
          </cell>
          <cell r="Y158">
            <v>102.8476</v>
          </cell>
          <cell r="Z158">
            <v>102.8476</v>
          </cell>
          <cell r="AA158">
            <v>150</v>
          </cell>
          <cell r="AC158">
            <v>0</v>
          </cell>
        </row>
        <row r="159">
          <cell r="A159" t="str">
            <v>LU0897071535</v>
          </cell>
          <cell r="B159">
            <v>186156</v>
          </cell>
          <cell r="C159" t="str">
            <v>253265</v>
          </cell>
          <cell r="D159" t="str">
            <v>PICTET-EMERGING LOCAL CURRENCY DEBT</v>
          </cell>
          <cell r="E159" t="str">
            <v>IHG</v>
          </cell>
          <cell r="F159" t="str">
            <v>Linéarisation</v>
          </cell>
          <cell r="G159">
            <v>41548</v>
          </cell>
          <cell r="H159">
            <v>41912</v>
          </cell>
          <cell r="I159">
            <v>41547</v>
          </cell>
          <cell r="J159">
            <v>41912</v>
          </cell>
          <cell r="K159">
            <v>365</v>
          </cell>
          <cell r="L159">
            <v>365</v>
          </cell>
          <cell r="M159" t="str">
            <v>OUI</v>
          </cell>
          <cell r="N159">
            <v>10212.469999999999</v>
          </cell>
          <cell r="O159">
            <v>105.39</v>
          </cell>
          <cell r="P159">
            <v>103.1974</v>
          </cell>
          <cell r="Q159">
            <v>0.17</v>
          </cell>
          <cell r="R159">
            <v>0.16650000000000001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105</v>
          </cell>
          <cell r="X159">
            <v>103.3639</v>
          </cell>
          <cell r="Y159">
            <v>103.3639</v>
          </cell>
          <cell r="Z159">
            <v>103.3639</v>
          </cell>
          <cell r="AA159">
            <v>152</v>
          </cell>
          <cell r="AC159">
            <v>0</v>
          </cell>
        </row>
        <row r="160">
          <cell r="A160" t="str">
            <v>LU0996794508</v>
          </cell>
          <cell r="B160">
            <v>197061</v>
          </cell>
          <cell r="C160" t="str">
            <v>280316</v>
          </cell>
          <cell r="D160" t="str">
            <v>PICTET-EMERGING LOCAL CURRENCY DEBT</v>
          </cell>
          <cell r="E160" t="str">
            <v>IJY</v>
          </cell>
          <cell r="F160" t="str">
            <v>Linéarisation</v>
          </cell>
          <cell r="G160">
            <v>41548</v>
          </cell>
          <cell r="H160">
            <v>41912</v>
          </cell>
          <cell r="I160">
            <v>41613</v>
          </cell>
          <cell r="J160">
            <v>41912</v>
          </cell>
          <cell r="K160">
            <v>300</v>
          </cell>
          <cell r="L160">
            <v>365</v>
          </cell>
          <cell r="M160" t="str">
            <v>OUI</v>
          </cell>
          <cell r="N160">
            <v>304269.87</v>
          </cell>
          <cell r="O160">
            <v>3029.4500000000003</v>
          </cell>
          <cell r="P160">
            <v>99.564599999999999</v>
          </cell>
          <cell r="Q160">
            <v>0.11</v>
          </cell>
          <cell r="R160">
            <v>3.6000000000000003E-3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100</v>
          </cell>
          <cell r="X160">
            <v>99.568200000000004</v>
          </cell>
          <cell r="Y160">
            <v>99.568200000000004</v>
          </cell>
          <cell r="Z160">
            <v>99.568200000000004</v>
          </cell>
          <cell r="AA160">
            <v>130</v>
          </cell>
          <cell r="AC160">
            <v>0</v>
          </cell>
        </row>
        <row r="161">
          <cell r="A161" t="str">
            <v>LU0991816645</v>
          </cell>
          <cell r="B161">
            <v>196358</v>
          </cell>
          <cell r="C161" t="str">
            <v>280316</v>
          </cell>
          <cell r="D161" t="str">
            <v>PICTET-EMERGING LOCAL CURRENCY DEBT</v>
          </cell>
          <cell r="E161" t="str">
            <v>IME</v>
          </cell>
          <cell r="F161" t="str">
            <v>Linéarisation</v>
          </cell>
          <cell r="G161">
            <v>41548</v>
          </cell>
          <cell r="H161">
            <v>41912</v>
          </cell>
          <cell r="I161">
            <v>41599</v>
          </cell>
          <cell r="J161">
            <v>41912</v>
          </cell>
          <cell r="K161">
            <v>314</v>
          </cell>
          <cell r="L161">
            <v>365</v>
          </cell>
          <cell r="M161" t="str">
            <v>OUI</v>
          </cell>
          <cell r="N161">
            <v>3473386.64</v>
          </cell>
          <cell r="O161">
            <v>34661.129999999997</v>
          </cell>
          <cell r="P161">
            <v>99.790599999999998</v>
          </cell>
          <cell r="Q161">
            <v>1.1400000000000001</v>
          </cell>
          <cell r="R161">
            <v>3.3E-3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100</v>
          </cell>
          <cell r="X161">
            <v>99.793900000000008</v>
          </cell>
          <cell r="Y161">
            <v>99.793900000000008</v>
          </cell>
          <cell r="Z161">
            <v>99.793900000000008</v>
          </cell>
          <cell r="AA161">
            <v>127</v>
          </cell>
          <cell r="AC161">
            <v>0</v>
          </cell>
        </row>
        <row r="162">
          <cell r="A162" t="str">
            <v>LU0280437160</v>
          </cell>
          <cell r="B162">
            <v>82806</v>
          </cell>
          <cell r="C162" t="str">
            <v>280316</v>
          </cell>
          <cell r="D162" t="str">
            <v>PICTET-EMERGING LOCAL CURRENCY DEBT</v>
          </cell>
          <cell r="E162" t="str">
            <v>INE</v>
          </cell>
          <cell r="F162" t="str">
            <v>Linéarisation</v>
          </cell>
          <cell r="G162">
            <v>41548</v>
          </cell>
          <cell r="H162">
            <v>41912</v>
          </cell>
          <cell r="I162">
            <v>41547</v>
          </cell>
          <cell r="J162">
            <v>41912</v>
          </cell>
          <cell r="K162">
            <v>365</v>
          </cell>
          <cell r="L162">
            <v>365</v>
          </cell>
          <cell r="M162" t="str">
            <v>OUI</v>
          </cell>
          <cell r="N162">
            <v>778039532.38999999</v>
          </cell>
          <cell r="O162">
            <v>7622356.9100000001</v>
          </cell>
          <cell r="P162">
            <v>97.968800000000002</v>
          </cell>
          <cell r="Q162">
            <v>9299.3000000000011</v>
          </cell>
          <cell r="R162">
            <v>0.11950000000000001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100</v>
          </cell>
          <cell r="X162">
            <v>98.088300000000004</v>
          </cell>
          <cell r="Y162">
            <v>98.088300000000004</v>
          </cell>
          <cell r="Z162">
            <v>98.088300000000004</v>
          </cell>
          <cell r="AA162">
            <v>126</v>
          </cell>
          <cell r="AC162">
            <v>0</v>
          </cell>
        </row>
        <row r="163">
          <cell r="A163" t="str">
            <v>LU0592907462</v>
          </cell>
          <cell r="B163">
            <v>154216</v>
          </cell>
          <cell r="C163" t="str">
            <v>280316</v>
          </cell>
          <cell r="D163" t="str">
            <v>PICTET-EMERGING LOCAL CURRENCY DEBT</v>
          </cell>
          <cell r="E163" t="str">
            <v>ISE</v>
          </cell>
          <cell r="F163" t="str">
            <v>Linéarisation</v>
          </cell>
          <cell r="G163">
            <v>41548</v>
          </cell>
          <cell r="H163">
            <v>41912</v>
          </cell>
          <cell r="I163">
            <v>41547</v>
          </cell>
          <cell r="J163">
            <v>41912</v>
          </cell>
          <cell r="K163">
            <v>365</v>
          </cell>
          <cell r="L163">
            <v>365</v>
          </cell>
          <cell r="M163" t="str">
            <v>OUI</v>
          </cell>
          <cell r="N163">
            <v>187507252.02000001</v>
          </cell>
          <cell r="O163">
            <v>1846436.71</v>
          </cell>
          <cell r="P163">
            <v>98.47290000000001</v>
          </cell>
          <cell r="Q163">
            <v>1533.15</v>
          </cell>
          <cell r="R163">
            <v>8.1799999999999998E-2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100</v>
          </cell>
          <cell r="X163">
            <v>98.554700000000011</v>
          </cell>
          <cell r="Y163">
            <v>98.554700000000011</v>
          </cell>
          <cell r="Z163">
            <v>98.554700000000011</v>
          </cell>
          <cell r="AA163">
            <v>128</v>
          </cell>
          <cell r="AC163">
            <v>0</v>
          </cell>
        </row>
        <row r="164">
          <cell r="A164" t="str">
            <v>LU0541574017</v>
          </cell>
          <cell r="B164">
            <v>144349</v>
          </cell>
          <cell r="C164" t="str">
            <v>280316</v>
          </cell>
          <cell r="D164" t="str">
            <v>PICTET-EMERGING LOCAL CURRENCY DEBT</v>
          </cell>
          <cell r="E164" t="str">
            <v>JDE</v>
          </cell>
          <cell r="F164" t="str">
            <v>Linéarisation</v>
          </cell>
          <cell r="G164">
            <v>41548</v>
          </cell>
          <cell r="H164">
            <v>41912</v>
          </cell>
          <cell r="I164">
            <v>41547</v>
          </cell>
          <cell r="J164">
            <v>41912</v>
          </cell>
          <cell r="K164">
            <v>365</v>
          </cell>
          <cell r="L164">
            <v>365</v>
          </cell>
          <cell r="M164" t="str">
            <v>OUI</v>
          </cell>
          <cell r="N164">
            <v>113705187.04000001</v>
          </cell>
          <cell r="O164">
            <v>832266.56</v>
          </cell>
          <cell r="P164">
            <v>73.1952</v>
          </cell>
          <cell r="Q164">
            <v>978.6</v>
          </cell>
          <cell r="R164">
            <v>8.610000000000001E-2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74</v>
          </cell>
          <cell r="X164">
            <v>73.281300000000002</v>
          </cell>
          <cell r="Y164">
            <v>73.281300000000002</v>
          </cell>
          <cell r="Z164">
            <v>73.281300000000002</v>
          </cell>
          <cell r="AA164">
            <v>148</v>
          </cell>
          <cell r="AC164">
            <v>0</v>
          </cell>
        </row>
        <row r="165">
          <cell r="A165" t="str">
            <v>LU0255798109</v>
          </cell>
          <cell r="B165">
            <v>71117</v>
          </cell>
          <cell r="C165" t="str">
            <v>280316</v>
          </cell>
          <cell r="D165" t="str">
            <v>PICTET-EMERGING LOCAL CURRENCY DEBT</v>
          </cell>
          <cell r="E165" t="str">
            <v>PCA</v>
          </cell>
          <cell r="F165" t="str">
            <v>Linéarisation</v>
          </cell>
          <cell r="G165">
            <v>41548</v>
          </cell>
          <cell r="H165">
            <v>41912</v>
          </cell>
          <cell r="I165">
            <v>41547</v>
          </cell>
          <cell r="J165">
            <v>41912</v>
          </cell>
          <cell r="K165">
            <v>365</v>
          </cell>
          <cell r="L165">
            <v>365</v>
          </cell>
          <cell r="M165" t="str">
            <v>OUI</v>
          </cell>
          <cell r="N165">
            <v>444372206.97000003</v>
          </cell>
          <cell r="O165">
            <v>7003283.2800000003</v>
          </cell>
          <cell r="P165">
            <v>157.59950000000001</v>
          </cell>
          <cell r="Q165">
            <v>6390.26</v>
          </cell>
          <cell r="R165">
            <v>0.14380000000000001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160</v>
          </cell>
          <cell r="X165">
            <v>157.7433</v>
          </cell>
          <cell r="Y165">
            <v>157.7433</v>
          </cell>
          <cell r="Z165">
            <v>157.7433</v>
          </cell>
          <cell r="AA165">
            <v>132</v>
          </cell>
          <cell r="AC165">
            <v>0</v>
          </cell>
        </row>
        <row r="166">
          <cell r="A166" t="str">
            <v>LU0280437673</v>
          </cell>
          <cell r="B166">
            <v>82843</v>
          </cell>
          <cell r="C166" t="str">
            <v>280316</v>
          </cell>
          <cell r="D166" t="str">
            <v>PICTET-EMERGING LOCAL CURRENCY DEBT</v>
          </cell>
          <cell r="E166" t="str">
            <v>PCE</v>
          </cell>
          <cell r="F166" t="str">
            <v>Linéarisation</v>
          </cell>
          <cell r="G166">
            <v>41548</v>
          </cell>
          <cell r="H166">
            <v>41912</v>
          </cell>
          <cell r="I166">
            <v>41547</v>
          </cell>
          <cell r="J166">
            <v>41912</v>
          </cell>
          <cell r="K166">
            <v>365</v>
          </cell>
          <cell r="L166">
            <v>365</v>
          </cell>
          <cell r="M166" t="str">
            <v>OUI</v>
          </cell>
          <cell r="N166">
            <v>491528137.44</v>
          </cell>
          <cell r="O166">
            <v>7755635.9199999999</v>
          </cell>
          <cell r="P166">
            <v>157.78640000000001</v>
          </cell>
          <cell r="Q166">
            <v>6049.02</v>
          </cell>
          <cell r="R166">
            <v>0.1231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160</v>
          </cell>
          <cell r="X166">
            <v>157.90950000000001</v>
          </cell>
          <cell r="Y166">
            <v>157.90950000000001</v>
          </cell>
          <cell r="Z166">
            <v>157.90950000000001</v>
          </cell>
          <cell r="AA166">
            <v>135</v>
          </cell>
          <cell r="AC166">
            <v>0</v>
          </cell>
        </row>
        <row r="167">
          <cell r="A167" t="str">
            <v>LU0992613405</v>
          </cell>
          <cell r="B167">
            <v>195899</v>
          </cell>
          <cell r="C167" t="str">
            <v>280316</v>
          </cell>
          <cell r="D167" t="str">
            <v>PICTET-EMERGING LOCAL CURRENCY DEBT</v>
          </cell>
          <cell r="E167" t="str">
            <v>PDE</v>
          </cell>
          <cell r="F167" t="str">
            <v>Linéarisation</v>
          </cell>
          <cell r="G167">
            <v>41548</v>
          </cell>
          <cell r="H167">
            <v>41912</v>
          </cell>
          <cell r="I167">
            <v>41589</v>
          </cell>
          <cell r="J167">
            <v>41912</v>
          </cell>
          <cell r="K167">
            <v>324</v>
          </cell>
          <cell r="L167">
            <v>365</v>
          </cell>
          <cell r="M167" t="str">
            <v>OUI</v>
          </cell>
          <cell r="N167">
            <v>10893169.24</v>
          </cell>
          <cell r="O167">
            <v>173137.61000000002</v>
          </cell>
          <cell r="P167">
            <v>158.94150000000002</v>
          </cell>
          <cell r="Q167">
            <v>67.5</v>
          </cell>
          <cell r="R167">
            <v>6.2E-2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160</v>
          </cell>
          <cell r="X167">
            <v>159.0035</v>
          </cell>
          <cell r="Y167">
            <v>159.0035</v>
          </cell>
          <cell r="Z167">
            <v>159.0035</v>
          </cell>
          <cell r="AA167">
            <v>137</v>
          </cell>
          <cell r="AC167">
            <v>0</v>
          </cell>
        </row>
        <row r="168">
          <cell r="A168" t="str">
            <v>LU0366532132</v>
          </cell>
          <cell r="B168">
            <v>111424</v>
          </cell>
          <cell r="C168" t="str">
            <v>280316</v>
          </cell>
          <cell r="D168" t="str">
            <v>PICTET-EMERGING LOCAL CURRENCY DEBT</v>
          </cell>
          <cell r="E168" t="str">
            <v>PDG</v>
          </cell>
          <cell r="F168" t="str">
            <v>Linéarisation</v>
          </cell>
          <cell r="G168">
            <v>41548</v>
          </cell>
          <cell r="H168">
            <v>41912</v>
          </cell>
          <cell r="I168">
            <v>41547</v>
          </cell>
          <cell r="J168">
            <v>41912</v>
          </cell>
          <cell r="K168">
            <v>365</v>
          </cell>
          <cell r="L168">
            <v>365</v>
          </cell>
          <cell r="M168" t="str">
            <v>OUI</v>
          </cell>
          <cell r="N168">
            <v>23359782.170000002</v>
          </cell>
          <cell r="O168">
            <v>367669.5</v>
          </cell>
          <cell r="P168">
            <v>157.39420000000001</v>
          </cell>
          <cell r="Q168">
            <v>384.25</v>
          </cell>
          <cell r="R168">
            <v>0.16450000000000001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160</v>
          </cell>
          <cell r="X168">
            <v>157.55870000000002</v>
          </cell>
          <cell r="Y168">
            <v>157.55870000000002</v>
          </cell>
          <cell r="Z168">
            <v>157.55870000000002</v>
          </cell>
          <cell r="AA168">
            <v>138</v>
          </cell>
          <cell r="AC168">
            <v>0</v>
          </cell>
        </row>
        <row r="169">
          <cell r="A169" t="str">
            <v>LU0255798281</v>
          </cell>
          <cell r="B169">
            <v>71119</v>
          </cell>
          <cell r="C169" t="str">
            <v>280316</v>
          </cell>
          <cell r="D169" t="str">
            <v>PICTET-EMERGING LOCAL CURRENCY DEBT</v>
          </cell>
          <cell r="E169" t="str">
            <v>PDI</v>
          </cell>
          <cell r="F169" t="str">
            <v>Linéarisation</v>
          </cell>
          <cell r="G169">
            <v>41548</v>
          </cell>
          <cell r="H169">
            <v>41912</v>
          </cell>
          <cell r="I169">
            <v>41547</v>
          </cell>
          <cell r="J169">
            <v>41912</v>
          </cell>
          <cell r="K169">
            <v>365</v>
          </cell>
          <cell r="L169">
            <v>365</v>
          </cell>
          <cell r="M169" t="str">
            <v>OUI</v>
          </cell>
          <cell r="N169">
            <v>253936271.43000001</v>
          </cell>
          <cell r="O169">
            <v>3997126.69</v>
          </cell>
          <cell r="P169">
            <v>157.4068</v>
          </cell>
          <cell r="Q169">
            <v>3993.17</v>
          </cell>
          <cell r="R169">
            <v>0.1573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160</v>
          </cell>
          <cell r="X169">
            <v>157.5641</v>
          </cell>
          <cell r="Y169">
            <v>157.5641</v>
          </cell>
          <cell r="Z169">
            <v>157.5641</v>
          </cell>
          <cell r="AA169">
            <v>134</v>
          </cell>
          <cell r="AC169">
            <v>0</v>
          </cell>
        </row>
        <row r="170">
          <cell r="A170" t="str">
            <v>LU0340553949</v>
          </cell>
          <cell r="B170">
            <v>106181</v>
          </cell>
          <cell r="C170" t="str">
            <v>280599</v>
          </cell>
          <cell r="D170" t="str">
            <v>PICTET-EMERGING LOCAL CURRENCY DEBT</v>
          </cell>
          <cell r="E170" t="str">
            <v>PE</v>
          </cell>
          <cell r="F170" t="str">
            <v>Linéarisation</v>
          </cell>
          <cell r="G170">
            <v>41548</v>
          </cell>
          <cell r="H170">
            <v>41912</v>
          </cell>
          <cell r="I170">
            <v>41547</v>
          </cell>
          <cell r="J170">
            <v>41912</v>
          </cell>
          <cell r="K170">
            <v>365</v>
          </cell>
          <cell r="L170">
            <v>365</v>
          </cell>
          <cell r="M170" t="str">
            <v>OUI</v>
          </cell>
          <cell r="N170">
            <v>107945062.47</v>
          </cell>
          <cell r="O170">
            <v>1756262.31</v>
          </cell>
          <cell r="P170">
            <v>162.69970000000001</v>
          </cell>
          <cell r="Q170">
            <v>1144.3</v>
          </cell>
          <cell r="R170">
            <v>0.10600000000000001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165</v>
          </cell>
          <cell r="X170">
            <v>162.8057</v>
          </cell>
          <cell r="Y170">
            <v>162.8057</v>
          </cell>
          <cell r="Z170">
            <v>162.8057</v>
          </cell>
          <cell r="AA170">
            <v>154</v>
          </cell>
          <cell r="AC170">
            <v>0</v>
          </cell>
        </row>
        <row r="171">
          <cell r="A171" t="str">
            <v>LU0476845101</v>
          </cell>
          <cell r="B171">
            <v>133846</v>
          </cell>
          <cell r="C171" t="str">
            <v>280316</v>
          </cell>
          <cell r="D171" t="str">
            <v>PICTET-EMERGING LOCAL CURRENCY DEBT</v>
          </cell>
          <cell r="E171" t="str">
            <v>PMD</v>
          </cell>
          <cell r="F171" t="str">
            <v>Linéarisation</v>
          </cell>
          <cell r="G171">
            <v>41548</v>
          </cell>
          <cell r="H171">
            <v>41912</v>
          </cell>
          <cell r="I171">
            <v>41547</v>
          </cell>
          <cell r="J171">
            <v>41912</v>
          </cell>
          <cell r="K171">
            <v>365</v>
          </cell>
          <cell r="L171">
            <v>365</v>
          </cell>
          <cell r="M171" t="str">
            <v>OUI</v>
          </cell>
          <cell r="N171">
            <v>62711043.229999997</v>
          </cell>
          <cell r="O171">
            <v>989686.28</v>
          </cell>
          <cell r="P171">
            <v>157.81700000000001</v>
          </cell>
          <cell r="Q171">
            <v>794.74</v>
          </cell>
          <cell r="R171">
            <v>0.12670000000000001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160</v>
          </cell>
          <cell r="X171">
            <v>157.94370000000001</v>
          </cell>
          <cell r="Y171">
            <v>157.94370000000001</v>
          </cell>
          <cell r="Z171">
            <v>157.94370000000001</v>
          </cell>
          <cell r="AA171">
            <v>133</v>
          </cell>
          <cell r="AC171">
            <v>0</v>
          </cell>
        </row>
        <row r="172">
          <cell r="A172" t="str">
            <v>LU0785308635</v>
          </cell>
          <cell r="B172">
            <v>175515</v>
          </cell>
          <cell r="C172" t="str">
            <v>280316</v>
          </cell>
          <cell r="D172" t="str">
            <v>PICTET-EMERGING LOCAL CURRENCY DEBT</v>
          </cell>
          <cell r="E172" t="str">
            <v>PME</v>
          </cell>
          <cell r="F172" t="str">
            <v>Linéarisation</v>
          </cell>
          <cell r="G172">
            <v>41548</v>
          </cell>
          <cell r="H172">
            <v>41912</v>
          </cell>
          <cell r="I172">
            <v>41547</v>
          </cell>
          <cell r="J172">
            <v>41912</v>
          </cell>
          <cell r="K172">
            <v>365</v>
          </cell>
          <cell r="L172">
            <v>365</v>
          </cell>
          <cell r="M172" t="str">
            <v>OUI</v>
          </cell>
          <cell r="N172">
            <v>18248909.379999999</v>
          </cell>
          <cell r="O172">
            <v>288744.68</v>
          </cell>
          <cell r="P172">
            <v>158.22570000000002</v>
          </cell>
          <cell r="Q172">
            <v>202.84</v>
          </cell>
          <cell r="R172">
            <v>0.1111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160</v>
          </cell>
          <cell r="X172">
            <v>158.33680000000001</v>
          </cell>
          <cell r="Y172">
            <v>158.33680000000001</v>
          </cell>
          <cell r="Z172">
            <v>158.33680000000001</v>
          </cell>
          <cell r="AA172">
            <v>136</v>
          </cell>
          <cell r="AC172">
            <v>0</v>
          </cell>
        </row>
        <row r="173">
          <cell r="A173" t="str">
            <v>LU0912104956</v>
          </cell>
          <cell r="B173">
            <v>187183</v>
          </cell>
          <cell r="C173" t="str">
            <v>258267</v>
          </cell>
          <cell r="D173" t="str">
            <v>PICTET-EMERGING LOCAL CURRENCY DEBT</v>
          </cell>
          <cell r="E173" t="str">
            <v>PMS</v>
          </cell>
          <cell r="F173" t="str">
            <v>Linéarisation</v>
          </cell>
          <cell r="G173">
            <v>41548</v>
          </cell>
          <cell r="H173">
            <v>41912</v>
          </cell>
          <cell r="I173">
            <v>41547</v>
          </cell>
          <cell r="J173">
            <v>41912</v>
          </cell>
          <cell r="K173">
            <v>365</v>
          </cell>
          <cell r="L173">
            <v>365</v>
          </cell>
          <cell r="M173" t="str">
            <v>OUI</v>
          </cell>
          <cell r="N173">
            <v>209238.41</v>
          </cell>
          <cell r="O173">
            <v>3412.54</v>
          </cell>
          <cell r="P173">
            <v>163.0934</v>
          </cell>
          <cell r="Q173">
            <v>1.21</v>
          </cell>
          <cell r="R173">
            <v>5.79E-2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165</v>
          </cell>
          <cell r="X173">
            <v>163.15130000000002</v>
          </cell>
          <cell r="Y173">
            <v>163.15130000000002</v>
          </cell>
          <cell r="Z173">
            <v>163.15130000000002</v>
          </cell>
          <cell r="AA173">
            <v>156</v>
          </cell>
          <cell r="AC173">
            <v>0</v>
          </cell>
        </row>
        <row r="174">
          <cell r="A174" t="str">
            <v>LU0912105250</v>
          </cell>
          <cell r="B174">
            <v>187184</v>
          </cell>
          <cell r="C174" t="str">
            <v>258267</v>
          </cell>
          <cell r="D174" t="str">
            <v>PICTET-EMERGING LOCAL CURRENCY DEBT</v>
          </cell>
          <cell r="E174" t="str">
            <v>PSG</v>
          </cell>
          <cell r="F174" t="str">
            <v>Linéarisation</v>
          </cell>
          <cell r="G174">
            <v>41548</v>
          </cell>
          <cell r="H174">
            <v>41912</v>
          </cell>
          <cell r="I174">
            <v>41547</v>
          </cell>
          <cell r="J174">
            <v>41912</v>
          </cell>
          <cell r="K174">
            <v>365</v>
          </cell>
          <cell r="L174">
            <v>365</v>
          </cell>
          <cell r="M174" t="str">
            <v>OUI</v>
          </cell>
          <cell r="N174">
            <v>23496.98</v>
          </cell>
          <cell r="O174">
            <v>383.81</v>
          </cell>
          <cell r="P174">
            <v>163.34450000000001</v>
          </cell>
          <cell r="Q174">
            <v>0.14000000000000001</v>
          </cell>
          <cell r="R174">
            <v>5.96E-2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165</v>
          </cell>
          <cell r="X174">
            <v>163.4041</v>
          </cell>
          <cell r="Y174">
            <v>163.4041</v>
          </cell>
          <cell r="Z174">
            <v>163.4041</v>
          </cell>
          <cell r="AA174">
            <v>155</v>
          </cell>
          <cell r="AC174">
            <v>0</v>
          </cell>
        </row>
        <row r="175">
          <cell r="A175" t="str">
            <v>LU0255798364</v>
          </cell>
          <cell r="B175">
            <v>71124</v>
          </cell>
          <cell r="C175" t="str">
            <v>280316</v>
          </cell>
          <cell r="D175" t="str">
            <v>PICTET-EMERGING LOCAL CURRENCY DEBT</v>
          </cell>
          <cell r="E175" t="str">
            <v>R</v>
          </cell>
          <cell r="F175" t="str">
            <v>Linéarisation</v>
          </cell>
          <cell r="G175">
            <v>41548</v>
          </cell>
          <cell r="H175">
            <v>41912</v>
          </cell>
          <cell r="I175">
            <v>41547</v>
          </cell>
          <cell r="J175">
            <v>41912</v>
          </cell>
          <cell r="K175">
            <v>365</v>
          </cell>
          <cell r="L175">
            <v>365</v>
          </cell>
          <cell r="M175" t="str">
            <v>OUI</v>
          </cell>
          <cell r="N175">
            <v>182959109.41999999</v>
          </cell>
          <cell r="O175">
            <v>3894672.81</v>
          </cell>
          <cell r="P175">
            <v>212.87130000000002</v>
          </cell>
          <cell r="Q175">
            <v>2267.4700000000003</v>
          </cell>
          <cell r="R175">
            <v>0.12390000000000001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215</v>
          </cell>
          <cell r="X175">
            <v>212.99520000000001</v>
          </cell>
          <cell r="Y175">
            <v>212.99520000000001</v>
          </cell>
          <cell r="Z175">
            <v>212.99520000000001</v>
          </cell>
          <cell r="AA175">
            <v>139</v>
          </cell>
          <cell r="AC175">
            <v>0</v>
          </cell>
        </row>
        <row r="176">
          <cell r="A176" t="str">
            <v>LU0340554327</v>
          </cell>
          <cell r="B176">
            <v>106229</v>
          </cell>
          <cell r="C176" t="str">
            <v>280599</v>
          </cell>
          <cell r="D176" t="str">
            <v>PICTET-EMERGING LOCAL CURRENCY DEBT</v>
          </cell>
          <cell r="E176" t="str">
            <v>RE</v>
          </cell>
          <cell r="F176" t="str">
            <v>Linéarisation</v>
          </cell>
          <cell r="G176">
            <v>41548</v>
          </cell>
          <cell r="H176">
            <v>41912</v>
          </cell>
          <cell r="I176">
            <v>41547</v>
          </cell>
          <cell r="J176">
            <v>41912</v>
          </cell>
          <cell r="K176">
            <v>365</v>
          </cell>
          <cell r="L176">
            <v>365</v>
          </cell>
          <cell r="M176" t="str">
            <v>OUI</v>
          </cell>
          <cell r="N176">
            <v>50086198.560000002</v>
          </cell>
          <cell r="O176">
            <v>1089789.47</v>
          </cell>
          <cell r="P176">
            <v>217.58270000000002</v>
          </cell>
          <cell r="Q176">
            <v>580.06000000000006</v>
          </cell>
          <cell r="R176">
            <v>0.1158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220</v>
          </cell>
          <cell r="X176">
            <v>217.69850000000002</v>
          </cell>
          <cell r="Y176">
            <v>217.69850000000002</v>
          </cell>
          <cell r="Z176">
            <v>217.69850000000002</v>
          </cell>
          <cell r="AA176">
            <v>157</v>
          </cell>
          <cell r="AC176">
            <v>0</v>
          </cell>
        </row>
        <row r="177">
          <cell r="A177" t="str">
            <v>LU0280437830</v>
          </cell>
          <cell r="B177">
            <v>82841</v>
          </cell>
          <cell r="C177" t="str">
            <v>280316</v>
          </cell>
          <cell r="D177" t="str">
            <v>PICTET-EMERGING LOCAL CURRENCY DEBT</v>
          </cell>
          <cell r="E177" t="str">
            <v>REE</v>
          </cell>
          <cell r="F177" t="str">
            <v>Linéarisation</v>
          </cell>
          <cell r="G177">
            <v>41548</v>
          </cell>
          <cell r="H177">
            <v>41912</v>
          </cell>
          <cell r="I177">
            <v>41547</v>
          </cell>
          <cell r="J177">
            <v>41912</v>
          </cell>
          <cell r="K177">
            <v>365</v>
          </cell>
          <cell r="L177">
            <v>365</v>
          </cell>
          <cell r="M177" t="str">
            <v>OUI</v>
          </cell>
          <cell r="N177">
            <v>505845825.33999997</v>
          </cell>
          <cell r="O177">
            <v>10765182.91</v>
          </cell>
          <cell r="P177">
            <v>212.81540000000001</v>
          </cell>
          <cell r="Q177">
            <v>6559.13</v>
          </cell>
          <cell r="R177">
            <v>0.12959999999999999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215</v>
          </cell>
          <cell r="X177">
            <v>212.94500000000002</v>
          </cell>
          <cell r="Y177">
            <v>212.94500000000002</v>
          </cell>
          <cell r="Z177">
            <v>212.94500000000002</v>
          </cell>
          <cell r="AA177">
            <v>141</v>
          </cell>
          <cell r="AC177">
            <v>0</v>
          </cell>
        </row>
        <row r="178">
          <cell r="A178" t="str">
            <v>LU0627480956</v>
          </cell>
          <cell r="B178">
            <v>158463</v>
          </cell>
          <cell r="C178" t="str">
            <v>280316</v>
          </cell>
          <cell r="D178" t="str">
            <v>PICTET-EMERGING LOCAL CURRENCY DEBT</v>
          </cell>
          <cell r="E178" t="str">
            <v>RMD</v>
          </cell>
          <cell r="F178" t="str">
            <v>Linéarisation</v>
          </cell>
          <cell r="G178">
            <v>41548</v>
          </cell>
          <cell r="H178">
            <v>41912</v>
          </cell>
          <cell r="I178">
            <v>41547</v>
          </cell>
          <cell r="J178">
            <v>41912</v>
          </cell>
          <cell r="K178">
            <v>365</v>
          </cell>
          <cell r="L178">
            <v>365</v>
          </cell>
          <cell r="M178" t="str">
            <v>OUI</v>
          </cell>
          <cell r="N178">
            <v>778839.82000000007</v>
          </cell>
          <cell r="O178">
            <v>16574.260000000002</v>
          </cell>
          <cell r="P178">
            <v>212.80700000000002</v>
          </cell>
          <cell r="Q178">
            <v>9.64</v>
          </cell>
          <cell r="R178">
            <v>0.12380000000000001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215</v>
          </cell>
          <cell r="X178">
            <v>212.9308</v>
          </cell>
          <cell r="Y178">
            <v>212.9308</v>
          </cell>
          <cell r="Z178">
            <v>212.9308</v>
          </cell>
          <cell r="AA178">
            <v>140</v>
          </cell>
          <cell r="AC178">
            <v>0</v>
          </cell>
        </row>
        <row r="179">
          <cell r="A179" t="str">
            <v>LU0785307660</v>
          </cell>
          <cell r="B179">
            <v>175516</v>
          </cell>
          <cell r="C179" t="str">
            <v>280316</v>
          </cell>
          <cell r="D179" t="str">
            <v>PICTET-EMERGING LOCAL CURRENCY DEBT</v>
          </cell>
          <cell r="E179" t="str">
            <v>RME</v>
          </cell>
          <cell r="F179" t="str">
            <v>Linéarisation</v>
          </cell>
          <cell r="G179">
            <v>41548</v>
          </cell>
          <cell r="H179">
            <v>41912</v>
          </cell>
          <cell r="I179">
            <v>41547</v>
          </cell>
          <cell r="J179">
            <v>41912</v>
          </cell>
          <cell r="K179">
            <v>365</v>
          </cell>
          <cell r="L179">
            <v>365</v>
          </cell>
          <cell r="M179" t="str">
            <v>OUI</v>
          </cell>
          <cell r="N179">
            <v>127291656.31999999</v>
          </cell>
          <cell r="O179">
            <v>2713038.3</v>
          </cell>
          <cell r="P179">
            <v>213.13560000000001</v>
          </cell>
          <cell r="Q179">
            <v>1375.31</v>
          </cell>
          <cell r="R179">
            <v>0.1081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215</v>
          </cell>
          <cell r="X179">
            <v>213.24370000000002</v>
          </cell>
          <cell r="Y179">
            <v>213.24370000000002</v>
          </cell>
          <cell r="Z179">
            <v>213.24370000000002</v>
          </cell>
          <cell r="AA179">
            <v>142</v>
          </cell>
          <cell r="AC179">
            <v>0</v>
          </cell>
        </row>
        <row r="180">
          <cell r="A180" t="str">
            <v>LU0643830432</v>
          </cell>
          <cell r="B180">
            <v>160292</v>
          </cell>
          <cell r="C180" t="str">
            <v>282343</v>
          </cell>
          <cell r="D180" t="str">
            <v>PICTET-EMERGING LOCAL CURRENCY DEBT</v>
          </cell>
          <cell r="E180" t="str">
            <v>ZC</v>
          </cell>
          <cell r="F180" t="str">
            <v>Linéarisation</v>
          </cell>
          <cell r="G180">
            <v>41548</v>
          </cell>
          <cell r="H180">
            <v>41912</v>
          </cell>
          <cell r="I180">
            <v>41547</v>
          </cell>
          <cell r="J180">
            <v>41912</v>
          </cell>
          <cell r="K180">
            <v>365</v>
          </cell>
          <cell r="L180">
            <v>365</v>
          </cell>
          <cell r="M180" t="str">
            <v>OUI</v>
          </cell>
          <cell r="N180">
            <v>27442235.329999998</v>
          </cell>
          <cell r="O180">
            <v>62969.73</v>
          </cell>
          <cell r="P180">
            <v>22.946200000000001</v>
          </cell>
          <cell r="Q180">
            <v>247.16</v>
          </cell>
          <cell r="R180">
            <v>9.01E-2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24</v>
          </cell>
          <cell r="X180">
            <v>23.036300000000001</v>
          </cell>
          <cell r="Y180">
            <v>23.036300000000001</v>
          </cell>
          <cell r="Z180">
            <v>23.036300000000001</v>
          </cell>
          <cell r="AA180">
            <v>158</v>
          </cell>
          <cell r="AC180">
            <v>0</v>
          </cell>
        </row>
        <row r="181">
          <cell r="A181" t="str">
            <v>LU0255798521</v>
          </cell>
          <cell r="B181">
            <v>71118</v>
          </cell>
          <cell r="C181" t="str">
            <v>280316</v>
          </cell>
          <cell r="D181" t="str">
            <v>PICTET-EMERGING LOCAL CURRENCY DEBT</v>
          </cell>
          <cell r="E181" t="str">
            <v>ZCA</v>
          </cell>
          <cell r="F181" t="str">
            <v>Linéarisation</v>
          </cell>
          <cell r="G181">
            <v>41548</v>
          </cell>
          <cell r="H181">
            <v>41912</v>
          </cell>
          <cell r="I181">
            <v>41547</v>
          </cell>
          <cell r="J181">
            <v>41912</v>
          </cell>
          <cell r="K181">
            <v>365</v>
          </cell>
          <cell r="L181">
            <v>365</v>
          </cell>
          <cell r="M181" t="str">
            <v>OUI</v>
          </cell>
          <cell r="N181">
            <v>1506899053.0799999</v>
          </cell>
          <cell r="O181">
            <v>2701586.66</v>
          </cell>
          <cell r="P181">
            <v>17.928100000000001</v>
          </cell>
          <cell r="Q181">
            <v>18276.02</v>
          </cell>
          <cell r="R181">
            <v>0.12130000000000001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19</v>
          </cell>
          <cell r="X181">
            <v>18.049400000000002</v>
          </cell>
          <cell r="Y181">
            <v>18.049400000000002</v>
          </cell>
          <cell r="Z181">
            <v>18.049400000000002</v>
          </cell>
          <cell r="AA181">
            <v>143</v>
          </cell>
          <cell r="AC181">
            <v>0</v>
          </cell>
        </row>
        <row r="182">
          <cell r="A182" t="str">
            <v>LU0472950251</v>
          </cell>
          <cell r="B182">
            <v>132826</v>
          </cell>
          <cell r="C182" t="str">
            <v>280316</v>
          </cell>
          <cell r="D182" t="str">
            <v>PICTET-EMERGING LOCAL CURRENCY DEBT</v>
          </cell>
          <cell r="E182" t="str">
            <v>ZCE</v>
          </cell>
          <cell r="F182" t="str">
            <v>Linéarisation</v>
          </cell>
          <cell r="G182">
            <v>41548</v>
          </cell>
          <cell r="H182">
            <v>41912</v>
          </cell>
          <cell r="I182">
            <v>41547</v>
          </cell>
          <cell r="J182">
            <v>41912</v>
          </cell>
          <cell r="K182">
            <v>365</v>
          </cell>
          <cell r="L182">
            <v>365</v>
          </cell>
          <cell r="M182" t="str">
            <v>OUI</v>
          </cell>
          <cell r="N182">
            <v>30993902.649999999</v>
          </cell>
          <cell r="O182">
            <v>24829.52</v>
          </cell>
          <cell r="P182">
            <v>8.0111000000000008</v>
          </cell>
          <cell r="Q182">
            <v>44.1</v>
          </cell>
          <cell r="R182">
            <v>1.4200000000000001E-2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19</v>
          </cell>
          <cell r="X182">
            <v>8.0252999999999997</v>
          </cell>
          <cell r="Y182">
            <v>8.0252999999999997</v>
          </cell>
          <cell r="Z182">
            <v>8.0252999999999997</v>
          </cell>
          <cell r="AA182">
            <v>145</v>
          </cell>
          <cell r="AC182">
            <v>0</v>
          </cell>
        </row>
        <row r="183">
          <cell r="A183" t="str">
            <v>LU0778122969</v>
          </cell>
          <cell r="B183">
            <v>174304</v>
          </cell>
          <cell r="C183" t="str">
            <v>280316</v>
          </cell>
          <cell r="D183" t="str">
            <v>PICTET-EMERGING LOCAL CURRENCY DEBT</v>
          </cell>
          <cell r="E183" t="str">
            <v>ZCP</v>
          </cell>
          <cell r="F183" t="str">
            <v>Linéarisation</v>
          </cell>
          <cell r="G183">
            <v>41548</v>
          </cell>
          <cell r="H183">
            <v>41912</v>
          </cell>
          <cell r="I183">
            <v>41547</v>
          </cell>
          <cell r="J183">
            <v>41912</v>
          </cell>
          <cell r="K183">
            <v>365</v>
          </cell>
          <cell r="L183">
            <v>365</v>
          </cell>
          <cell r="M183" t="str">
            <v>OUI</v>
          </cell>
          <cell r="N183">
            <v>20308.04</v>
          </cell>
          <cell r="O183">
            <v>37.800000000000004</v>
          </cell>
          <cell r="P183">
            <v>18.613400000000002</v>
          </cell>
          <cell r="Q183">
            <v>0.22</v>
          </cell>
          <cell r="R183">
            <v>0.10830000000000001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18</v>
          </cell>
          <cell r="X183">
            <v>18.721700000000002</v>
          </cell>
          <cell r="Y183">
            <v>18.721700000000002</v>
          </cell>
          <cell r="Z183">
            <v>18.721700000000002</v>
          </cell>
          <cell r="AA183">
            <v>147</v>
          </cell>
          <cell r="AC183">
            <v>0</v>
          </cell>
        </row>
        <row r="184">
          <cell r="A184" t="str">
            <v>LU0496728618</v>
          </cell>
          <cell r="B184">
            <v>137044</v>
          </cell>
          <cell r="C184" t="str">
            <v>280316</v>
          </cell>
          <cell r="D184" t="str">
            <v>PICTET-EMERGING LOCAL CURRENCY DEBT</v>
          </cell>
          <cell r="E184" t="str">
            <v>ZDE</v>
          </cell>
          <cell r="F184" t="str">
            <v>Linéarisation</v>
          </cell>
          <cell r="G184">
            <v>41548</v>
          </cell>
          <cell r="H184">
            <v>41912</v>
          </cell>
          <cell r="I184">
            <v>41547</v>
          </cell>
          <cell r="J184">
            <v>41912</v>
          </cell>
          <cell r="K184">
            <v>365</v>
          </cell>
          <cell r="L184">
            <v>365</v>
          </cell>
          <cell r="M184" t="str">
            <v>OUI</v>
          </cell>
          <cell r="N184">
            <v>332671561.30000001</v>
          </cell>
          <cell r="O184">
            <v>595245.4</v>
          </cell>
          <cell r="P184">
            <v>17.892800000000001</v>
          </cell>
          <cell r="Q184">
            <v>3775.27</v>
          </cell>
          <cell r="R184">
            <v>0.1135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19</v>
          </cell>
          <cell r="X184">
            <v>18.0063</v>
          </cell>
          <cell r="Y184">
            <v>18.0063</v>
          </cell>
          <cell r="Z184">
            <v>18.0063</v>
          </cell>
          <cell r="AA184">
            <v>146</v>
          </cell>
          <cell r="AC184">
            <v>0</v>
          </cell>
        </row>
        <row r="185">
          <cell r="A185" t="str">
            <v>LU0474964540</v>
          </cell>
          <cell r="B185">
            <v>133376</v>
          </cell>
          <cell r="C185" t="str">
            <v>280316</v>
          </cell>
          <cell r="D185" t="str">
            <v>PICTET-EMERGING LOCAL CURRENCY DEBT</v>
          </cell>
          <cell r="E185" t="str">
            <v>ZDI</v>
          </cell>
          <cell r="F185" t="str">
            <v>Linéarisation</v>
          </cell>
          <cell r="G185">
            <v>41548</v>
          </cell>
          <cell r="H185">
            <v>41912</v>
          </cell>
          <cell r="I185">
            <v>41547</v>
          </cell>
          <cell r="J185">
            <v>41912</v>
          </cell>
          <cell r="K185">
            <v>365</v>
          </cell>
          <cell r="L185">
            <v>365</v>
          </cell>
          <cell r="M185" t="str">
            <v>OUI</v>
          </cell>
          <cell r="N185">
            <v>100102323.59</v>
          </cell>
          <cell r="O185">
            <v>178990.49</v>
          </cell>
          <cell r="P185">
            <v>17.880800000000001</v>
          </cell>
          <cell r="Q185">
            <v>1133.04</v>
          </cell>
          <cell r="R185">
            <v>0.11320000000000001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19</v>
          </cell>
          <cell r="X185">
            <v>17.994</v>
          </cell>
          <cell r="Y185">
            <v>17.994</v>
          </cell>
          <cell r="Z185">
            <v>17.994</v>
          </cell>
          <cell r="AA185">
            <v>144</v>
          </cell>
          <cell r="AC185">
            <v>0</v>
          </cell>
        </row>
        <row r="186">
          <cell r="A186" t="str">
            <v>LU0526323588</v>
          </cell>
          <cell r="B186">
            <v>141958</v>
          </cell>
          <cell r="C186" t="str">
            <v>280599</v>
          </cell>
          <cell r="D186" t="str">
            <v>PICTET-EMERGING LOCAL CURRENCY DEBT</v>
          </cell>
          <cell r="E186" t="str">
            <v>ZE</v>
          </cell>
          <cell r="F186" t="str">
            <v>Linéarisation</v>
          </cell>
          <cell r="G186">
            <v>41548</v>
          </cell>
          <cell r="H186">
            <v>41912</v>
          </cell>
          <cell r="I186">
            <v>41547</v>
          </cell>
          <cell r="J186">
            <v>41912</v>
          </cell>
          <cell r="K186">
            <v>365</v>
          </cell>
          <cell r="L186">
            <v>365</v>
          </cell>
          <cell r="M186" t="str">
            <v>OUI</v>
          </cell>
          <cell r="N186">
            <v>111609732.03</v>
          </cell>
          <cell r="O186">
            <v>255612.77000000002</v>
          </cell>
          <cell r="P186">
            <v>22.9024</v>
          </cell>
          <cell r="Q186">
            <v>1063.93</v>
          </cell>
          <cell r="R186">
            <v>9.530000000000001E-2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24</v>
          </cell>
          <cell r="X186">
            <v>22.997700000000002</v>
          </cell>
          <cell r="Y186">
            <v>22.997700000000002</v>
          </cell>
          <cell r="Z186">
            <v>22.997700000000002</v>
          </cell>
          <cell r="AA186">
            <v>159</v>
          </cell>
          <cell r="AC186">
            <v>0</v>
          </cell>
        </row>
        <row r="187">
          <cell r="A187" t="str">
            <v>LU0530332708</v>
          </cell>
          <cell r="B187">
            <v>142589</v>
          </cell>
          <cell r="C187" t="str">
            <v>280599</v>
          </cell>
          <cell r="D187" t="str">
            <v>PICTET-EMERGING LOCAL CURRENCY DEBT</v>
          </cell>
          <cell r="E187" t="str">
            <v>ZED</v>
          </cell>
          <cell r="F187" t="str">
            <v>Linéarisation</v>
          </cell>
          <cell r="G187">
            <v>41548</v>
          </cell>
          <cell r="H187">
            <v>41912</v>
          </cell>
          <cell r="I187">
            <v>41547</v>
          </cell>
          <cell r="J187">
            <v>41912</v>
          </cell>
          <cell r="K187">
            <v>365</v>
          </cell>
          <cell r="L187">
            <v>365</v>
          </cell>
          <cell r="M187" t="str">
            <v>OUI</v>
          </cell>
          <cell r="N187">
            <v>289487338.75999999</v>
          </cell>
          <cell r="O187">
            <v>660020.46</v>
          </cell>
          <cell r="P187">
            <v>22.799700000000001</v>
          </cell>
          <cell r="Q187">
            <v>3139.71</v>
          </cell>
          <cell r="R187">
            <v>0.10840000000000001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24</v>
          </cell>
          <cell r="X187">
            <v>22.908100000000001</v>
          </cell>
          <cell r="Y187">
            <v>22.908100000000001</v>
          </cell>
          <cell r="Z187">
            <v>22.908100000000001</v>
          </cell>
          <cell r="AA187">
            <v>160</v>
          </cell>
          <cell r="AC187">
            <v>0</v>
          </cell>
        </row>
        <row r="188">
          <cell r="A188" t="str">
            <v>LU0131725870</v>
          </cell>
          <cell r="B188">
            <v>3769</v>
          </cell>
          <cell r="C188" t="str">
            <v>604</v>
          </cell>
          <cell r="D188" t="str">
            <v>PICTET-EMERGING MARKETS</v>
          </cell>
          <cell r="E188" t="str">
            <v>I</v>
          </cell>
          <cell r="F188" t="str">
            <v>Linéarisation</v>
          </cell>
          <cell r="G188">
            <v>41548</v>
          </cell>
          <cell r="H188">
            <v>41912</v>
          </cell>
          <cell r="I188">
            <v>41547</v>
          </cell>
          <cell r="J188">
            <v>41912</v>
          </cell>
          <cell r="K188">
            <v>365</v>
          </cell>
          <cell r="L188">
            <v>365</v>
          </cell>
          <cell r="M188" t="str">
            <v>OUI</v>
          </cell>
          <cell r="N188">
            <v>94680216.799999997</v>
          </cell>
          <cell r="O188">
            <v>1268917.92</v>
          </cell>
          <cell r="P188">
            <v>134.0214</v>
          </cell>
          <cell r="Q188">
            <v>6821.1900000000005</v>
          </cell>
          <cell r="R188">
            <v>0.72050000000000003</v>
          </cell>
          <cell r="S188">
            <v>0</v>
          </cell>
          <cell r="T188">
            <v>0</v>
          </cell>
          <cell r="U188">
            <v>-38659.870000000003</v>
          </cell>
          <cell r="V188">
            <v>-4.0832000000000006</v>
          </cell>
          <cell r="W188">
            <v>135</v>
          </cell>
          <cell r="X188">
            <v>130.65870000000001</v>
          </cell>
          <cell r="Y188">
            <v>134.74190000000002</v>
          </cell>
          <cell r="Z188">
            <v>134.74190000000002</v>
          </cell>
          <cell r="AA188">
            <v>342</v>
          </cell>
          <cell r="AC188">
            <v>0</v>
          </cell>
        </row>
        <row r="189">
          <cell r="A189" t="str">
            <v>LU0407233666</v>
          </cell>
          <cell r="B189">
            <v>127086</v>
          </cell>
          <cell r="C189" t="str">
            <v>280892</v>
          </cell>
          <cell r="D189" t="str">
            <v>PICTET-EMERGING MARKETS</v>
          </cell>
          <cell r="E189" t="str">
            <v>IE</v>
          </cell>
          <cell r="F189" t="str">
            <v>Linéarisation</v>
          </cell>
          <cell r="G189">
            <v>41548</v>
          </cell>
          <cell r="H189">
            <v>41912</v>
          </cell>
          <cell r="I189">
            <v>41547</v>
          </cell>
          <cell r="J189">
            <v>41912</v>
          </cell>
          <cell r="K189">
            <v>365</v>
          </cell>
          <cell r="L189">
            <v>365</v>
          </cell>
          <cell r="M189" t="str">
            <v>OUI</v>
          </cell>
          <cell r="N189">
            <v>1808003.6400000001</v>
          </cell>
          <cell r="O189">
            <v>25041.4</v>
          </cell>
          <cell r="P189">
            <v>138.50300000000001</v>
          </cell>
          <cell r="Q189">
            <v>145.66</v>
          </cell>
          <cell r="R189">
            <v>0.80570000000000008</v>
          </cell>
          <cell r="S189">
            <v>0</v>
          </cell>
          <cell r="T189">
            <v>0</v>
          </cell>
          <cell r="U189">
            <v>-760.86</v>
          </cell>
          <cell r="V189">
            <v>-4.2083000000000004</v>
          </cell>
          <cell r="W189">
            <v>140</v>
          </cell>
          <cell r="X189">
            <v>135.10040000000001</v>
          </cell>
          <cell r="Y189">
            <v>139.30870000000002</v>
          </cell>
          <cell r="Z189">
            <v>139.30870000000002</v>
          </cell>
          <cell r="AA189">
            <v>350</v>
          </cell>
          <cell r="AC189">
            <v>0</v>
          </cell>
        </row>
        <row r="190">
          <cell r="A190" t="str">
            <v>LU0257357813</v>
          </cell>
          <cell r="B190">
            <v>71697</v>
          </cell>
          <cell r="C190" t="str">
            <v>604</v>
          </cell>
          <cell r="D190" t="str">
            <v>PICTET-EMERGING MARKETS</v>
          </cell>
          <cell r="E190" t="str">
            <v>INE</v>
          </cell>
          <cell r="F190" t="str">
            <v>Linéarisation</v>
          </cell>
          <cell r="G190">
            <v>41548</v>
          </cell>
          <cell r="H190">
            <v>41912</v>
          </cell>
          <cell r="I190">
            <v>41547</v>
          </cell>
          <cell r="J190">
            <v>41912</v>
          </cell>
          <cell r="K190">
            <v>365</v>
          </cell>
          <cell r="L190">
            <v>365</v>
          </cell>
          <cell r="M190" t="str">
            <v>OUI</v>
          </cell>
          <cell r="N190">
            <v>2693318.8</v>
          </cell>
          <cell r="O190">
            <v>36046.6</v>
          </cell>
          <cell r="P190">
            <v>133.83700000000002</v>
          </cell>
          <cell r="Q190">
            <v>190.93</v>
          </cell>
          <cell r="R190">
            <v>0.70879999999999999</v>
          </cell>
          <cell r="S190">
            <v>0</v>
          </cell>
          <cell r="T190">
            <v>0</v>
          </cell>
          <cell r="U190">
            <v>-1133.48</v>
          </cell>
          <cell r="V190">
            <v>-4.2084999999999999</v>
          </cell>
          <cell r="W190">
            <v>135</v>
          </cell>
          <cell r="X190">
            <v>130.3373</v>
          </cell>
          <cell r="Y190">
            <v>134.54580000000001</v>
          </cell>
          <cell r="Z190">
            <v>134.54580000000001</v>
          </cell>
          <cell r="AA190">
            <v>343</v>
          </cell>
          <cell r="AC190">
            <v>0</v>
          </cell>
        </row>
        <row r="191">
          <cell r="A191" t="str">
            <v>LU0130729220</v>
          </cell>
          <cell r="B191">
            <v>3768</v>
          </cell>
          <cell r="C191" t="str">
            <v>604</v>
          </cell>
          <cell r="D191" t="str">
            <v>PICTET-EMERGING MARKETS</v>
          </cell>
          <cell r="E191" t="str">
            <v>P</v>
          </cell>
          <cell r="F191" t="str">
            <v>Linéarisation</v>
          </cell>
          <cell r="G191">
            <v>41548</v>
          </cell>
          <cell r="H191">
            <v>41912</v>
          </cell>
          <cell r="I191">
            <v>41547</v>
          </cell>
          <cell r="J191">
            <v>41912</v>
          </cell>
          <cell r="K191">
            <v>365</v>
          </cell>
          <cell r="L191">
            <v>365</v>
          </cell>
          <cell r="M191" t="str">
            <v>OUI</v>
          </cell>
          <cell r="N191">
            <v>132749187.69</v>
          </cell>
          <cell r="O191">
            <v>2840275.2</v>
          </cell>
          <cell r="P191">
            <v>213.958</v>
          </cell>
          <cell r="Q191">
            <v>9223.49</v>
          </cell>
          <cell r="R191">
            <v>0.69480000000000008</v>
          </cell>
          <cell r="S191">
            <v>0</v>
          </cell>
          <cell r="T191">
            <v>0</v>
          </cell>
          <cell r="U191">
            <v>-54586.79</v>
          </cell>
          <cell r="V191">
            <v>-4.1120000000000001</v>
          </cell>
          <cell r="W191">
            <v>215</v>
          </cell>
          <cell r="X191">
            <v>210.54080000000002</v>
          </cell>
          <cell r="Y191">
            <v>214.65280000000001</v>
          </cell>
          <cell r="Z191">
            <v>214.65280000000001</v>
          </cell>
          <cell r="AA191">
            <v>344</v>
          </cell>
          <cell r="AC191">
            <v>0</v>
          </cell>
        </row>
        <row r="192">
          <cell r="A192" t="str">
            <v>LU0257359355</v>
          </cell>
          <cell r="B192">
            <v>71695</v>
          </cell>
          <cell r="C192" t="str">
            <v>604</v>
          </cell>
          <cell r="D192" t="str">
            <v>PICTET-EMERGING MARKETS</v>
          </cell>
          <cell r="E192" t="str">
            <v>PCE</v>
          </cell>
          <cell r="F192" t="str">
            <v>Linéarisation</v>
          </cell>
          <cell r="G192">
            <v>41548</v>
          </cell>
          <cell r="H192">
            <v>41912</v>
          </cell>
          <cell r="I192">
            <v>41547</v>
          </cell>
          <cell r="J192">
            <v>41912</v>
          </cell>
          <cell r="K192">
            <v>365</v>
          </cell>
          <cell r="L192">
            <v>365</v>
          </cell>
          <cell r="M192" t="str">
            <v>OUI</v>
          </cell>
          <cell r="N192">
            <v>16264818.99</v>
          </cell>
          <cell r="O192">
            <v>347959.41000000003</v>
          </cell>
          <cell r="P192">
            <v>213.93380000000002</v>
          </cell>
          <cell r="Q192">
            <v>1043.02</v>
          </cell>
          <cell r="R192">
            <v>0.64129999999999998</v>
          </cell>
          <cell r="S192">
            <v>0</v>
          </cell>
          <cell r="T192">
            <v>0</v>
          </cell>
          <cell r="U192">
            <v>-6769.34</v>
          </cell>
          <cell r="V192">
            <v>-4.1619999999999999</v>
          </cell>
          <cell r="W192">
            <v>215</v>
          </cell>
          <cell r="X192">
            <v>210.41310000000001</v>
          </cell>
          <cell r="Y192">
            <v>214.57510000000002</v>
          </cell>
          <cell r="Z192">
            <v>214.57510000000002</v>
          </cell>
          <cell r="AA192">
            <v>346</v>
          </cell>
          <cell r="AC192">
            <v>0</v>
          </cell>
        </row>
        <row r="193">
          <cell r="A193" t="str">
            <v>LU0208608397</v>
          </cell>
          <cell r="B193">
            <v>47791</v>
          </cell>
          <cell r="C193" t="str">
            <v>604</v>
          </cell>
          <cell r="D193" t="str">
            <v>PICTET-EMERGING MARKETS</v>
          </cell>
          <cell r="E193" t="str">
            <v>PDI</v>
          </cell>
          <cell r="F193" t="str">
            <v>Linéarisation</v>
          </cell>
          <cell r="G193">
            <v>41548</v>
          </cell>
          <cell r="H193">
            <v>41912</v>
          </cell>
          <cell r="I193">
            <v>41547</v>
          </cell>
          <cell r="J193">
            <v>41912</v>
          </cell>
          <cell r="K193">
            <v>365</v>
          </cell>
          <cell r="L193">
            <v>365</v>
          </cell>
          <cell r="M193" t="str">
            <v>OUI</v>
          </cell>
          <cell r="N193">
            <v>218086.28</v>
          </cell>
          <cell r="O193">
            <v>4663.33</v>
          </cell>
          <cell r="P193">
            <v>213.8296</v>
          </cell>
          <cell r="Q193">
            <v>10.86</v>
          </cell>
          <cell r="R193">
            <v>0.49790000000000001</v>
          </cell>
          <cell r="S193">
            <v>0</v>
          </cell>
          <cell r="T193">
            <v>0</v>
          </cell>
          <cell r="U193">
            <v>-90.97</v>
          </cell>
          <cell r="V193">
            <v>-4.1713000000000005</v>
          </cell>
          <cell r="W193">
            <v>215</v>
          </cell>
          <cell r="X193">
            <v>210.15620000000001</v>
          </cell>
          <cell r="Y193">
            <v>214.32750000000001</v>
          </cell>
          <cell r="Z193">
            <v>214.32750000000001</v>
          </cell>
          <cell r="AA193">
            <v>345</v>
          </cell>
          <cell r="AC193">
            <v>0</v>
          </cell>
        </row>
        <row r="194">
          <cell r="A194" t="str">
            <v>LU0407233740</v>
          </cell>
          <cell r="B194">
            <v>119130</v>
          </cell>
          <cell r="C194" t="str">
            <v>280892</v>
          </cell>
          <cell r="D194" t="str">
            <v>PICTET-EMERGING MARKETS</v>
          </cell>
          <cell r="E194" t="str">
            <v>PE</v>
          </cell>
          <cell r="F194" t="str">
            <v>Linéarisation</v>
          </cell>
          <cell r="G194">
            <v>41548</v>
          </cell>
          <cell r="H194">
            <v>41912</v>
          </cell>
          <cell r="I194">
            <v>41547</v>
          </cell>
          <cell r="J194">
            <v>41912</v>
          </cell>
          <cell r="K194">
            <v>365</v>
          </cell>
          <cell r="L194">
            <v>365</v>
          </cell>
          <cell r="M194" t="str">
            <v>OUI</v>
          </cell>
          <cell r="N194">
            <v>3347021.72</v>
          </cell>
          <cell r="O194">
            <v>73143.12</v>
          </cell>
          <cell r="P194">
            <v>218.53200000000001</v>
          </cell>
          <cell r="Q194">
            <v>209.27</v>
          </cell>
          <cell r="R194">
            <v>0.62530000000000008</v>
          </cell>
          <cell r="S194">
            <v>0</v>
          </cell>
          <cell r="T194">
            <v>0</v>
          </cell>
          <cell r="U194">
            <v>-1400.34</v>
          </cell>
          <cell r="V194">
            <v>-4.1838000000000006</v>
          </cell>
          <cell r="W194">
            <v>220</v>
          </cell>
          <cell r="X194">
            <v>214.9735</v>
          </cell>
          <cell r="Y194">
            <v>219.15730000000002</v>
          </cell>
          <cell r="Z194">
            <v>219.15730000000002</v>
          </cell>
          <cell r="AA194">
            <v>351</v>
          </cell>
          <cell r="AC194">
            <v>0</v>
          </cell>
        </row>
        <row r="195">
          <cell r="A195" t="str">
            <v>LU0131726092</v>
          </cell>
          <cell r="B195">
            <v>3770</v>
          </cell>
          <cell r="C195" t="str">
            <v>604</v>
          </cell>
          <cell r="D195" t="str">
            <v>PICTET-EMERGING MARKETS</v>
          </cell>
          <cell r="E195" t="str">
            <v>R</v>
          </cell>
          <cell r="F195" t="str">
            <v>Linéarisation</v>
          </cell>
          <cell r="G195">
            <v>41548</v>
          </cell>
          <cell r="H195">
            <v>41912</v>
          </cell>
          <cell r="I195">
            <v>41547</v>
          </cell>
          <cell r="J195">
            <v>41912</v>
          </cell>
          <cell r="K195">
            <v>365</v>
          </cell>
          <cell r="L195">
            <v>365</v>
          </cell>
          <cell r="M195" t="str">
            <v>OUI</v>
          </cell>
          <cell r="N195">
            <v>27593845.210000001</v>
          </cell>
          <cell r="O195">
            <v>783624.52</v>
          </cell>
          <cell r="P195">
            <v>283.98520000000002</v>
          </cell>
          <cell r="Q195">
            <v>1949.83</v>
          </cell>
          <cell r="R195">
            <v>0.70660000000000001</v>
          </cell>
          <cell r="S195">
            <v>0</v>
          </cell>
          <cell r="T195">
            <v>0</v>
          </cell>
          <cell r="U195">
            <v>-11351.97</v>
          </cell>
          <cell r="V195">
            <v>-4.1139999999999999</v>
          </cell>
          <cell r="W195">
            <v>285</v>
          </cell>
          <cell r="X195">
            <v>280.57780000000002</v>
          </cell>
          <cell r="Y195">
            <v>284.6918</v>
          </cell>
          <cell r="Z195">
            <v>284.6918</v>
          </cell>
          <cell r="AA195">
            <v>347</v>
          </cell>
          <cell r="AC195">
            <v>0</v>
          </cell>
        </row>
        <row r="196">
          <cell r="A196" t="str">
            <v>LU0407233823</v>
          </cell>
          <cell r="B196">
            <v>119119</v>
          </cell>
          <cell r="C196" t="str">
            <v>280892</v>
          </cell>
          <cell r="D196" t="str">
            <v>PICTET-EMERGING MARKETS</v>
          </cell>
          <cell r="E196" t="str">
            <v>RE</v>
          </cell>
          <cell r="F196" t="str">
            <v>Linéarisation</v>
          </cell>
          <cell r="G196">
            <v>41548</v>
          </cell>
          <cell r="H196">
            <v>41912</v>
          </cell>
          <cell r="I196">
            <v>41547</v>
          </cell>
          <cell r="J196">
            <v>41912</v>
          </cell>
          <cell r="K196">
            <v>365</v>
          </cell>
          <cell r="L196">
            <v>365</v>
          </cell>
          <cell r="M196" t="str">
            <v>OUI</v>
          </cell>
          <cell r="N196">
            <v>8385356.7199999997</v>
          </cell>
          <cell r="O196">
            <v>241924.89</v>
          </cell>
          <cell r="P196">
            <v>288.50870000000003</v>
          </cell>
          <cell r="Q196">
            <v>565.46</v>
          </cell>
          <cell r="R196">
            <v>0.6744</v>
          </cell>
          <cell r="S196">
            <v>0</v>
          </cell>
          <cell r="T196">
            <v>0</v>
          </cell>
          <cell r="U196">
            <v>-3443.64</v>
          </cell>
          <cell r="V196">
            <v>-4.1067</v>
          </cell>
          <cell r="W196">
            <v>290</v>
          </cell>
          <cell r="X196">
            <v>285.07640000000004</v>
          </cell>
          <cell r="Y196">
            <v>289.18310000000002</v>
          </cell>
          <cell r="Z196">
            <v>289.18310000000002</v>
          </cell>
          <cell r="AA196">
            <v>352</v>
          </cell>
          <cell r="AC196">
            <v>0</v>
          </cell>
        </row>
        <row r="197">
          <cell r="A197" t="str">
            <v>LU0257359603</v>
          </cell>
          <cell r="B197">
            <v>71696</v>
          </cell>
          <cell r="C197" t="str">
            <v>604</v>
          </cell>
          <cell r="D197" t="str">
            <v>PICTET-EMERGING MARKETS</v>
          </cell>
          <cell r="E197" t="str">
            <v>REE</v>
          </cell>
          <cell r="F197" t="str">
            <v>Linéarisation</v>
          </cell>
          <cell r="G197">
            <v>41548</v>
          </cell>
          <cell r="H197">
            <v>41912</v>
          </cell>
          <cell r="I197">
            <v>41547</v>
          </cell>
          <cell r="J197">
            <v>41912</v>
          </cell>
          <cell r="K197">
            <v>365</v>
          </cell>
          <cell r="L197">
            <v>365</v>
          </cell>
          <cell r="M197" t="str">
            <v>OUI</v>
          </cell>
          <cell r="N197">
            <v>15505702.35</v>
          </cell>
          <cell r="O197">
            <v>440327.58</v>
          </cell>
          <cell r="P197">
            <v>283.9778</v>
          </cell>
          <cell r="Q197">
            <v>1062.51</v>
          </cell>
          <cell r="R197">
            <v>0.68530000000000002</v>
          </cell>
          <cell r="S197">
            <v>0</v>
          </cell>
          <cell r="T197">
            <v>0</v>
          </cell>
          <cell r="U197">
            <v>-6389.91</v>
          </cell>
          <cell r="V197">
            <v>-4.1210000000000004</v>
          </cell>
          <cell r="W197">
            <v>285</v>
          </cell>
          <cell r="X197">
            <v>280.5421</v>
          </cell>
          <cell r="Y197">
            <v>284.66309999999999</v>
          </cell>
          <cell r="Z197">
            <v>284.66309999999999</v>
          </cell>
          <cell r="AA197">
            <v>348</v>
          </cell>
          <cell r="AC197">
            <v>0</v>
          </cell>
        </row>
        <row r="198">
          <cell r="A198" t="str">
            <v>LU0208604560</v>
          </cell>
          <cell r="B198">
            <v>47743</v>
          </cell>
          <cell r="C198" t="str">
            <v>604</v>
          </cell>
          <cell r="D198" t="str">
            <v>PICTET-EMERGING MARKETS</v>
          </cell>
          <cell r="E198" t="str">
            <v>Z</v>
          </cell>
          <cell r="F198" t="str">
            <v>Linéarisation</v>
          </cell>
          <cell r="G198">
            <v>41548</v>
          </cell>
          <cell r="H198">
            <v>41912</v>
          </cell>
          <cell r="I198">
            <v>41547</v>
          </cell>
          <cell r="J198">
            <v>41912</v>
          </cell>
          <cell r="K198">
            <v>365</v>
          </cell>
          <cell r="L198">
            <v>365</v>
          </cell>
          <cell r="M198" t="str">
            <v>OUI</v>
          </cell>
          <cell r="N198">
            <v>39187857.090000004</v>
          </cell>
          <cell r="O198">
            <v>106724.37</v>
          </cell>
          <cell r="P198">
            <v>27.234000000000002</v>
          </cell>
          <cell r="Q198">
            <v>2422.42</v>
          </cell>
          <cell r="R198">
            <v>0.61799999999999999</v>
          </cell>
          <cell r="S198">
            <v>0</v>
          </cell>
          <cell r="T198">
            <v>0</v>
          </cell>
          <cell r="U198">
            <v>-15996.050000000001</v>
          </cell>
          <cell r="V198">
            <v>-4.0819000000000001</v>
          </cell>
          <cell r="W198">
            <v>29</v>
          </cell>
          <cell r="X198">
            <v>23.770100000000003</v>
          </cell>
          <cell r="Y198">
            <v>27.852</v>
          </cell>
          <cell r="Z198">
            <v>27.852</v>
          </cell>
          <cell r="AA198">
            <v>349</v>
          </cell>
          <cell r="AC198">
            <v>0</v>
          </cell>
        </row>
        <row r="199">
          <cell r="A199" t="str">
            <v>LU0725973464</v>
          </cell>
          <cell r="B199">
            <v>174835</v>
          </cell>
          <cell r="C199" t="str">
            <v>233394</v>
          </cell>
          <cell r="D199" t="str">
            <v>PICTET-EMERGING MARKETS HIGH DIVIDEND</v>
          </cell>
          <cell r="E199" t="str">
            <v>HRE</v>
          </cell>
          <cell r="F199" t="str">
            <v>Linéarisation</v>
          </cell>
          <cell r="G199">
            <v>41548</v>
          </cell>
          <cell r="H199">
            <v>41912</v>
          </cell>
          <cell r="I199">
            <v>41547</v>
          </cell>
          <cell r="J199">
            <v>41912</v>
          </cell>
          <cell r="K199">
            <v>365</v>
          </cell>
          <cell r="L199">
            <v>365</v>
          </cell>
          <cell r="M199" t="str">
            <v>OUI</v>
          </cell>
          <cell r="N199">
            <v>6341979.7699999996</v>
          </cell>
          <cell r="O199">
            <v>202154.57</v>
          </cell>
          <cell r="P199">
            <v>318.75620000000004</v>
          </cell>
          <cell r="Q199">
            <v>1013.01</v>
          </cell>
          <cell r="R199">
            <v>1.5973000000000002</v>
          </cell>
          <cell r="S199">
            <v>0</v>
          </cell>
          <cell r="T199">
            <v>0</v>
          </cell>
          <cell r="U199">
            <v>-1941.78</v>
          </cell>
          <cell r="V199">
            <v>-3.0618000000000003</v>
          </cell>
          <cell r="W199">
            <v>320</v>
          </cell>
          <cell r="X199">
            <v>317.29169999999999</v>
          </cell>
          <cell r="Y199">
            <v>320.3535</v>
          </cell>
          <cell r="Z199">
            <v>320.3535</v>
          </cell>
          <cell r="AA199">
            <v>747</v>
          </cell>
          <cell r="AC199">
            <v>0</v>
          </cell>
        </row>
        <row r="200">
          <cell r="A200" t="str">
            <v>LU0725970361</v>
          </cell>
          <cell r="B200">
            <v>174805</v>
          </cell>
          <cell r="C200" t="str">
            <v>233376</v>
          </cell>
          <cell r="D200" t="str">
            <v>PICTET-EMERGING MARKETS HIGH DIVIDEND</v>
          </cell>
          <cell r="E200" t="str">
            <v>I</v>
          </cell>
          <cell r="F200" t="str">
            <v>Linéarisation</v>
          </cell>
          <cell r="G200">
            <v>41548</v>
          </cell>
          <cell r="H200">
            <v>41912</v>
          </cell>
          <cell r="I200">
            <v>41547</v>
          </cell>
          <cell r="J200">
            <v>41912</v>
          </cell>
          <cell r="K200">
            <v>365</v>
          </cell>
          <cell r="L200">
            <v>365</v>
          </cell>
          <cell r="M200" t="str">
            <v>OUI</v>
          </cell>
          <cell r="N200">
            <v>12323672.789999999</v>
          </cell>
          <cell r="O200">
            <v>165236.34</v>
          </cell>
          <cell r="P200">
            <v>134.0806</v>
          </cell>
          <cell r="Q200">
            <v>2540.06</v>
          </cell>
          <cell r="R200">
            <v>2.0609999999999999</v>
          </cell>
          <cell r="S200">
            <v>0</v>
          </cell>
          <cell r="T200">
            <v>0</v>
          </cell>
          <cell r="U200">
            <v>-3571.53</v>
          </cell>
          <cell r="V200">
            <v>-2.8981000000000003</v>
          </cell>
          <cell r="W200">
            <v>135</v>
          </cell>
          <cell r="X200">
            <v>133.24350000000001</v>
          </cell>
          <cell r="Y200">
            <v>136.14160000000001</v>
          </cell>
          <cell r="Z200">
            <v>136.14160000000001</v>
          </cell>
          <cell r="AA200">
            <v>730</v>
          </cell>
          <cell r="AC200">
            <v>0</v>
          </cell>
        </row>
        <row r="201">
          <cell r="A201" t="str">
            <v>LU0725970106</v>
          </cell>
          <cell r="B201">
            <v>174817</v>
          </cell>
          <cell r="C201" t="str">
            <v>233376</v>
          </cell>
          <cell r="D201" t="str">
            <v>PICTET-EMERGING MARKETS HIGH DIVIDEND</v>
          </cell>
          <cell r="E201" t="str">
            <v>IDU</v>
          </cell>
          <cell r="F201" t="str">
            <v>Linéarisation</v>
          </cell>
          <cell r="G201">
            <v>41548</v>
          </cell>
          <cell r="H201">
            <v>41912</v>
          </cell>
          <cell r="I201">
            <v>41547</v>
          </cell>
          <cell r="J201">
            <v>41912</v>
          </cell>
          <cell r="K201">
            <v>365</v>
          </cell>
          <cell r="L201">
            <v>365</v>
          </cell>
          <cell r="M201" t="str">
            <v>OUI</v>
          </cell>
          <cell r="N201">
            <v>387164.77</v>
          </cell>
          <cell r="O201">
            <v>5143.6500000000005</v>
          </cell>
          <cell r="P201">
            <v>132.8544</v>
          </cell>
          <cell r="Q201">
            <v>45.14</v>
          </cell>
          <cell r="R201">
            <v>1.1659000000000002</v>
          </cell>
          <cell r="S201">
            <v>0</v>
          </cell>
          <cell r="T201">
            <v>0</v>
          </cell>
          <cell r="U201">
            <v>-137</v>
          </cell>
          <cell r="V201">
            <v>-3.5385</v>
          </cell>
          <cell r="W201">
            <v>135</v>
          </cell>
          <cell r="X201">
            <v>130.48179999999999</v>
          </cell>
          <cell r="Y201">
            <v>134.02030000000002</v>
          </cell>
          <cell r="Z201">
            <v>134.02030000000002</v>
          </cell>
          <cell r="AA201">
            <v>731</v>
          </cell>
          <cell r="AC201">
            <v>0</v>
          </cell>
        </row>
        <row r="202">
          <cell r="A202" t="str">
            <v>LU0725971922</v>
          </cell>
          <cell r="B202">
            <v>174810</v>
          </cell>
          <cell r="C202" t="str">
            <v>233376</v>
          </cell>
          <cell r="D202" t="str">
            <v>PICTET-EMERGING MARKETS HIGH DIVIDEND</v>
          </cell>
          <cell r="E202" t="str">
            <v>IE</v>
          </cell>
          <cell r="F202" t="str">
            <v>Linéarisation</v>
          </cell>
          <cell r="G202">
            <v>41548</v>
          </cell>
          <cell r="H202">
            <v>41912</v>
          </cell>
          <cell r="I202">
            <v>41547</v>
          </cell>
          <cell r="J202">
            <v>41912</v>
          </cell>
          <cell r="K202">
            <v>365</v>
          </cell>
          <cell r="L202">
            <v>365</v>
          </cell>
          <cell r="M202" t="str">
            <v>OUI</v>
          </cell>
          <cell r="N202">
            <v>11416532.51</v>
          </cell>
          <cell r="O202">
            <v>152731.21</v>
          </cell>
          <cell r="P202">
            <v>133.7807</v>
          </cell>
          <cell r="Q202">
            <v>1845.8600000000001</v>
          </cell>
          <cell r="R202">
            <v>1.6168</v>
          </cell>
          <cell r="S202">
            <v>0</v>
          </cell>
          <cell r="T202">
            <v>0</v>
          </cell>
          <cell r="U202">
            <v>-3306.19</v>
          </cell>
          <cell r="V202">
            <v>-2.8960000000000004</v>
          </cell>
          <cell r="W202">
            <v>135</v>
          </cell>
          <cell r="X202">
            <v>132.50149999999999</v>
          </cell>
          <cell r="Y202">
            <v>135.39750000000001</v>
          </cell>
          <cell r="Z202">
            <v>135.39750000000001</v>
          </cell>
          <cell r="AA202">
            <v>732</v>
          </cell>
          <cell r="AC202">
            <v>0</v>
          </cell>
        </row>
        <row r="203">
          <cell r="A203" t="str">
            <v>LU0725972904</v>
          </cell>
          <cell r="B203">
            <v>174815</v>
          </cell>
          <cell r="C203" t="str">
            <v>233376</v>
          </cell>
          <cell r="D203" t="str">
            <v>PICTET-EMERGING MARKETS HIGH DIVIDEND</v>
          </cell>
          <cell r="E203" t="str">
            <v>IG</v>
          </cell>
          <cell r="F203" t="str">
            <v>Linéarisation</v>
          </cell>
          <cell r="G203">
            <v>41548</v>
          </cell>
          <cell r="H203">
            <v>41912</v>
          </cell>
          <cell r="I203">
            <v>41547</v>
          </cell>
          <cell r="J203">
            <v>41912</v>
          </cell>
          <cell r="K203">
            <v>365</v>
          </cell>
          <cell r="L203">
            <v>365</v>
          </cell>
          <cell r="M203" t="str">
            <v>OUI</v>
          </cell>
          <cell r="N203">
            <v>13835.08</v>
          </cell>
          <cell r="O203">
            <v>185.11</v>
          </cell>
          <cell r="P203">
            <v>133.79760000000002</v>
          </cell>
          <cell r="Q203">
            <v>2.04</v>
          </cell>
          <cell r="R203">
            <v>1.4745000000000001</v>
          </cell>
          <cell r="S203">
            <v>0</v>
          </cell>
          <cell r="T203">
            <v>0</v>
          </cell>
          <cell r="U203">
            <v>-4.24</v>
          </cell>
          <cell r="V203">
            <v>-3.0647000000000002</v>
          </cell>
          <cell r="W203">
            <v>135</v>
          </cell>
          <cell r="X203">
            <v>132.20740000000001</v>
          </cell>
          <cell r="Y203">
            <v>135.27209999999999</v>
          </cell>
          <cell r="Z203">
            <v>135.27209999999999</v>
          </cell>
          <cell r="AA203">
            <v>733</v>
          </cell>
          <cell r="AC203">
            <v>0</v>
          </cell>
        </row>
        <row r="204">
          <cell r="A204" t="str">
            <v>LU0778877257</v>
          </cell>
          <cell r="B204">
            <v>174816</v>
          </cell>
          <cell r="C204" t="str">
            <v>233376</v>
          </cell>
          <cell r="D204" t="str">
            <v>PICTET-EMERGING MARKETS HIGH DIVIDEND</v>
          </cell>
          <cell r="E204" t="str">
            <v>IMG</v>
          </cell>
          <cell r="F204" t="str">
            <v>Linéarisation</v>
          </cell>
          <cell r="G204">
            <v>41548</v>
          </cell>
          <cell r="H204">
            <v>41912</v>
          </cell>
          <cell r="I204">
            <v>41547</v>
          </cell>
          <cell r="J204">
            <v>41912</v>
          </cell>
          <cell r="K204">
            <v>365</v>
          </cell>
          <cell r="L204">
            <v>365</v>
          </cell>
          <cell r="M204" t="str">
            <v>OUI</v>
          </cell>
          <cell r="N204">
            <v>15405.12</v>
          </cell>
          <cell r="O204">
            <v>206.07</v>
          </cell>
          <cell r="P204">
            <v>133.7672</v>
          </cell>
          <cell r="Q204">
            <v>2.7</v>
          </cell>
          <cell r="R204">
            <v>1.7527000000000001</v>
          </cell>
          <cell r="S204">
            <v>0</v>
          </cell>
          <cell r="T204">
            <v>0</v>
          </cell>
          <cell r="U204">
            <v>-4.38</v>
          </cell>
          <cell r="V204">
            <v>-2.8431999999999999</v>
          </cell>
          <cell r="W204">
            <v>135</v>
          </cell>
          <cell r="X204">
            <v>132.67670000000001</v>
          </cell>
          <cell r="Y204">
            <v>135.51990000000001</v>
          </cell>
          <cell r="Z204">
            <v>135.51990000000001</v>
          </cell>
          <cell r="AA204">
            <v>734</v>
          </cell>
          <cell r="AC204">
            <v>0</v>
          </cell>
        </row>
        <row r="205">
          <cell r="A205" t="str">
            <v>LU0725970791</v>
          </cell>
          <cell r="B205">
            <v>174802</v>
          </cell>
          <cell r="C205" t="str">
            <v>233376</v>
          </cell>
          <cell r="D205" t="str">
            <v>PICTET-EMERGING MARKETS HIGH DIVIDEND</v>
          </cell>
          <cell r="E205" t="str">
            <v>P</v>
          </cell>
          <cell r="F205" t="str">
            <v>Linéarisation</v>
          </cell>
          <cell r="G205">
            <v>41548</v>
          </cell>
          <cell r="H205">
            <v>41912</v>
          </cell>
          <cell r="I205">
            <v>41547</v>
          </cell>
          <cell r="J205">
            <v>41912</v>
          </cell>
          <cell r="K205">
            <v>365</v>
          </cell>
          <cell r="L205">
            <v>365</v>
          </cell>
          <cell r="M205" t="str">
            <v>OUI</v>
          </cell>
          <cell r="N205">
            <v>9481313.6799999997</v>
          </cell>
          <cell r="O205">
            <v>202413.77000000002</v>
          </cell>
          <cell r="P205">
            <v>213.4871</v>
          </cell>
          <cell r="Q205">
            <v>1397.63</v>
          </cell>
          <cell r="R205">
            <v>1.4742000000000002</v>
          </cell>
          <cell r="S205">
            <v>0</v>
          </cell>
          <cell r="T205">
            <v>0</v>
          </cell>
          <cell r="U205">
            <v>-2890.15</v>
          </cell>
          <cell r="V205">
            <v>-3.0483000000000002</v>
          </cell>
          <cell r="W205">
            <v>215</v>
          </cell>
          <cell r="X205">
            <v>211.91300000000001</v>
          </cell>
          <cell r="Y205">
            <v>214.96130000000002</v>
          </cell>
          <cell r="Z205">
            <v>214.96130000000002</v>
          </cell>
          <cell r="AA205">
            <v>735</v>
          </cell>
          <cell r="AC205">
            <v>0</v>
          </cell>
        </row>
        <row r="206">
          <cell r="A206" t="str">
            <v>LU0725972227</v>
          </cell>
          <cell r="B206">
            <v>174811</v>
          </cell>
          <cell r="C206" t="str">
            <v>233376</v>
          </cell>
          <cell r="D206" t="str">
            <v>PICTET-EMERGING MARKETS HIGH DIVIDEND</v>
          </cell>
          <cell r="E206" t="str">
            <v>PCE</v>
          </cell>
          <cell r="F206" t="str">
            <v>Linéarisation</v>
          </cell>
          <cell r="G206">
            <v>41548</v>
          </cell>
          <cell r="H206">
            <v>41912</v>
          </cell>
          <cell r="I206">
            <v>41547</v>
          </cell>
          <cell r="J206">
            <v>41912</v>
          </cell>
          <cell r="K206">
            <v>365</v>
          </cell>
          <cell r="L206">
            <v>365</v>
          </cell>
          <cell r="M206" t="str">
            <v>OUI</v>
          </cell>
          <cell r="N206">
            <v>6889391.7999999998</v>
          </cell>
          <cell r="O206">
            <v>146997.16</v>
          </cell>
          <cell r="P206">
            <v>213.3674</v>
          </cell>
          <cell r="Q206">
            <v>1016.72</v>
          </cell>
          <cell r="R206">
            <v>1.4758</v>
          </cell>
          <cell r="S206">
            <v>0</v>
          </cell>
          <cell r="T206">
            <v>0</v>
          </cell>
          <cell r="U206">
            <v>-2192.06</v>
          </cell>
          <cell r="V206">
            <v>-3.1818</v>
          </cell>
          <cell r="W206">
            <v>215</v>
          </cell>
          <cell r="X206">
            <v>211.66140000000001</v>
          </cell>
          <cell r="Y206">
            <v>214.84320000000002</v>
          </cell>
          <cell r="Z206">
            <v>214.84320000000002</v>
          </cell>
          <cell r="AA206">
            <v>738</v>
          </cell>
          <cell r="AC206">
            <v>0</v>
          </cell>
        </row>
        <row r="207">
          <cell r="A207" t="str">
            <v>LU0725973118</v>
          </cell>
          <cell r="B207">
            <v>174813</v>
          </cell>
          <cell r="C207" t="str">
            <v>233376</v>
          </cell>
          <cell r="D207" t="str">
            <v>PICTET-EMERGING MARKETS HIGH DIVIDEND</v>
          </cell>
          <cell r="E207" t="str">
            <v>PCG</v>
          </cell>
          <cell r="F207" t="str">
            <v>Linéarisation</v>
          </cell>
          <cell r="G207">
            <v>41548</v>
          </cell>
          <cell r="H207">
            <v>41912</v>
          </cell>
          <cell r="I207">
            <v>41547</v>
          </cell>
          <cell r="J207">
            <v>41912</v>
          </cell>
          <cell r="K207">
            <v>365</v>
          </cell>
          <cell r="L207">
            <v>365</v>
          </cell>
          <cell r="M207" t="str">
            <v>OUI</v>
          </cell>
          <cell r="N207">
            <v>526240.07000000007</v>
          </cell>
          <cell r="O207">
            <v>11238.95</v>
          </cell>
          <cell r="P207">
            <v>213.57090000000002</v>
          </cell>
          <cell r="Q207">
            <v>80.72</v>
          </cell>
          <cell r="R207">
            <v>1.5339</v>
          </cell>
          <cell r="S207">
            <v>0</v>
          </cell>
          <cell r="T207">
            <v>0</v>
          </cell>
          <cell r="U207">
            <v>-156.28</v>
          </cell>
          <cell r="V207">
            <v>-2.9697</v>
          </cell>
          <cell r="W207">
            <v>215</v>
          </cell>
          <cell r="X207">
            <v>212.13510000000002</v>
          </cell>
          <cell r="Y207">
            <v>215.10480000000001</v>
          </cell>
          <cell r="Z207">
            <v>215.10480000000001</v>
          </cell>
          <cell r="AA207">
            <v>740</v>
          </cell>
          <cell r="AC207">
            <v>0</v>
          </cell>
        </row>
        <row r="208">
          <cell r="A208" t="str">
            <v>LU0725970528</v>
          </cell>
          <cell r="B208">
            <v>174803</v>
          </cell>
          <cell r="C208" t="str">
            <v>233376</v>
          </cell>
          <cell r="D208" t="str">
            <v>PICTET-EMERGING MARKETS HIGH DIVIDEND</v>
          </cell>
          <cell r="E208" t="str">
            <v>PDI</v>
          </cell>
          <cell r="F208" t="str">
            <v>Linéarisation</v>
          </cell>
          <cell r="G208">
            <v>41548</v>
          </cell>
          <cell r="H208">
            <v>41912</v>
          </cell>
          <cell r="I208">
            <v>41547</v>
          </cell>
          <cell r="J208">
            <v>41912</v>
          </cell>
          <cell r="K208">
            <v>365</v>
          </cell>
          <cell r="L208">
            <v>365</v>
          </cell>
          <cell r="M208" t="str">
            <v>OUI</v>
          </cell>
          <cell r="N208">
            <v>6272104.2800000003</v>
          </cell>
          <cell r="O208">
            <v>133869.84</v>
          </cell>
          <cell r="P208">
            <v>213.43680000000001</v>
          </cell>
          <cell r="Q208">
            <v>924.94</v>
          </cell>
          <cell r="R208">
            <v>1.4747000000000001</v>
          </cell>
          <cell r="S208">
            <v>0</v>
          </cell>
          <cell r="T208">
            <v>0</v>
          </cell>
          <cell r="U208">
            <v>-1970.72</v>
          </cell>
          <cell r="V208">
            <v>-3.1420000000000003</v>
          </cell>
          <cell r="W208">
            <v>215</v>
          </cell>
          <cell r="X208">
            <v>211.76950000000002</v>
          </cell>
          <cell r="Y208">
            <v>214.91150000000002</v>
          </cell>
          <cell r="Z208">
            <v>214.91150000000002</v>
          </cell>
          <cell r="AA208">
            <v>737</v>
          </cell>
          <cell r="AC208">
            <v>0</v>
          </cell>
        </row>
        <row r="209">
          <cell r="A209" t="str">
            <v>LU0725973209</v>
          </cell>
          <cell r="B209">
            <v>174837</v>
          </cell>
          <cell r="C209" t="str">
            <v>233394</v>
          </cell>
          <cell r="D209" t="str">
            <v>PICTET-EMERGING MARKETS HIGH DIVIDEND</v>
          </cell>
          <cell r="E209" t="str">
            <v>PE</v>
          </cell>
          <cell r="F209" t="str">
            <v>Linéarisation</v>
          </cell>
          <cell r="G209">
            <v>41548</v>
          </cell>
          <cell r="H209">
            <v>41912</v>
          </cell>
          <cell r="I209">
            <v>41547</v>
          </cell>
          <cell r="J209">
            <v>41912</v>
          </cell>
          <cell r="K209">
            <v>365</v>
          </cell>
          <cell r="L209">
            <v>365</v>
          </cell>
          <cell r="M209" t="str">
            <v>OUI</v>
          </cell>
          <cell r="N209">
            <v>582062.77</v>
          </cell>
          <cell r="O209">
            <v>12717.29</v>
          </cell>
          <cell r="P209">
            <v>218.48650000000001</v>
          </cell>
          <cell r="Q209">
            <v>82.37</v>
          </cell>
          <cell r="R209">
            <v>1.4151</v>
          </cell>
          <cell r="S209">
            <v>0</v>
          </cell>
          <cell r="T209">
            <v>0</v>
          </cell>
          <cell r="U209">
            <v>-178.97</v>
          </cell>
          <cell r="V209">
            <v>-3.0748000000000002</v>
          </cell>
          <cell r="W209">
            <v>220</v>
          </cell>
          <cell r="X209">
            <v>216.82680000000002</v>
          </cell>
          <cell r="Y209">
            <v>219.9016</v>
          </cell>
          <cell r="Z209">
            <v>219.9016</v>
          </cell>
          <cell r="AA209">
            <v>746</v>
          </cell>
          <cell r="AC209">
            <v>0</v>
          </cell>
        </row>
        <row r="210">
          <cell r="A210" t="str">
            <v>LU0725970445</v>
          </cell>
          <cell r="B210">
            <v>174804</v>
          </cell>
          <cell r="C210" t="str">
            <v>233376</v>
          </cell>
          <cell r="D210" t="str">
            <v>PICTET-EMERGING MARKETS HIGH DIVIDEND</v>
          </cell>
          <cell r="E210" t="str">
            <v>PMD</v>
          </cell>
          <cell r="F210" t="str">
            <v>Linéarisation</v>
          </cell>
          <cell r="G210">
            <v>41548</v>
          </cell>
          <cell r="H210">
            <v>41912</v>
          </cell>
          <cell r="I210">
            <v>41547</v>
          </cell>
          <cell r="J210">
            <v>41912</v>
          </cell>
          <cell r="K210">
            <v>365</v>
          </cell>
          <cell r="L210">
            <v>365</v>
          </cell>
          <cell r="M210" t="str">
            <v>OUI</v>
          </cell>
          <cell r="N210">
            <v>696355.93</v>
          </cell>
          <cell r="O210">
            <v>14861.14</v>
          </cell>
          <cell r="P210">
            <v>213.41290000000001</v>
          </cell>
          <cell r="Q210">
            <v>100.18</v>
          </cell>
          <cell r="R210">
            <v>1.4386000000000001</v>
          </cell>
          <cell r="S210">
            <v>0</v>
          </cell>
          <cell r="T210">
            <v>0</v>
          </cell>
          <cell r="U210">
            <v>-212.3</v>
          </cell>
          <cell r="V210">
            <v>-3.0487000000000002</v>
          </cell>
          <cell r="W210">
            <v>215</v>
          </cell>
          <cell r="X210">
            <v>211.80280000000002</v>
          </cell>
          <cell r="Y210">
            <v>214.85150000000002</v>
          </cell>
          <cell r="Z210">
            <v>214.85150000000002</v>
          </cell>
          <cell r="AA210">
            <v>736</v>
          </cell>
          <cell r="AC210">
            <v>0</v>
          </cell>
        </row>
        <row r="211">
          <cell r="A211" t="str">
            <v>LU0725972060</v>
          </cell>
          <cell r="B211">
            <v>174812</v>
          </cell>
          <cell r="C211" t="str">
            <v>233376</v>
          </cell>
          <cell r="D211" t="str">
            <v>PICTET-EMERGING MARKETS HIGH DIVIDEND</v>
          </cell>
          <cell r="E211" t="str">
            <v>PME</v>
          </cell>
          <cell r="F211" t="str">
            <v>Linéarisation</v>
          </cell>
          <cell r="G211">
            <v>41548</v>
          </cell>
          <cell r="H211">
            <v>41912</v>
          </cell>
          <cell r="I211">
            <v>41547</v>
          </cell>
          <cell r="J211">
            <v>41912</v>
          </cell>
          <cell r="K211">
            <v>365</v>
          </cell>
          <cell r="L211">
            <v>365</v>
          </cell>
          <cell r="M211" t="str">
            <v>OUI</v>
          </cell>
          <cell r="N211">
            <v>416223.15</v>
          </cell>
          <cell r="O211">
            <v>8895.07</v>
          </cell>
          <cell r="P211">
            <v>213.70910000000001</v>
          </cell>
          <cell r="Q211">
            <v>67.820000000000007</v>
          </cell>
          <cell r="R211">
            <v>1.6294000000000002</v>
          </cell>
          <cell r="S211">
            <v>0</v>
          </cell>
          <cell r="T211">
            <v>0</v>
          </cell>
          <cell r="U211">
            <v>-125.14</v>
          </cell>
          <cell r="V211">
            <v>-3.0066000000000002</v>
          </cell>
          <cell r="W211">
            <v>215</v>
          </cell>
          <cell r="X211">
            <v>212.33190000000002</v>
          </cell>
          <cell r="Y211">
            <v>215.33850000000001</v>
          </cell>
          <cell r="Z211">
            <v>215.33850000000001</v>
          </cell>
          <cell r="AA211">
            <v>739</v>
          </cell>
          <cell r="AC211">
            <v>0</v>
          </cell>
        </row>
        <row r="212">
          <cell r="A212" t="str">
            <v>LU0778877331</v>
          </cell>
          <cell r="B212">
            <v>174814</v>
          </cell>
          <cell r="C212" t="str">
            <v>233376</v>
          </cell>
          <cell r="D212" t="str">
            <v>PICTET-EMERGING MARKETS HIGH DIVIDEND</v>
          </cell>
          <cell r="E212" t="str">
            <v>PMG</v>
          </cell>
          <cell r="F212" t="str">
            <v>Linéarisation</v>
          </cell>
          <cell r="G212">
            <v>41548</v>
          </cell>
          <cell r="H212">
            <v>41912</v>
          </cell>
          <cell r="I212">
            <v>41547</v>
          </cell>
          <cell r="J212">
            <v>41912</v>
          </cell>
          <cell r="K212">
            <v>365</v>
          </cell>
          <cell r="L212">
            <v>365</v>
          </cell>
          <cell r="M212" t="str">
            <v>OUI</v>
          </cell>
          <cell r="N212">
            <v>442843.06</v>
          </cell>
          <cell r="O212">
            <v>9451.9500000000007</v>
          </cell>
          <cell r="P212">
            <v>213.43800000000002</v>
          </cell>
          <cell r="Q212">
            <v>63.64</v>
          </cell>
          <cell r="R212">
            <v>1.4371</v>
          </cell>
          <cell r="S212">
            <v>0</v>
          </cell>
          <cell r="T212">
            <v>0</v>
          </cell>
          <cell r="U212">
            <v>-138.22</v>
          </cell>
          <cell r="V212">
            <v>-3.1212</v>
          </cell>
          <cell r="W212">
            <v>215</v>
          </cell>
          <cell r="X212">
            <v>211.75390000000002</v>
          </cell>
          <cell r="Y212">
            <v>214.8751</v>
          </cell>
          <cell r="Z212">
            <v>214.8751</v>
          </cell>
          <cell r="AA212">
            <v>741</v>
          </cell>
          <cell r="AC212">
            <v>0</v>
          </cell>
        </row>
        <row r="213">
          <cell r="A213" t="str">
            <v>LU0725971096</v>
          </cell>
          <cell r="B213">
            <v>174806</v>
          </cell>
          <cell r="C213" t="str">
            <v>233376</v>
          </cell>
          <cell r="D213" t="str">
            <v>PICTET-EMERGING MARKETS HIGH DIVIDEND</v>
          </cell>
          <cell r="E213" t="str">
            <v>R</v>
          </cell>
          <cell r="F213" t="str">
            <v>Linéarisation</v>
          </cell>
          <cell r="G213">
            <v>41548</v>
          </cell>
          <cell r="H213">
            <v>41912</v>
          </cell>
          <cell r="I213">
            <v>41547</v>
          </cell>
          <cell r="J213">
            <v>41912</v>
          </cell>
          <cell r="K213">
            <v>365</v>
          </cell>
          <cell r="L213">
            <v>365</v>
          </cell>
          <cell r="M213" t="str">
            <v>OUI</v>
          </cell>
          <cell r="N213">
            <v>572147.75</v>
          </cell>
          <cell r="O213">
            <v>17893.68</v>
          </cell>
          <cell r="P213">
            <v>312.74590000000001</v>
          </cell>
          <cell r="Q213">
            <v>65.98</v>
          </cell>
          <cell r="R213">
            <v>1.1532</v>
          </cell>
          <cell r="S213">
            <v>0</v>
          </cell>
          <cell r="T213">
            <v>0</v>
          </cell>
          <cell r="U213">
            <v>-196.65</v>
          </cell>
          <cell r="V213">
            <v>-3.4370000000000003</v>
          </cell>
          <cell r="W213">
            <v>315</v>
          </cell>
          <cell r="X213">
            <v>310.46210000000002</v>
          </cell>
          <cell r="Y213">
            <v>313.89910000000003</v>
          </cell>
          <cell r="Z213">
            <v>313.89910000000003</v>
          </cell>
          <cell r="AA213">
            <v>742</v>
          </cell>
          <cell r="AC213">
            <v>0</v>
          </cell>
        </row>
        <row r="214">
          <cell r="A214" t="str">
            <v>LU0725972490</v>
          </cell>
          <cell r="B214">
            <v>174809</v>
          </cell>
          <cell r="C214" t="str">
            <v>233376</v>
          </cell>
          <cell r="D214" t="str">
            <v>PICTET-EMERGING MARKETS HIGH DIVIDEND</v>
          </cell>
          <cell r="E214" t="str">
            <v>RDE</v>
          </cell>
          <cell r="F214" t="str">
            <v>Linéarisation</v>
          </cell>
          <cell r="G214">
            <v>41548</v>
          </cell>
          <cell r="H214">
            <v>41912</v>
          </cell>
          <cell r="I214">
            <v>41547</v>
          </cell>
          <cell r="J214">
            <v>41912</v>
          </cell>
          <cell r="K214">
            <v>365</v>
          </cell>
          <cell r="L214">
            <v>365</v>
          </cell>
          <cell r="M214" t="str">
            <v>OUI</v>
          </cell>
          <cell r="N214">
            <v>32282317.82</v>
          </cell>
          <cell r="O214">
            <v>1012636.83</v>
          </cell>
          <cell r="P214">
            <v>313.68150000000003</v>
          </cell>
          <cell r="Q214">
            <v>5142.76</v>
          </cell>
          <cell r="R214">
            <v>1.593</v>
          </cell>
          <cell r="S214">
            <v>0</v>
          </cell>
          <cell r="T214">
            <v>0</v>
          </cell>
          <cell r="U214">
            <v>-9799.24</v>
          </cell>
          <cell r="V214">
            <v>-3.0355000000000003</v>
          </cell>
          <cell r="W214">
            <v>315</v>
          </cell>
          <cell r="X214">
            <v>312.23900000000003</v>
          </cell>
          <cell r="Y214">
            <v>315.27449999999999</v>
          </cell>
          <cell r="Z214">
            <v>315.27449999999999</v>
          </cell>
          <cell r="AA214">
            <v>744</v>
          </cell>
          <cell r="AC214">
            <v>0</v>
          </cell>
        </row>
        <row r="215">
          <cell r="A215" t="str">
            <v>LU0725972656</v>
          </cell>
          <cell r="B215">
            <v>174808</v>
          </cell>
          <cell r="C215" t="str">
            <v>233376</v>
          </cell>
          <cell r="D215" t="str">
            <v>PICTET-EMERGING MARKETS HIGH DIVIDEND</v>
          </cell>
          <cell r="E215" t="str">
            <v>RE</v>
          </cell>
          <cell r="F215" t="str">
            <v>Linéarisation</v>
          </cell>
          <cell r="G215">
            <v>41548</v>
          </cell>
          <cell r="H215">
            <v>41912</v>
          </cell>
          <cell r="I215">
            <v>41547</v>
          </cell>
          <cell r="J215">
            <v>41912</v>
          </cell>
          <cell r="K215">
            <v>365</v>
          </cell>
          <cell r="L215">
            <v>365</v>
          </cell>
          <cell r="M215" t="str">
            <v>OUI</v>
          </cell>
          <cell r="N215">
            <v>17355224.309999999</v>
          </cell>
          <cell r="O215">
            <v>543928</v>
          </cell>
          <cell r="P215">
            <v>313.40880000000004</v>
          </cell>
          <cell r="Q215">
            <v>2563.5</v>
          </cell>
          <cell r="R215">
            <v>1.4770000000000001</v>
          </cell>
          <cell r="S215">
            <v>0</v>
          </cell>
          <cell r="T215">
            <v>0</v>
          </cell>
          <cell r="U215">
            <v>-5505.32</v>
          </cell>
          <cell r="V215">
            <v>-3.1721000000000004</v>
          </cell>
          <cell r="W215">
            <v>315</v>
          </cell>
          <cell r="X215">
            <v>311.71370000000002</v>
          </cell>
          <cell r="Y215">
            <v>314.88580000000002</v>
          </cell>
          <cell r="Z215">
            <v>314.88580000000002</v>
          </cell>
          <cell r="AA215">
            <v>743</v>
          </cell>
          <cell r="AC215">
            <v>0</v>
          </cell>
        </row>
        <row r="216">
          <cell r="A216" t="str">
            <v>LU0725971179</v>
          </cell>
          <cell r="B216">
            <v>174807</v>
          </cell>
          <cell r="C216" t="str">
            <v>233376</v>
          </cell>
          <cell r="D216" t="str">
            <v>PICTET-EMERGING MARKETS HIGH DIVIDEND</v>
          </cell>
          <cell r="E216" t="str">
            <v>Z</v>
          </cell>
          <cell r="F216" t="str">
            <v>Linéarisation</v>
          </cell>
          <cell r="G216">
            <v>41548</v>
          </cell>
          <cell r="H216">
            <v>41912</v>
          </cell>
          <cell r="I216">
            <v>41547</v>
          </cell>
          <cell r="J216">
            <v>41912</v>
          </cell>
          <cell r="K216">
            <v>365</v>
          </cell>
          <cell r="L216">
            <v>365</v>
          </cell>
          <cell r="M216" t="str">
            <v>OUI</v>
          </cell>
          <cell r="N216">
            <v>6718972.1799999997</v>
          </cell>
          <cell r="O216">
            <v>19496.560000000001</v>
          </cell>
          <cell r="P216">
            <v>29.017200000000003</v>
          </cell>
          <cell r="Q216">
            <v>1928.57</v>
          </cell>
          <cell r="R216">
            <v>2.8703000000000003</v>
          </cell>
          <cell r="S216">
            <v>0</v>
          </cell>
          <cell r="T216">
            <v>0</v>
          </cell>
          <cell r="U216">
            <v>-2066.86</v>
          </cell>
          <cell r="V216">
            <v>-3.0762</v>
          </cell>
          <cell r="W216">
            <v>29</v>
          </cell>
          <cell r="X216">
            <v>28.811300000000003</v>
          </cell>
          <cell r="Y216">
            <v>31.887500000000003</v>
          </cell>
          <cell r="Z216">
            <v>31.887500000000003</v>
          </cell>
          <cell r="AA216">
            <v>745</v>
          </cell>
          <cell r="AC216">
            <v>0</v>
          </cell>
        </row>
        <row r="217">
          <cell r="A217" t="str">
            <v>LU0188497985</v>
          </cell>
          <cell r="B217">
            <v>31909</v>
          </cell>
          <cell r="C217" t="str">
            <v>280179</v>
          </cell>
          <cell r="D217" t="str">
            <v>PICTET-EMERGING MARKETS INDEX</v>
          </cell>
          <cell r="E217" t="str">
            <v>I</v>
          </cell>
          <cell r="F217" t="str">
            <v>Linéarisation</v>
          </cell>
          <cell r="G217">
            <v>41548</v>
          </cell>
          <cell r="H217">
            <v>41912</v>
          </cell>
          <cell r="I217">
            <v>41547</v>
          </cell>
          <cell r="J217">
            <v>41912</v>
          </cell>
          <cell r="K217">
            <v>365</v>
          </cell>
          <cell r="L217">
            <v>365</v>
          </cell>
          <cell r="M217" t="str">
            <v>OUI</v>
          </cell>
          <cell r="N217">
            <v>204310406.16</v>
          </cell>
          <cell r="O217">
            <v>1394300.53</v>
          </cell>
          <cell r="P217">
            <v>68.244200000000006</v>
          </cell>
          <cell r="Q217">
            <v>25894.48</v>
          </cell>
          <cell r="R217">
            <v>1.2674000000000001</v>
          </cell>
          <cell r="S217">
            <v>0</v>
          </cell>
          <cell r="T217">
            <v>0</v>
          </cell>
          <cell r="U217">
            <v>-15182.1</v>
          </cell>
          <cell r="V217">
            <v>-0.74309999999999998</v>
          </cell>
          <cell r="W217">
            <v>70</v>
          </cell>
          <cell r="X217">
            <v>68.768500000000003</v>
          </cell>
          <cell r="Y217">
            <v>69.511600000000001</v>
          </cell>
          <cell r="Z217">
            <v>69.511600000000001</v>
          </cell>
          <cell r="AA217">
            <v>543</v>
          </cell>
          <cell r="AC217">
            <v>0</v>
          </cell>
        </row>
        <row r="218">
          <cell r="A218" t="str">
            <v>LU0883978354</v>
          </cell>
          <cell r="B218">
            <v>185267</v>
          </cell>
          <cell r="C218" t="str">
            <v>280179</v>
          </cell>
          <cell r="D218" t="str">
            <v>PICTET-EMERGING MARKETS INDEX</v>
          </cell>
          <cell r="E218" t="str">
            <v>IDU</v>
          </cell>
          <cell r="F218" t="str">
            <v>Linéarisation</v>
          </cell>
          <cell r="G218">
            <v>41548</v>
          </cell>
          <cell r="H218">
            <v>41912</v>
          </cell>
          <cell r="I218">
            <v>41547</v>
          </cell>
          <cell r="J218">
            <v>41912</v>
          </cell>
          <cell r="K218">
            <v>365</v>
          </cell>
          <cell r="L218">
            <v>365</v>
          </cell>
          <cell r="M218" t="str">
            <v>OUI</v>
          </cell>
          <cell r="N218">
            <v>20549647.25</v>
          </cell>
          <cell r="O218">
            <v>140048.4</v>
          </cell>
          <cell r="P218">
            <v>68.1511</v>
          </cell>
          <cell r="Q218">
            <v>2432.2800000000002</v>
          </cell>
          <cell r="R218">
            <v>1.1836</v>
          </cell>
          <cell r="S218">
            <v>0</v>
          </cell>
          <cell r="T218">
            <v>0</v>
          </cell>
          <cell r="U218">
            <v>-1551.42</v>
          </cell>
          <cell r="V218">
            <v>-0.755</v>
          </cell>
          <cell r="W218">
            <v>70</v>
          </cell>
          <cell r="X218">
            <v>68.579700000000003</v>
          </cell>
          <cell r="Y218">
            <v>69.334699999999998</v>
          </cell>
          <cell r="Z218">
            <v>69.334699999999998</v>
          </cell>
          <cell r="AA218">
            <v>544</v>
          </cell>
          <cell r="AC218">
            <v>0</v>
          </cell>
        </row>
        <row r="219">
          <cell r="A219" t="str">
            <v>LU0859479742</v>
          </cell>
          <cell r="B219">
            <v>182836</v>
          </cell>
          <cell r="C219" t="str">
            <v>280179</v>
          </cell>
          <cell r="D219" t="str">
            <v>PICTET-EMERGING MARKETS INDEX</v>
          </cell>
          <cell r="E219" t="str">
            <v>IG</v>
          </cell>
          <cell r="F219" t="str">
            <v>Linéarisation</v>
          </cell>
          <cell r="G219">
            <v>41548</v>
          </cell>
          <cell r="H219">
            <v>41912</v>
          </cell>
          <cell r="I219">
            <v>41547</v>
          </cell>
          <cell r="J219">
            <v>41912</v>
          </cell>
          <cell r="K219">
            <v>365</v>
          </cell>
          <cell r="L219">
            <v>365</v>
          </cell>
          <cell r="M219" t="str">
            <v>OUI</v>
          </cell>
          <cell r="N219">
            <v>31845.3</v>
          </cell>
          <cell r="O219">
            <v>217.09</v>
          </cell>
          <cell r="P219">
            <v>68.170200000000008</v>
          </cell>
          <cell r="Q219">
            <v>3.56</v>
          </cell>
          <cell r="R219">
            <v>1.1179000000000001</v>
          </cell>
          <cell r="S219">
            <v>0</v>
          </cell>
          <cell r="T219">
            <v>0</v>
          </cell>
          <cell r="U219">
            <v>-2.23</v>
          </cell>
          <cell r="V219">
            <v>-0.70030000000000003</v>
          </cell>
          <cell r="W219">
            <v>70</v>
          </cell>
          <cell r="X219">
            <v>68.587800000000001</v>
          </cell>
          <cell r="Y219">
            <v>69.2881</v>
          </cell>
          <cell r="Z219">
            <v>69.2881</v>
          </cell>
          <cell r="AA219">
            <v>546</v>
          </cell>
          <cell r="AC219">
            <v>0</v>
          </cell>
        </row>
        <row r="220">
          <cell r="A220" t="str">
            <v>LU0474967725</v>
          </cell>
          <cell r="B220">
            <v>133493</v>
          </cell>
          <cell r="C220" t="str">
            <v>280179</v>
          </cell>
          <cell r="D220" t="str">
            <v>PICTET-EMERGING MARKETS INDEX</v>
          </cell>
          <cell r="E220" t="str">
            <v>INE</v>
          </cell>
          <cell r="F220" t="str">
            <v>Linéarisation</v>
          </cell>
          <cell r="G220">
            <v>41548</v>
          </cell>
          <cell r="H220">
            <v>41912</v>
          </cell>
          <cell r="I220">
            <v>41547</v>
          </cell>
          <cell r="J220">
            <v>41912</v>
          </cell>
          <cell r="K220">
            <v>365</v>
          </cell>
          <cell r="L220">
            <v>365</v>
          </cell>
          <cell r="M220" t="str">
            <v>OUI</v>
          </cell>
          <cell r="N220">
            <v>2001877.06</v>
          </cell>
          <cell r="O220">
            <v>13725.67</v>
          </cell>
          <cell r="P220">
            <v>68.563900000000004</v>
          </cell>
          <cell r="Q220">
            <v>255.62</v>
          </cell>
          <cell r="R220">
            <v>1.2770000000000001</v>
          </cell>
          <cell r="S220">
            <v>0</v>
          </cell>
          <cell r="T220">
            <v>0</v>
          </cell>
          <cell r="U220">
            <v>-136.75</v>
          </cell>
          <cell r="V220">
            <v>-0.68310000000000004</v>
          </cell>
          <cell r="W220">
            <v>70</v>
          </cell>
          <cell r="X220">
            <v>69.157800000000009</v>
          </cell>
          <cell r="Y220">
            <v>69.840900000000005</v>
          </cell>
          <cell r="Z220">
            <v>69.840900000000005</v>
          </cell>
          <cell r="AA220">
            <v>545</v>
          </cell>
          <cell r="AC220">
            <v>0</v>
          </cell>
        </row>
        <row r="221">
          <cell r="A221" t="str">
            <v>LU0328685416</v>
          </cell>
          <cell r="B221">
            <v>103098</v>
          </cell>
          <cell r="C221" t="str">
            <v>280179</v>
          </cell>
          <cell r="D221" t="str">
            <v>PICTET-EMERGING MARKETS INDEX</v>
          </cell>
          <cell r="E221" t="str">
            <v>IS</v>
          </cell>
          <cell r="F221" t="str">
            <v>Linéarisation</v>
          </cell>
          <cell r="G221">
            <v>41548</v>
          </cell>
          <cell r="H221">
            <v>41912</v>
          </cell>
          <cell r="I221">
            <v>41547</v>
          </cell>
          <cell r="J221">
            <v>41912</v>
          </cell>
          <cell r="K221">
            <v>365</v>
          </cell>
          <cell r="L221">
            <v>365</v>
          </cell>
          <cell r="M221" t="str">
            <v>OUI</v>
          </cell>
          <cell r="N221">
            <v>51510428.689999998</v>
          </cell>
          <cell r="O221">
            <v>352056.19</v>
          </cell>
          <cell r="P221">
            <v>68.346600000000009</v>
          </cell>
          <cell r="Q221">
            <v>6766.05</v>
          </cell>
          <cell r="R221">
            <v>1.3135000000000001</v>
          </cell>
          <cell r="S221">
            <v>0</v>
          </cell>
          <cell r="T221">
            <v>0</v>
          </cell>
          <cell r="U221">
            <v>-3735.83</v>
          </cell>
          <cell r="V221">
            <v>-0.72530000000000006</v>
          </cell>
          <cell r="W221">
            <v>70</v>
          </cell>
          <cell r="X221">
            <v>68.93480000000001</v>
          </cell>
          <cell r="Y221">
            <v>69.6601</v>
          </cell>
          <cell r="Z221">
            <v>69.6601</v>
          </cell>
          <cell r="AA221">
            <v>547</v>
          </cell>
          <cell r="AC221">
            <v>0</v>
          </cell>
        </row>
        <row r="222">
          <cell r="A222" t="str">
            <v>LU0188499254</v>
          </cell>
          <cell r="B222">
            <v>31910</v>
          </cell>
          <cell r="C222" t="str">
            <v>280179</v>
          </cell>
          <cell r="D222" t="str">
            <v>PICTET-EMERGING MARKETS INDEX</v>
          </cell>
          <cell r="E222" t="str">
            <v>P</v>
          </cell>
          <cell r="F222" t="str">
            <v>Linéarisation</v>
          </cell>
          <cell r="G222">
            <v>41548</v>
          </cell>
          <cell r="H222">
            <v>41912</v>
          </cell>
          <cell r="I222">
            <v>41547</v>
          </cell>
          <cell r="J222">
            <v>41912</v>
          </cell>
          <cell r="K222">
            <v>365</v>
          </cell>
          <cell r="L222">
            <v>365</v>
          </cell>
          <cell r="M222" t="str">
            <v>OUI</v>
          </cell>
          <cell r="N222">
            <v>31639043.879999999</v>
          </cell>
          <cell r="O222">
            <v>278975.28999999998</v>
          </cell>
          <cell r="P222">
            <v>88.174300000000002</v>
          </cell>
          <cell r="Q222">
            <v>3754.82</v>
          </cell>
          <cell r="R222">
            <v>1.1867000000000001</v>
          </cell>
          <cell r="S222">
            <v>0</v>
          </cell>
          <cell r="T222">
            <v>0</v>
          </cell>
          <cell r="U222">
            <v>-2357.44</v>
          </cell>
          <cell r="V222">
            <v>-0.74509999999999998</v>
          </cell>
          <cell r="W222">
            <v>90</v>
          </cell>
          <cell r="X222">
            <v>88.615900000000011</v>
          </cell>
          <cell r="Y222">
            <v>89.361000000000004</v>
          </cell>
          <cell r="Z222">
            <v>89.361000000000004</v>
          </cell>
          <cell r="AA222">
            <v>548</v>
          </cell>
          <cell r="AC222">
            <v>0</v>
          </cell>
        </row>
        <row r="223">
          <cell r="A223" t="str">
            <v>LU0474967998</v>
          </cell>
          <cell r="B223">
            <v>133527</v>
          </cell>
          <cell r="C223" t="str">
            <v>280179</v>
          </cell>
          <cell r="D223" t="str">
            <v>PICTET-EMERGING MARKETS INDEX</v>
          </cell>
          <cell r="E223" t="str">
            <v>PCE</v>
          </cell>
          <cell r="F223" t="str">
            <v>Linéarisation</v>
          </cell>
          <cell r="G223">
            <v>41548</v>
          </cell>
          <cell r="H223">
            <v>41912</v>
          </cell>
          <cell r="I223">
            <v>41547</v>
          </cell>
          <cell r="J223">
            <v>41912</v>
          </cell>
          <cell r="K223">
            <v>365</v>
          </cell>
          <cell r="L223">
            <v>365</v>
          </cell>
          <cell r="M223" t="str">
            <v>OUI</v>
          </cell>
          <cell r="N223">
            <v>36907103.25</v>
          </cell>
          <cell r="O223">
            <v>325924.15000000002</v>
          </cell>
          <cell r="P223">
            <v>88.309400000000011</v>
          </cell>
          <cell r="Q223">
            <v>4860.46</v>
          </cell>
          <cell r="R223">
            <v>1.3169</v>
          </cell>
          <cell r="S223">
            <v>0</v>
          </cell>
          <cell r="T223">
            <v>0</v>
          </cell>
          <cell r="U223">
            <v>-2684.34</v>
          </cell>
          <cell r="V223">
            <v>-0.72730000000000006</v>
          </cell>
          <cell r="W223">
            <v>90</v>
          </cell>
          <cell r="X223">
            <v>88.899000000000001</v>
          </cell>
          <cell r="Y223">
            <v>89.626300000000001</v>
          </cell>
          <cell r="Z223">
            <v>89.626300000000001</v>
          </cell>
          <cell r="AA223">
            <v>550</v>
          </cell>
          <cell r="AC223">
            <v>0</v>
          </cell>
        </row>
        <row r="224">
          <cell r="A224" t="str">
            <v>LU0208606003</v>
          </cell>
          <cell r="B224">
            <v>47747</v>
          </cell>
          <cell r="C224" t="str">
            <v>280179</v>
          </cell>
          <cell r="D224" t="str">
            <v>PICTET-EMERGING MARKETS INDEX</v>
          </cell>
          <cell r="E224" t="str">
            <v>PDI</v>
          </cell>
          <cell r="F224" t="str">
            <v>Linéarisation</v>
          </cell>
          <cell r="G224">
            <v>41548</v>
          </cell>
          <cell r="H224">
            <v>41912</v>
          </cell>
          <cell r="I224">
            <v>41547</v>
          </cell>
          <cell r="J224">
            <v>41912</v>
          </cell>
          <cell r="K224">
            <v>365</v>
          </cell>
          <cell r="L224">
            <v>365</v>
          </cell>
          <cell r="M224" t="str">
            <v>OUI</v>
          </cell>
          <cell r="N224">
            <v>3734101.7199999997</v>
          </cell>
          <cell r="O224">
            <v>32911.82</v>
          </cell>
          <cell r="P224">
            <v>88.138600000000011</v>
          </cell>
          <cell r="Q224">
            <v>424.42</v>
          </cell>
          <cell r="R224">
            <v>1.1366000000000001</v>
          </cell>
          <cell r="S224">
            <v>0</v>
          </cell>
          <cell r="T224">
            <v>0</v>
          </cell>
          <cell r="U224">
            <v>-277.24</v>
          </cell>
          <cell r="V224">
            <v>-0.74250000000000005</v>
          </cell>
          <cell r="W224">
            <v>90</v>
          </cell>
          <cell r="X224">
            <v>88.532700000000006</v>
          </cell>
          <cell r="Y224">
            <v>89.275199999999998</v>
          </cell>
          <cell r="Z224">
            <v>89.275199999999998</v>
          </cell>
          <cell r="AA224">
            <v>549</v>
          </cell>
          <cell r="AC224">
            <v>0</v>
          </cell>
        </row>
        <row r="225">
          <cell r="A225" t="str">
            <v>LU0188499684</v>
          </cell>
          <cell r="B225">
            <v>31911</v>
          </cell>
          <cell r="C225" t="str">
            <v>280179</v>
          </cell>
          <cell r="D225" t="str">
            <v>PICTET-EMERGING MARKETS INDEX</v>
          </cell>
          <cell r="E225" t="str">
            <v>R</v>
          </cell>
          <cell r="F225" t="str">
            <v>Linéarisation</v>
          </cell>
          <cell r="G225">
            <v>41548</v>
          </cell>
          <cell r="H225">
            <v>41912</v>
          </cell>
          <cell r="I225">
            <v>41547</v>
          </cell>
          <cell r="J225">
            <v>41912</v>
          </cell>
          <cell r="K225">
            <v>365</v>
          </cell>
          <cell r="L225">
            <v>365</v>
          </cell>
          <cell r="M225" t="str">
            <v>OUI</v>
          </cell>
          <cell r="N225">
            <v>35028692.969999999</v>
          </cell>
          <cell r="O225">
            <v>414127.83</v>
          </cell>
          <cell r="P225">
            <v>118.2253</v>
          </cell>
          <cell r="Q225">
            <v>4206.62</v>
          </cell>
          <cell r="R225">
            <v>1.2008000000000001</v>
          </cell>
          <cell r="S225">
            <v>0</v>
          </cell>
          <cell r="T225">
            <v>0</v>
          </cell>
          <cell r="U225">
            <v>-2572.0100000000002</v>
          </cell>
          <cell r="V225">
            <v>-0.73430000000000006</v>
          </cell>
          <cell r="W225">
            <v>120</v>
          </cell>
          <cell r="X225">
            <v>118.6918</v>
          </cell>
          <cell r="Y225">
            <v>119.42610000000001</v>
          </cell>
          <cell r="Z225">
            <v>119.42610000000001</v>
          </cell>
          <cell r="AA225">
            <v>551</v>
          </cell>
          <cell r="AC225">
            <v>0</v>
          </cell>
        </row>
        <row r="226">
          <cell r="A226" t="str">
            <v>LU0396250085</v>
          </cell>
          <cell r="B226">
            <v>117274</v>
          </cell>
          <cell r="C226" t="str">
            <v>280179</v>
          </cell>
          <cell r="D226" t="str">
            <v>PICTET-EMERGING MARKETS INDEX</v>
          </cell>
          <cell r="E226" t="str">
            <v>RDI</v>
          </cell>
          <cell r="F226" t="str">
            <v>Linéarisation</v>
          </cell>
          <cell r="G226">
            <v>41548</v>
          </cell>
          <cell r="H226">
            <v>41912</v>
          </cell>
          <cell r="I226">
            <v>41547</v>
          </cell>
          <cell r="J226">
            <v>41912</v>
          </cell>
          <cell r="K226">
            <v>365</v>
          </cell>
          <cell r="L226">
            <v>365</v>
          </cell>
          <cell r="M226" t="str">
            <v>OUI</v>
          </cell>
          <cell r="N226">
            <v>389344.3</v>
          </cell>
          <cell r="O226">
            <v>4604.75</v>
          </cell>
          <cell r="P226">
            <v>118.2694</v>
          </cell>
          <cell r="Q226">
            <v>46.83</v>
          </cell>
          <cell r="R226">
            <v>1.2029000000000001</v>
          </cell>
          <cell r="S226">
            <v>0</v>
          </cell>
          <cell r="T226">
            <v>0</v>
          </cell>
          <cell r="U226">
            <v>-28.54</v>
          </cell>
          <cell r="V226">
            <v>-0.73299999999999998</v>
          </cell>
          <cell r="W226">
            <v>120</v>
          </cell>
          <cell r="X226">
            <v>118.7393</v>
          </cell>
          <cell r="Y226">
            <v>119.4723</v>
          </cell>
          <cell r="Z226">
            <v>119.4723</v>
          </cell>
          <cell r="AA226">
            <v>553</v>
          </cell>
          <cell r="AC226">
            <v>0</v>
          </cell>
        </row>
        <row r="227">
          <cell r="A227" t="str">
            <v>LU0474968020</v>
          </cell>
          <cell r="B227">
            <v>133482</v>
          </cell>
          <cell r="C227" t="str">
            <v>280179</v>
          </cell>
          <cell r="D227" t="str">
            <v>PICTET-EMERGING MARKETS INDEX</v>
          </cell>
          <cell r="E227" t="str">
            <v>REE</v>
          </cell>
          <cell r="F227" t="str">
            <v>Linéarisation</v>
          </cell>
          <cell r="G227">
            <v>41548</v>
          </cell>
          <cell r="H227">
            <v>41912</v>
          </cell>
          <cell r="I227">
            <v>41547</v>
          </cell>
          <cell r="J227">
            <v>41912</v>
          </cell>
          <cell r="K227">
            <v>365</v>
          </cell>
          <cell r="L227">
            <v>365</v>
          </cell>
          <cell r="M227" t="str">
            <v>OUI</v>
          </cell>
          <cell r="N227">
            <v>2497595.29</v>
          </cell>
          <cell r="O227">
            <v>29525.33</v>
          </cell>
          <cell r="P227">
            <v>118.215</v>
          </cell>
          <cell r="Q227">
            <v>303.42</v>
          </cell>
          <cell r="R227">
            <v>1.2149000000000001</v>
          </cell>
          <cell r="S227">
            <v>0</v>
          </cell>
          <cell r="T227">
            <v>0</v>
          </cell>
          <cell r="U227">
            <v>-185.51</v>
          </cell>
          <cell r="V227">
            <v>-0.74280000000000002</v>
          </cell>
          <cell r="W227">
            <v>120</v>
          </cell>
          <cell r="X227">
            <v>118.6871</v>
          </cell>
          <cell r="Y227">
            <v>119.4299</v>
          </cell>
          <cell r="Z227">
            <v>119.4299</v>
          </cell>
          <cell r="AA227">
            <v>552</v>
          </cell>
          <cell r="AC227">
            <v>0</v>
          </cell>
        </row>
        <row r="228">
          <cell r="A228" t="str">
            <v>LU0188500283</v>
          </cell>
          <cell r="B228">
            <v>31912</v>
          </cell>
          <cell r="C228" t="str">
            <v>280179</v>
          </cell>
          <cell r="D228" t="str">
            <v>PICTET-EMERGING MARKETS INDEX</v>
          </cell>
          <cell r="E228" t="str">
            <v>Z</v>
          </cell>
          <cell r="F228" t="str">
            <v>Linéarisation</v>
          </cell>
          <cell r="G228">
            <v>41548</v>
          </cell>
          <cell r="H228">
            <v>41912</v>
          </cell>
          <cell r="I228">
            <v>41547</v>
          </cell>
          <cell r="J228">
            <v>41912</v>
          </cell>
          <cell r="K228">
            <v>365</v>
          </cell>
          <cell r="L228">
            <v>365</v>
          </cell>
          <cell r="M228" t="str">
            <v>OUI</v>
          </cell>
          <cell r="N228">
            <v>353365097.91000003</v>
          </cell>
          <cell r="O228">
            <v>775290.87</v>
          </cell>
          <cell r="P228">
            <v>21.940200000000001</v>
          </cell>
          <cell r="Q228">
            <v>42920.26</v>
          </cell>
          <cell r="R228">
            <v>1.2147000000000001</v>
          </cell>
          <cell r="S228">
            <v>0</v>
          </cell>
          <cell r="T228">
            <v>0</v>
          </cell>
          <cell r="U228">
            <v>-25652.02</v>
          </cell>
          <cell r="V228">
            <v>-0.72589999999999999</v>
          </cell>
          <cell r="W228">
            <v>23</v>
          </cell>
          <cell r="X228">
            <v>22.429000000000002</v>
          </cell>
          <cell r="Y228">
            <v>23.154900000000001</v>
          </cell>
          <cell r="Z228">
            <v>23.154900000000001</v>
          </cell>
          <cell r="AA228">
            <v>554</v>
          </cell>
          <cell r="AC228">
            <v>0</v>
          </cell>
        </row>
        <row r="229">
          <cell r="A229" t="str">
            <v>LU0725973548</v>
          </cell>
          <cell r="B229">
            <v>171978</v>
          </cell>
          <cell r="C229" t="str">
            <v>230837</v>
          </cell>
          <cell r="D229" t="str">
            <v>PICTET-EMERGING MARKETS SUSTAINABLE EQUITIES</v>
          </cell>
          <cell r="E229" t="str">
            <v>I</v>
          </cell>
          <cell r="F229" t="str">
            <v>Linéarisation</v>
          </cell>
          <cell r="G229">
            <v>41548</v>
          </cell>
          <cell r="H229">
            <v>41912</v>
          </cell>
          <cell r="I229">
            <v>41547</v>
          </cell>
          <cell r="J229">
            <v>41912</v>
          </cell>
          <cell r="K229">
            <v>365</v>
          </cell>
          <cell r="L229">
            <v>365</v>
          </cell>
          <cell r="M229" t="str">
            <v>OUI</v>
          </cell>
          <cell r="N229">
            <v>249781.72</v>
          </cell>
          <cell r="O229">
            <v>3380.2200000000003</v>
          </cell>
          <cell r="P229">
            <v>135.32689999999999</v>
          </cell>
          <cell r="Q229">
            <v>182.31</v>
          </cell>
          <cell r="R229">
            <v>7.2987000000000002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135</v>
          </cell>
          <cell r="X229">
            <v>142.62560000000002</v>
          </cell>
          <cell r="Y229">
            <v>142.62560000000002</v>
          </cell>
          <cell r="Z229">
            <v>142.62560000000002</v>
          </cell>
          <cell r="AA229">
            <v>748</v>
          </cell>
          <cell r="AC229">
            <v>0</v>
          </cell>
        </row>
        <row r="230">
          <cell r="A230" t="str">
            <v>LU0725974272</v>
          </cell>
          <cell r="B230">
            <v>171983</v>
          </cell>
          <cell r="C230" t="str">
            <v>230837</v>
          </cell>
          <cell r="D230" t="str">
            <v>PICTET-EMERGING MARKETS SUSTAINABLE EQUITIES</v>
          </cell>
          <cell r="E230" t="str">
            <v>INE</v>
          </cell>
          <cell r="F230" t="str">
            <v>Linéarisation</v>
          </cell>
          <cell r="G230">
            <v>41548</v>
          </cell>
          <cell r="H230">
            <v>41912</v>
          </cell>
          <cell r="I230">
            <v>41547</v>
          </cell>
          <cell r="J230">
            <v>41912</v>
          </cell>
          <cell r="K230">
            <v>365</v>
          </cell>
          <cell r="L230">
            <v>365</v>
          </cell>
          <cell r="M230" t="str">
            <v>OUI</v>
          </cell>
          <cell r="N230">
            <v>9955.74</v>
          </cell>
          <cell r="O230">
            <v>132.88</v>
          </cell>
          <cell r="P230">
            <v>133.47069999999999</v>
          </cell>
          <cell r="Q230">
            <v>3.99</v>
          </cell>
          <cell r="R230">
            <v>4.0078000000000005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130</v>
          </cell>
          <cell r="X230">
            <v>137.4785</v>
          </cell>
          <cell r="Y230">
            <v>137.4785</v>
          </cell>
          <cell r="Z230">
            <v>137.4785</v>
          </cell>
          <cell r="AA230">
            <v>749</v>
          </cell>
          <cell r="AC230">
            <v>0</v>
          </cell>
        </row>
        <row r="231">
          <cell r="A231" t="str">
            <v>LU0772171699</v>
          </cell>
          <cell r="B231">
            <v>173169</v>
          </cell>
          <cell r="C231" t="str">
            <v>230837</v>
          </cell>
          <cell r="D231" t="str">
            <v>PICTET-EMERGING MARKETS SUSTAINABLE EQUITIES</v>
          </cell>
          <cell r="E231" t="str">
            <v>ING</v>
          </cell>
          <cell r="F231" t="str">
            <v>Linéarisation</v>
          </cell>
          <cell r="G231">
            <v>41548</v>
          </cell>
          <cell r="H231">
            <v>41912</v>
          </cell>
          <cell r="I231">
            <v>41547</v>
          </cell>
          <cell r="J231">
            <v>41912</v>
          </cell>
          <cell r="K231">
            <v>365</v>
          </cell>
          <cell r="L231">
            <v>365</v>
          </cell>
          <cell r="M231" t="str">
            <v>OUI</v>
          </cell>
          <cell r="N231">
            <v>813465.07000000007</v>
          </cell>
          <cell r="O231">
            <v>10937.17</v>
          </cell>
          <cell r="P231">
            <v>134.45160000000001</v>
          </cell>
          <cell r="Q231">
            <v>440.3</v>
          </cell>
          <cell r="R231">
            <v>5.4127000000000001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135</v>
          </cell>
          <cell r="X231">
            <v>139.86430000000001</v>
          </cell>
          <cell r="Y231">
            <v>139.86430000000001</v>
          </cell>
          <cell r="Z231">
            <v>139.86430000000001</v>
          </cell>
          <cell r="AA231">
            <v>750</v>
          </cell>
          <cell r="AC231">
            <v>0</v>
          </cell>
        </row>
        <row r="232">
          <cell r="A232" t="str">
            <v>LU0725973621</v>
          </cell>
          <cell r="B232">
            <v>171976</v>
          </cell>
          <cell r="C232" t="str">
            <v>230837</v>
          </cell>
          <cell r="D232" t="str">
            <v>PICTET-EMERGING MARKETS SUSTAINABLE EQUITIES</v>
          </cell>
          <cell r="E232" t="str">
            <v>P</v>
          </cell>
          <cell r="F232" t="str">
            <v>Linéarisation</v>
          </cell>
          <cell r="G232">
            <v>41548</v>
          </cell>
          <cell r="H232">
            <v>41912</v>
          </cell>
          <cell r="I232">
            <v>41547</v>
          </cell>
          <cell r="J232">
            <v>41912</v>
          </cell>
          <cell r="K232">
            <v>365</v>
          </cell>
          <cell r="L232">
            <v>365</v>
          </cell>
          <cell r="M232" t="str">
            <v>OUI</v>
          </cell>
          <cell r="N232">
            <v>38965.160000000003</v>
          </cell>
          <cell r="O232">
            <v>837.2</v>
          </cell>
          <cell r="P232">
            <v>214.85860000000002</v>
          </cell>
          <cell r="Q232">
            <v>22.48</v>
          </cell>
          <cell r="R232">
            <v>5.7693000000000003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215</v>
          </cell>
          <cell r="X232">
            <v>220.62790000000001</v>
          </cell>
          <cell r="Y232">
            <v>220.62790000000001</v>
          </cell>
          <cell r="Z232">
            <v>220.62790000000001</v>
          </cell>
          <cell r="AA232">
            <v>751</v>
          </cell>
          <cell r="AC232">
            <v>0</v>
          </cell>
        </row>
        <row r="233">
          <cell r="A233" t="str">
            <v>LU0725974439</v>
          </cell>
          <cell r="B233">
            <v>171981</v>
          </cell>
          <cell r="C233" t="str">
            <v>230837</v>
          </cell>
          <cell r="D233" t="str">
            <v>PICTET-EMERGING MARKETS SUSTAINABLE EQUITIES</v>
          </cell>
          <cell r="E233" t="str">
            <v>PCE</v>
          </cell>
          <cell r="F233" t="str">
            <v>Linéarisation</v>
          </cell>
          <cell r="G233">
            <v>41548</v>
          </cell>
          <cell r="H233">
            <v>41912</v>
          </cell>
          <cell r="I233">
            <v>41547</v>
          </cell>
          <cell r="J233">
            <v>41912</v>
          </cell>
          <cell r="K233">
            <v>365</v>
          </cell>
          <cell r="L233">
            <v>365</v>
          </cell>
          <cell r="M233" t="str">
            <v>OUI</v>
          </cell>
          <cell r="N233">
            <v>198631.56</v>
          </cell>
          <cell r="O233">
            <v>4279.5600000000004</v>
          </cell>
          <cell r="P233">
            <v>215.4521</v>
          </cell>
          <cell r="Q233">
            <v>148.39000000000001</v>
          </cell>
          <cell r="R233">
            <v>7.4707000000000008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215</v>
          </cell>
          <cell r="X233">
            <v>222.92280000000002</v>
          </cell>
          <cell r="Y233">
            <v>222.92280000000002</v>
          </cell>
          <cell r="Z233">
            <v>222.92280000000002</v>
          </cell>
          <cell r="AA233">
            <v>753</v>
          </cell>
          <cell r="AC233">
            <v>0</v>
          </cell>
        </row>
        <row r="234">
          <cell r="A234" t="str">
            <v>LU0772171772</v>
          </cell>
          <cell r="B234">
            <v>173170</v>
          </cell>
          <cell r="C234" t="str">
            <v>230837</v>
          </cell>
          <cell r="D234" t="str">
            <v>PICTET-EMERGING MARKETS SUSTAINABLE EQUITIES</v>
          </cell>
          <cell r="E234" t="str">
            <v>PCG</v>
          </cell>
          <cell r="F234" t="str">
            <v>Linéarisation</v>
          </cell>
          <cell r="G234">
            <v>41548</v>
          </cell>
          <cell r="H234">
            <v>41912</v>
          </cell>
          <cell r="I234">
            <v>41547</v>
          </cell>
          <cell r="J234">
            <v>41912</v>
          </cell>
          <cell r="K234">
            <v>365</v>
          </cell>
          <cell r="L234">
            <v>365</v>
          </cell>
          <cell r="M234" t="str">
            <v>OUI</v>
          </cell>
          <cell r="N234">
            <v>9797.69</v>
          </cell>
          <cell r="O234">
            <v>209.28</v>
          </cell>
          <cell r="P234">
            <v>213.60140000000001</v>
          </cell>
          <cell r="Q234">
            <v>3.91</v>
          </cell>
          <cell r="R234">
            <v>3.9908000000000001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210</v>
          </cell>
          <cell r="X234">
            <v>217.59220000000002</v>
          </cell>
          <cell r="Y234">
            <v>217.59220000000002</v>
          </cell>
          <cell r="Z234">
            <v>217.59220000000002</v>
          </cell>
          <cell r="AA234">
            <v>755</v>
          </cell>
          <cell r="AC234">
            <v>0</v>
          </cell>
        </row>
        <row r="235">
          <cell r="A235" t="str">
            <v>LU0725974512</v>
          </cell>
          <cell r="B235">
            <v>171982</v>
          </cell>
          <cell r="C235" t="str">
            <v>230837</v>
          </cell>
          <cell r="D235" t="str">
            <v>PICTET-EMERGING MARKETS SUSTAINABLE EQUITIES</v>
          </cell>
          <cell r="E235" t="str">
            <v>PDE</v>
          </cell>
          <cell r="F235" t="str">
            <v>Linéarisation</v>
          </cell>
          <cell r="G235">
            <v>41548</v>
          </cell>
          <cell r="H235">
            <v>41912</v>
          </cell>
          <cell r="I235">
            <v>41547</v>
          </cell>
          <cell r="J235">
            <v>41912</v>
          </cell>
          <cell r="K235">
            <v>365</v>
          </cell>
          <cell r="L235">
            <v>365</v>
          </cell>
          <cell r="M235" t="str">
            <v>OUI</v>
          </cell>
          <cell r="N235">
            <v>68082.17</v>
          </cell>
          <cell r="O235">
            <v>1456.8500000000001</v>
          </cell>
          <cell r="P235">
            <v>213.98410000000001</v>
          </cell>
          <cell r="Q235">
            <v>27.26</v>
          </cell>
          <cell r="R235">
            <v>4.0040000000000004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215</v>
          </cell>
          <cell r="X235">
            <v>217.9881</v>
          </cell>
          <cell r="Y235">
            <v>217.9881</v>
          </cell>
          <cell r="Z235">
            <v>217.9881</v>
          </cell>
          <cell r="AA235">
            <v>754</v>
          </cell>
          <cell r="AC235">
            <v>0</v>
          </cell>
        </row>
        <row r="236">
          <cell r="A236" t="str">
            <v>LU0725973894</v>
          </cell>
          <cell r="B236">
            <v>171977</v>
          </cell>
          <cell r="C236" t="str">
            <v>230837</v>
          </cell>
          <cell r="D236" t="str">
            <v>PICTET-EMERGING MARKETS SUSTAINABLE EQUITIES</v>
          </cell>
          <cell r="E236" t="str">
            <v>PDI</v>
          </cell>
          <cell r="F236" t="str">
            <v>Linéarisation</v>
          </cell>
          <cell r="G236">
            <v>41548</v>
          </cell>
          <cell r="H236">
            <v>41912</v>
          </cell>
          <cell r="I236">
            <v>41547</v>
          </cell>
          <cell r="J236">
            <v>41912</v>
          </cell>
          <cell r="K236">
            <v>365</v>
          </cell>
          <cell r="L236">
            <v>365</v>
          </cell>
          <cell r="M236" t="str">
            <v>OUI</v>
          </cell>
          <cell r="N236">
            <v>9589.5500000000011</v>
          </cell>
          <cell r="O236">
            <v>204.84</v>
          </cell>
          <cell r="P236">
            <v>213.60760000000002</v>
          </cell>
          <cell r="Q236">
            <v>3.81</v>
          </cell>
          <cell r="R236">
            <v>3.9730000000000003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210</v>
          </cell>
          <cell r="X236">
            <v>217.5806</v>
          </cell>
          <cell r="Y236">
            <v>217.5806</v>
          </cell>
          <cell r="Z236">
            <v>217.5806</v>
          </cell>
          <cell r="AA236">
            <v>752</v>
          </cell>
          <cell r="AC236">
            <v>0</v>
          </cell>
        </row>
        <row r="237">
          <cell r="A237" t="str">
            <v>LU0725973977</v>
          </cell>
          <cell r="B237">
            <v>171979</v>
          </cell>
          <cell r="C237" t="str">
            <v>230837</v>
          </cell>
          <cell r="D237" t="str">
            <v>PICTET-EMERGING MARKETS SUSTAINABLE EQUITIES</v>
          </cell>
          <cell r="E237" t="str">
            <v>R</v>
          </cell>
          <cell r="F237" t="str">
            <v>Linéarisation</v>
          </cell>
          <cell r="G237">
            <v>41548</v>
          </cell>
          <cell r="H237">
            <v>41912</v>
          </cell>
          <cell r="I237">
            <v>41547</v>
          </cell>
          <cell r="J237">
            <v>41912</v>
          </cell>
          <cell r="K237">
            <v>365</v>
          </cell>
          <cell r="L237">
            <v>365</v>
          </cell>
          <cell r="M237" t="str">
            <v>OUI</v>
          </cell>
          <cell r="N237">
            <v>9660.27</v>
          </cell>
          <cell r="O237">
            <v>273.95999999999998</v>
          </cell>
          <cell r="P237">
            <v>283.59450000000004</v>
          </cell>
          <cell r="Q237">
            <v>3.84</v>
          </cell>
          <cell r="R237">
            <v>3.9751000000000003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280</v>
          </cell>
          <cell r="X237">
            <v>287.56960000000004</v>
          </cell>
          <cell r="Y237">
            <v>287.56960000000004</v>
          </cell>
          <cell r="Z237">
            <v>287.56960000000004</v>
          </cell>
          <cell r="AA237">
            <v>756</v>
          </cell>
          <cell r="AC237">
            <v>0</v>
          </cell>
        </row>
        <row r="238">
          <cell r="A238" t="str">
            <v>LU0725974603</v>
          </cell>
          <cell r="B238">
            <v>171984</v>
          </cell>
          <cell r="C238" t="str">
            <v>230837</v>
          </cell>
          <cell r="D238" t="str">
            <v>PICTET-EMERGING MARKETS SUSTAINABLE EQUITIES</v>
          </cell>
          <cell r="E238" t="str">
            <v>REE</v>
          </cell>
          <cell r="F238" t="str">
            <v>Linéarisation</v>
          </cell>
          <cell r="G238">
            <v>41548</v>
          </cell>
          <cell r="H238">
            <v>41912</v>
          </cell>
          <cell r="I238">
            <v>41547</v>
          </cell>
          <cell r="J238">
            <v>41912</v>
          </cell>
          <cell r="K238">
            <v>365</v>
          </cell>
          <cell r="L238">
            <v>365</v>
          </cell>
          <cell r="M238" t="str">
            <v>OUI</v>
          </cell>
          <cell r="N238">
            <v>10808.34</v>
          </cell>
          <cell r="O238">
            <v>306.72000000000003</v>
          </cell>
          <cell r="P238">
            <v>283.7808</v>
          </cell>
          <cell r="Q238">
            <v>10.71</v>
          </cell>
          <cell r="R238">
            <v>9.9090000000000007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285</v>
          </cell>
          <cell r="X238">
            <v>293.68979999999999</v>
          </cell>
          <cell r="Y238">
            <v>293.68979999999999</v>
          </cell>
          <cell r="Z238">
            <v>293.68979999999999</v>
          </cell>
          <cell r="AA238">
            <v>757</v>
          </cell>
          <cell r="AC238">
            <v>0</v>
          </cell>
        </row>
        <row r="239">
          <cell r="A239" t="str">
            <v>LU0725974199</v>
          </cell>
          <cell r="B239">
            <v>171980</v>
          </cell>
          <cell r="C239" t="str">
            <v>230837</v>
          </cell>
          <cell r="D239" t="str">
            <v>PICTET-EMERGING MARKETS SUSTAINABLE EQUITIES</v>
          </cell>
          <cell r="E239" t="str">
            <v>Z</v>
          </cell>
          <cell r="F239" t="str">
            <v>Linéarisation</v>
          </cell>
          <cell r="G239">
            <v>41548</v>
          </cell>
          <cell r="H239">
            <v>41912</v>
          </cell>
          <cell r="I239">
            <v>41547</v>
          </cell>
          <cell r="J239">
            <v>41912</v>
          </cell>
          <cell r="K239">
            <v>365</v>
          </cell>
          <cell r="L239">
            <v>365</v>
          </cell>
          <cell r="M239" t="str">
            <v>OUI</v>
          </cell>
          <cell r="N239">
            <v>60768793.340000004</v>
          </cell>
          <cell r="O239">
            <v>138194.36000000002</v>
          </cell>
          <cell r="P239">
            <v>22.741099999999999</v>
          </cell>
          <cell r="Q239">
            <v>17528.650000000001</v>
          </cell>
          <cell r="R239">
            <v>2.8844000000000003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24</v>
          </cell>
          <cell r="X239">
            <v>25.625500000000002</v>
          </cell>
          <cell r="Y239">
            <v>25.625500000000002</v>
          </cell>
          <cell r="Z239">
            <v>25.625500000000002</v>
          </cell>
          <cell r="AA239">
            <v>758</v>
          </cell>
          <cell r="AC239">
            <v>0</v>
          </cell>
        </row>
        <row r="240">
          <cell r="A240" t="str">
            <v>LU0503631631</v>
          </cell>
          <cell r="B240">
            <v>138357</v>
          </cell>
          <cell r="C240" t="str">
            <v>282159</v>
          </cell>
          <cell r="D240" t="str">
            <v>PICTET-ENVIRONMENTAL MEGATREND SELECTION</v>
          </cell>
          <cell r="E240" t="str">
            <v>I</v>
          </cell>
          <cell r="F240" t="str">
            <v>Linéarisation</v>
          </cell>
          <cell r="G240">
            <v>41548</v>
          </cell>
          <cell r="H240">
            <v>41912</v>
          </cell>
          <cell r="I240">
            <v>41547</v>
          </cell>
          <cell r="J240">
            <v>41912</v>
          </cell>
          <cell r="K240">
            <v>365</v>
          </cell>
          <cell r="L240">
            <v>365</v>
          </cell>
          <cell r="M240" t="str">
            <v>OUI</v>
          </cell>
          <cell r="N240">
            <v>177223.67</v>
          </cell>
          <cell r="O240">
            <v>2154.66</v>
          </cell>
          <cell r="P240">
            <v>121.5784</v>
          </cell>
          <cell r="Q240">
            <v>3.74</v>
          </cell>
          <cell r="R240">
            <v>0.21100000000000002</v>
          </cell>
          <cell r="S240">
            <v>0</v>
          </cell>
          <cell r="T240">
            <v>0</v>
          </cell>
          <cell r="U240">
            <v>-69.900000000000006</v>
          </cell>
          <cell r="V240">
            <v>-3.9442000000000004</v>
          </cell>
          <cell r="W240">
            <v>123</v>
          </cell>
          <cell r="X240">
            <v>117.84520000000001</v>
          </cell>
          <cell r="Y240">
            <v>121.7894</v>
          </cell>
          <cell r="Z240">
            <v>121.7894</v>
          </cell>
          <cell r="AA240">
            <v>656</v>
          </cell>
          <cell r="AC240">
            <v>0</v>
          </cell>
        </row>
        <row r="241">
          <cell r="A241" t="str">
            <v>LU0503632878</v>
          </cell>
          <cell r="B241">
            <v>138334</v>
          </cell>
          <cell r="C241" t="str">
            <v>282159</v>
          </cell>
          <cell r="D241" t="str">
            <v>PICTET-ENVIRONMENTAL MEGATREND SELECTION</v>
          </cell>
          <cell r="E241" t="str">
            <v>IDG</v>
          </cell>
          <cell r="F241" t="str">
            <v>Linéarisation</v>
          </cell>
          <cell r="G241">
            <v>41548</v>
          </cell>
          <cell r="H241">
            <v>41912</v>
          </cell>
          <cell r="I241">
            <v>41547</v>
          </cell>
          <cell r="J241">
            <v>41912</v>
          </cell>
          <cell r="K241">
            <v>365</v>
          </cell>
          <cell r="L241">
            <v>365</v>
          </cell>
          <cell r="M241" t="str">
            <v>OUI</v>
          </cell>
          <cell r="N241">
            <v>2464692.37</v>
          </cell>
          <cell r="O241">
            <v>30056.02</v>
          </cell>
          <cell r="P241">
            <v>121.94630000000001</v>
          </cell>
          <cell r="Q241">
            <v>61.28</v>
          </cell>
          <cell r="R241">
            <v>0.2487</v>
          </cell>
          <cell r="S241">
            <v>0</v>
          </cell>
          <cell r="T241">
            <v>0</v>
          </cell>
          <cell r="U241">
            <v>-979.83</v>
          </cell>
          <cell r="V241">
            <v>-3.9755000000000003</v>
          </cell>
          <cell r="W241">
            <v>123</v>
          </cell>
          <cell r="X241">
            <v>118.21950000000001</v>
          </cell>
          <cell r="Y241">
            <v>122.19500000000001</v>
          </cell>
          <cell r="Z241">
            <v>122.19500000000001</v>
          </cell>
          <cell r="AA241">
            <v>657</v>
          </cell>
          <cell r="AC241">
            <v>0</v>
          </cell>
        </row>
        <row r="242">
          <cell r="A242" t="str">
            <v>LU0503632100</v>
          </cell>
          <cell r="B242">
            <v>138381</v>
          </cell>
          <cell r="C242" t="str">
            <v>282159</v>
          </cell>
          <cell r="D242" t="str">
            <v>PICTET-ENVIRONMENTAL MEGATREND SELECTION</v>
          </cell>
          <cell r="E242" t="str">
            <v>INU</v>
          </cell>
          <cell r="F242" t="str">
            <v>Linéarisation</v>
          </cell>
          <cell r="G242">
            <v>41548</v>
          </cell>
          <cell r="H242">
            <v>41912</v>
          </cell>
          <cell r="I242">
            <v>41547</v>
          </cell>
          <cell r="J242">
            <v>41912</v>
          </cell>
          <cell r="K242">
            <v>365</v>
          </cell>
          <cell r="L242">
            <v>365</v>
          </cell>
          <cell r="M242" t="str">
            <v>OUI</v>
          </cell>
          <cell r="N242">
            <v>902940.02</v>
          </cell>
          <cell r="O242">
            <v>10960.630000000001</v>
          </cell>
          <cell r="P242">
            <v>121.38820000000001</v>
          </cell>
          <cell r="Q242">
            <v>24.2</v>
          </cell>
          <cell r="R242">
            <v>0.26800000000000002</v>
          </cell>
          <cell r="S242">
            <v>0</v>
          </cell>
          <cell r="T242">
            <v>0</v>
          </cell>
          <cell r="U242">
            <v>-308.61</v>
          </cell>
          <cell r="V242">
            <v>-3.4178000000000002</v>
          </cell>
          <cell r="W242">
            <v>123</v>
          </cell>
          <cell r="X242">
            <v>118.2384</v>
          </cell>
          <cell r="Y242">
            <v>121.65620000000001</v>
          </cell>
          <cell r="Z242">
            <v>121.65620000000001</v>
          </cell>
          <cell r="AA242">
            <v>658</v>
          </cell>
          <cell r="AC242">
            <v>0</v>
          </cell>
        </row>
        <row r="243">
          <cell r="A243" t="str">
            <v>LU0503632795</v>
          </cell>
          <cell r="B243">
            <v>138333</v>
          </cell>
          <cell r="C243" t="str">
            <v>282159</v>
          </cell>
          <cell r="D243" t="str">
            <v>PICTET-ENVIRONMENTAL MEGATREND SELECTION</v>
          </cell>
          <cell r="E243" t="str">
            <v>PCC</v>
          </cell>
          <cell r="F243" t="str">
            <v>Linéarisation</v>
          </cell>
          <cell r="G243">
            <v>41548</v>
          </cell>
          <cell r="H243">
            <v>41912</v>
          </cell>
          <cell r="I243">
            <v>41547</v>
          </cell>
          <cell r="J243">
            <v>41912</v>
          </cell>
          <cell r="K243">
            <v>365</v>
          </cell>
          <cell r="L243">
            <v>365</v>
          </cell>
          <cell r="M243" t="str">
            <v>OUI</v>
          </cell>
          <cell r="N243">
            <v>4060133.12</v>
          </cell>
          <cell r="O243">
            <v>81798.06</v>
          </cell>
          <cell r="P243">
            <v>201.4665</v>
          </cell>
          <cell r="Q243">
            <v>99.76</v>
          </cell>
          <cell r="R243">
            <v>0.2457</v>
          </cell>
          <cell r="S243">
            <v>0</v>
          </cell>
          <cell r="T243">
            <v>0</v>
          </cell>
          <cell r="U243">
            <v>-1434.84</v>
          </cell>
          <cell r="V243">
            <v>-3.5340000000000003</v>
          </cell>
          <cell r="W243">
            <v>203</v>
          </cell>
          <cell r="X243">
            <v>198.1782</v>
          </cell>
          <cell r="Y243">
            <v>201.7122</v>
          </cell>
          <cell r="Z243">
            <v>201.7122</v>
          </cell>
          <cell r="AA243">
            <v>661</v>
          </cell>
          <cell r="AC243">
            <v>0</v>
          </cell>
        </row>
        <row r="244">
          <cell r="A244" t="str">
            <v>LU0503631714</v>
          </cell>
          <cell r="B244">
            <v>138376</v>
          </cell>
          <cell r="C244" t="str">
            <v>282159</v>
          </cell>
          <cell r="D244" t="str">
            <v>PICTET-ENVIRONMENTAL MEGATREND SELECTION</v>
          </cell>
          <cell r="E244" t="str">
            <v>PCE</v>
          </cell>
          <cell r="F244" t="str">
            <v>Linéarisation</v>
          </cell>
          <cell r="G244">
            <v>41548</v>
          </cell>
          <cell r="H244">
            <v>41912</v>
          </cell>
          <cell r="I244">
            <v>41547</v>
          </cell>
          <cell r="J244">
            <v>41912</v>
          </cell>
          <cell r="K244">
            <v>365</v>
          </cell>
          <cell r="L244">
            <v>365</v>
          </cell>
          <cell r="M244" t="str">
            <v>OUI</v>
          </cell>
          <cell r="N244">
            <v>3372214.82</v>
          </cell>
          <cell r="O244">
            <v>67896.070000000007</v>
          </cell>
          <cell r="P244">
            <v>201.33970000000002</v>
          </cell>
          <cell r="Q244">
            <v>83.04</v>
          </cell>
          <cell r="R244">
            <v>0.24630000000000002</v>
          </cell>
          <cell r="S244">
            <v>0</v>
          </cell>
          <cell r="T244">
            <v>0</v>
          </cell>
          <cell r="U244">
            <v>-1115.5899999999999</v>
          </cell>
          <cell r="V244">
            <v>-3.3082000000000003</v>
          </cell>
          <cell r="W244">
            <v>203</v>
          </cell>
          <cell r="X244">
            <v>198.27780000000001</v>
          </cell>
          <cell r="Y244">
            <v>201.58600000000001</v>
          </cell>
          <cell r="Z244">
            <v>201.58600000000001</v>
          </cell>
          <cell r="AA244">
            <v>659</v>
          </cell>
          <cell r="AC244">
            <v>0</v>
          </cell>
        </row>
        <row r="245">
          <cell r="A245" t="str">
            <v>LU0503632282</v>
          </cell>
          <cell r="B245">
            <v>138382</v>
          </cell>
          <cell r="C245" t="str">
            <v>282159</v>
          </cell>
          <cell r="D245" t="str">
            <v>PICTET-ENVIRONMENTAL MEGATREND SELECTION</v>
          </cell>
          <cell r="E245" t="str">
            <v>PCU</v>
          </cell>
          <cell r="F245" t="str">
            <v>Linéarisation</v>
          </cell>
          <cell r="G245">
            <v>41548</v>
          </cell>
          <cell r="H245">
            <v>41912</v>
          </cell>
          <cell r="I245">
            <v>41547</v>
          </cell>
          <cell r="J245">
            <v>41912</v>
          </cell>
          <cell r="K245">
            <v>365</v>
          </cell>
          <cell r="L245">
            <v>365</v>
          </cell>
          <cell r="M245" t="str">
            <v>OUI</v>
          </cell>
          <cell r="N245">
            <v>2387353.38</v>
          </cell>
          <cell r="O245">
            <v>48080.35</v>
          </cell>
          <cell r="P245">
            <v>201.39600000000002</v>
          </cell>
          <cell r="Q245">
            <v>57.01</v>
          </cell>
          <cell r="R245">
            <v>0.2389</v>
          </cell>
          <cell r="S245">
            <v>0</v>
          </cell>
          <cell r="T245">
            <v>0</v>
          </cell>
          <cell r="U245">
            <v>-861.91</v>
          </cell>
          <cell r="V245">
            <v>-3.6103000000000001</v>
          </cell>
          <cell r="W245">
            <v>203</v>
          </cell>
          <cell r="X245">
            <v>198.02460000000002</v>
          </cell>
          <cell r="Y245">
            <v>201.63490000000002</v>
          </cell>
          <cell r="Z245">
            <v>201.63490000000002</v>
          </cell>
          <cell r="AA245">
            <v>663</v>
          </cell>
          <cell r="AC245">
            <v>0</v>
          </cell>
        </row>
        <row r="246">
          <cell r="A246" t="str">
            <v>LU0503631805</v>
          </cell>
          <cell r="B246">
            <v>138378</v>
          </cell>
          <cell r="C246" t="str">
            <v>282159</v>
          </cell>
          <cell r="D246" t="str">
            <v>PICTET-ENVIRONMENTAL MEGATREND SELECTION</v>
          </cell>
          <cell r="E246" t="str">
            <v>PDE</v>
          </cell>
          <cell r="F246" t="str">
            <v>Linéarisation</v>
          </cell>
          <cell r="G246">
            <v>41548</v>
          </cell>
          <cell r="H246">
            <v>41912</v>
          </cell>
          <cell r="I246">
            <v>41547</v>
          </cell>
          <cell r="J246">
            <v>41912</v>
          </cell>
          <cell r="K246">
            <v>365</v>
          </cell>
          <cell r="L246">
            <v>365</v>
          </cell>
          <cell r="M246" t="str">
            <v>OUI</v>
          </cell>
          <cell r="N246">
            <v>3686156.25</v>
          </cell>
          <cell r="O246">
            <v>74248.320000000007</v>
          </cell>
          <cell r="P246">
            <v>201.4248</v>
          </cell>
          <cell r="Q246">
            <v>88.94</v>
          </cell>
          <cell r="R246">
            <v>0.2414</v>
          </cell>
          <cell r="S246">
            <v>0</v>
          </cell>
          <cell r="T246">
            <v>0</v>
          </cell>
          <cell r="U246">
            <v>-1292.94</v>
          </cell>
          <cell r="V246">
            <v>-3.5076000000000001</v>
          </cell>
          <cell r="W246">
            <v>203</v>
          </cell>
          <cell r="X246">
            <v>198.15860000000001</v>
          </cell>
          <cell r="Y246">
            <v>201.6662</v>
          </cell>
          <cell r="Z246">
            <v>201.6662</v>
          </cell>
          <cell r="AA246">
            <v>660</v>
          </cell>
          <cell r="AC246">
            <v>0</v>
          </cell>
        </row>
        <row r="247">
          <cell r="A247" t="str">
            <v>LU0503632951</v>
          </cell>
          <cell r="B247">
            <v>138347</v>
          </cell>
          <cell r="C247" t="str">
            <v>282159</v>
          </cell>
          <cell r="D247" t="str">
            <v>PICTET-ENVIRONMENTAL MEGATREND SELECTION</v>
          </cell>
          <cell r="E247" t="str">
            <v>PDG</v>
          </cell>
          <cell r="F247" t="str">
            <v>Linéarisation</v>
          </cell>
          <cell r="G247">
            <v>41548</v>
          </cell>
          <cell r="H247">
            <v>41912</v>
          </cell>
          <cell r="I247">
            <v>41547</v>
          </cell>
          <cell r="J247">
            <v>41912</v>
          </cell>
          <cell r="K247">
            <v>365</v>
          </cell>
          <cell r="L247">
            <v>365</v>
          </cell>
          <cell r="M247" t="str">
            <v>OUI</v>
          </cell>
          <cell r="N247">
            <v>1831782.8</v>
          </cell>
          <cell r="O247">
            <v>36861.279999999999</v>
          </cell>
          <cell r="P247">
            <v>201.2319</v>
          </cell>
          <cell r="Q247">
            <v>43.11</v>
          </cell>
          <cell r="R247">
            <v>0.2354</v>
          </cell>
          <cell r="S247">
            <v>0</v>
          </cell>
          <cell r="T247">
            <v>0</v>
          </cell>
          <cell r="U247">
            <v>-594.82000000000005</v>
          </cell>
          <cell r="V247">
            <v>-3.2472000000000003</v>
          </cell>
          <cell r="W247">
            <v>203</v>
          </cell>
          <cell r="X247">
            <v>198.2201</v>
          </cell>
          <cell r="Y247">
            <v>201.46730000000002</v>
          </cell>
          <cell r="Z247">
            <v>201.46730000000002</v>
          </cell>
          <cell r="AA247">
            <v>662</v>
          </cell>
          <cell r="AC247">
            <v>0</v>
          </cell>
        </row>
        <row r="248">
          <cell r="A248" t="str">
            <v>LU0503632449</v>
          </cell>
          <cell r="B248">
            <v>138383</v>
          </cell>
          <cell r="C248" t="str">
            <v>282159</v>
          </cell>
          <cell r="D248" t="str">
            <v>PICTET-ENVIRONMENTAL MEGATREND SELECTION</v>
          </cell>
          <cell r="E248" t="str">
            <v>PDU</v>
          </cell>
          <cell r="F248" t="str">
            <v>Linéarisation</v>
          </cell>
          <cell r="G248">
            <v>41548</v>
          </cell>
          <cell r="H248">
            <v>41912</v>
          </cell>
          <cell r="I248">
            <v>41547</v>
          </cell>
          <cell r="J248">
            <v>41912</v>
          </cell>
          <cell r="K248">
            <v>365</v>
          </cell>
          <cell r="L248">
            <v>365</v>
          </cell>
          <cell r="M248" t="str">
            <v>OUI</v>
          </cell>
          <cell r="N248">
            <v>107794.16</v>
          </cell>
          <cell r="O248">
            <v>2185.44</v>
          </cell>
          <cell r="P248">
            <v>202.74180000000001</v>
          </cell>
          <cell r="Q248">
            <v>3.83</v>
          </cell>
          <cell r="R248">
            <v>0.3553</v>
          </cell>
          <cell r="S248">
            <v>0</v>
          </cell>
          <cell r="T248">
            <v>0</v>
          </cell>
          <cell r="U248">
            <v>-49.01</v>
          </cell>
          <cell r="V248">
            <v>-4.5466000000000006</v>
          </cell>
          <cell r="W248">
            <v>203</v>
          </cell>
          <cell r="X248">
            <v>198.5505</v>
          </cell>
          <cell r="Y248">
            <v>203.09710000000001</v>
          </cell>
          <cell r="Z248">
            <v>203.09710000000001</v>
          </cell>
          <cell r="AA248">
            <v>664</v>
          </cell>
          <cell r="AC248">
            <v>0</v>
          </cell>
        </row>
        <row r="249">
          <cell r="A249" t="str">
            <v>LU0503631987</v>
          </cell>
          <cell r="B249">
            <v>138379</v>
          </cell>
          <cell r="C249" t="str">
            <v>282159</v>
          </cell>
          <cell r="D249" t="str">
            <v>PICTET-ENVIRONMENTAL MEGATREND SELECTION</v>
          </cell>
          <cell r="E249" t="str">
            <v>R</v>
          </cell>
          <cell r="F249" t="str">
            <v>Linéarisation</v>
          </cell>
          <cell r="G249">
            <v>41548</v>
          </cell>
          <cell r="H249">
            <v>41912</v>
          </cell>
          <cell r="I249">
            <v>41547</v>
          </cell>
          <cell r="J249">
            <v>41912</v>
          </cell>
          <cell r="K249">
            <v>365</v>
          </cell>
          <cell r="L249">
            <v>365</v>
          </cell>
          <cell r="M249" t="str">
            <v>OUI</v>
          </cell>
          <cell r="N249">
            <v>9160060.7100000009</v>
          </cell>
          <cell r="O249">
            <v>248719.55000000002</v>
          </cell>
          <cell r="P249">
            <v>271.52620000000002</v>
          </cell>
          <cell r="Q249">
            <v>228.28</v>
          </cell>
          <cell r="R249">
            <v>0.2492</v>
          </cell>
          <cell r="S249">
            <v>0</v>
          </cell>
          <cell r="T249">
            <v>0</v>
          </cell>
          <cell r="U249">
            <v>-3426.5</v>
          </cell>
          <cell r="V249">
            <v>-3.7407000000000004</v>
          </cell>
          <cell r="W249">
            <v>273</v>
          </cell>
          <cell r="X249">
            <v>268.03469999999999</v>
          </cell>
          <cell r="Y249">
            <v>271.77539999999999</v>
          </cell>
          <cell r="Z249">
            <v>271.77539999999999</v>
          </cell>
          <cell r="AA249">
            <v>665</v>
          </cell>
          <cell r="AC249">
            <v>0</v>
          </cell>
        </row>
        <row r="250">
          <cell r="A250" t="str">
            <v>LU0503632522</v>
          </cell>
          <cell r="B250">
            <v>138331</v>
          </cell>
          <cell r="C250" t="str">
            <v>282159</v>
          </cell>
          <cell r="D250" t="str">
            <v>PICTET-ENVIRONMENTAL MEGATREND SELECTION</v>
          </cell>
          <cell r="E250" t="str">
            <v>REU</v>
          </cell>
          <cell r="F250" t="str">
            <v>Linéarisation</v>
          </cell>
          <cell r="G250">
            <v>41548</v>
          </cell>
          <cell r="H250">
            <v>41912</v>
          </cell>
          <cell r="I250">
            <v>41547</v>
          </cell>
          <cell r="J250">
            <v>41912</v>
          </cell>
          <cell r="K250">
            <v>365</v>
          </cell>
          <cell r="L250">
            <v>365</v>
          </cell>
          <cell r="M250" t="str">
            <v>OUI</v>
          </cell>
          <cell r="N250">
            <v>92330.38</v>
          </cell>
          <cell r="O250">
            <v>2505.7000000000003</v>
          </cell>
          <cell r="P250">
            <v>271.38420000000002</v>
          </cell>
          <cell r="Q250">
            <v>2.2200000000000002</v>
          </cell>
          <cell r="R250">
            <v>0.2404</v>
          </cell>
          <cell r="S250">
            <v>0</v>
          </cell>
          <cell r="T250">
            <v>0</v>
          </cell>
          <cell r="U250">
            <v>-32.230000000000004</v>
          </cell>
          <cell r="V250">
            <v>-3.4907000000000004</v>
          </cell>
          <cell r="W250">
            <v>273</v>
          </cell>
          <cell r="X250">
            <v>268.13390000000004</v>
          </cell>
          <cell r="Y250">
            <v>271.62459999999999</v>
          </cell>
          <cell r="Z250">
            <v>271.62459999999999</v>
          </cell>
          <cell r="AA250">
            <v>666</v>
          </cell>
          <cell r="AC250">
            <v>0</v>
          </cell>
        </row>
        <row r="251">
          <cell r="A251" t="str">
            <v>CH0008897636</v>
          </cell>
          <cell r="B251">
            <v>20066</v>
          </cell>
          <cell r="C251" t="str">
            <v>637500</v>
          </cell>
          <cell r="D251" t="str">
            <v>PICTET-ETHOS CH-SWISS SUSTAINABLE EQUITIES</v>
          </cell>
          <cell r="E251" t="str">
            <v>A</v>
          </cell>
          <cell r="F251" t="str">
            <v>Pas de Linéarisation</v>
          </cell>
          <cell r="G251">
            <v>41548</v>
          </cell>
          <cell r="H251">
            <v>41912</v>
          </cell>
          <cell r="I251">
            <v>41547</v>
          </cell>
          <cell r="J251">
            <v>41912</v>
          </cell>
          <cell r="K251">
            <v>365</v>
          </cell>
          <cell r="L251">
            <v>365</v>
          </cell>
          <cell r="M251" t="str">
            <v>OUI</v>
          </cell>
          <cell r="N251">
            <v>74955910.469999999</v>
          </cell>
          <cell r="O251">
            <v>708736.24</v>
          </cell>
          <cell r="P251">
            <v>94.553700000000006</v>
          </cell>
          <cell r="Q251">
            <v>16254.51</v>
          </cell>
          <cell r="R251">
            <v>2.1685000000000003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95</v>
          </cell>
          <cell r="X251">
            <v>96.722200000000001</v>
          </cell>
          <cell r="Y251">
            <v>96.722200000000001</v>
          </cell>
          <cell r="Z251">
            <v>96.722200000000001</v>
          </cell>
          <cell r="AA251" t="e">
            <v>#N/A</v>
          </cell>
          <cell r="AC251">
            <v>0</v>
          </cell>
        </row>
        <row r="252">
          <cell r="A252" t="str">
            <v>CH0024312966</v>
          </cell>
          <cell r="B252">
            <v>65494</v>
          </cell>
          <cell r="C252" t="str">
            <v>637500</v>
          </cell>
          <cell r="D252" t="str">
            <v>PICTET-ETHOS CH-SWISS SUSTAINABLE EQUITIES</v>
          </cell>
          <cell r="E252" t="str">
            <v>E</v>
          </cell>
          <cell r="F252" t="str">
            <v>Pas de Linéarisation</v>
          </cell>
          <cell r="G252">
            <v>41548</v>
          </cell>
          <cell r="H252">
            <v>41912</v>
          </cell>
          <cell r="I252">
            <v>41547</v>
          </cell>
          <cell r="J252">
            <v>41912</v>
          </cell>
          <cell r="K252">
            <v>365</v>
          </cell>
          <cell r="L252">
            <v>365</v>
          </cell>
          <cell r="M252" t="str">
            <v>OUI</v>
          </cell>
          <cell r="N252">
            <v>79498009.370000005</v>
          </cell>
          <cell r="O252">
            <v>475631.8</v>
          </cell>
          <cell r="P252">
            <v>59.8294</v>
          </cell>
          <cell r="Q252">
            <v>13756.87</v>
          </cell>
          <cell r="R252">
            <v>1.7305000000000001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60</v>
          </cell>
          <cell r="X252">
            <v>61.559900000000006</v>
          </cell>
          <cell r="Y252">
            <v>61.559900000000006</v>
          </cell>
          <cell r="Z252">
            <v>61.559900000000006</v>
          </cell>
          <cell r="AA252" t="e">
            <v>#N/A</v>
          </cell>
          <cell r="AC252">
            <v>0</v>
          </cell>
        </row>
        <row r="253">
          <cell r="A253" t="str">
            <v>CH0019087243</v>
          </cell>
          <cell r="B253">
            <v>39122</v>
          </cell>
          <cell r="C253" t="str">
            <v>637500</v>
          </cell>
          <cell r="D253" t="str">
            <v>PICTET-ETHOS CH-SWISS SUSTAINABLE EQUITIES</v>
          </cell>
          <cell r="E253" t="str">
            <v>I</v>
          </cell>
          <cell r="F253" t="str">
            <v>Pas de Linéarisation</v>
          </cell>
          <cell r="G253">
            <v>41548</v>
          </cell>
          <cell r="H253">
            <v>41912</v>
          </cell>
          <cell r="I253">
            <v>41547</v>
          </cell>
          <cell r="J253">
            <v>41912</v>
          </cell>
          <cell r="K253">
            <v>365</v>
          </cell>
          <cell r="L253">
            <v>365</v>
          </cell>
          <cell r="M253" t="str">
            <v>OUI</v>
          </cell>
          <cell r="N253">
            <v>3997152.2</v>
          </cell>
          <cell r="O253">
            <v>23824.15</v>
          </cell>
          <cell r="P253">
            <v>59.602800000000002</v>
          </cell>
          <cell r="Q253">
            <v>853.94</v>
          </cell>
          <cell r="R253">
            <v>2.1363000000000003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60</v>
          </cell>
          <cell r="X253">
            <v>61.739100000000001</v>
          </cell>
          <cell r="Y253">
            <v>61.739100000000001</v>
          </cell>
          <cell r="Z253">
            <v>61.739100000000001</v>
          </cell>
          <cell r="AA253" t="e">
            <v>#N/A</v>
          </cell>
          <cell r="AC253">
            <v>0</v>
          </cell>
        </row>
        <row r="254">
          <cell r="A254" t="str">
            <v>LU0128492062</v>
          </cell>
          <cell r="B254">
            <v>3344</v>
          </cell>
          <cell r="C254" t="str">
            <v>280142</v>
          </cell>
          <cell r="D254" t="str">
            <v>PICTET-EUR BONDS</v>
          </cell>
          <cell r="E254" t="str">
            <v>I</v>
          </cell>
          <cell r="F254" t="str">
            <v>Linéarisation</v>
          </cell>
          <cell r="G254">
            <v>41548</v>
          </cell>
          <cell r="H254">
            <v>41912</v>
          </cell>
          <cell r="I254">
            <v>41547</v>
          </cell>
          <cell r="J254">
            <v>41912</v>
          </cell>
          <cell r="K254">
            <v>365</v>
          </cell>
          <cell r="L254">
            <v>365</v>
          </cell>
          <cell r="M254" t="str">
            <v>OUI</v>
          </cell>
          <cell r="N254">
            <v>45792514.090000004</v>
          </cell>
          <cell r="O254">
            <v>262352.03999999998</v>
          </cell>
          <cell r="P254">
            <v>57.291499999999999</v>
          </cell>
          <cell r="Q254">
            <v>294.7</v>
          </cell>
          <cell r="R254">
            <v>6.430000000000001E-2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59</v>
          </cell>
          <cell r="X254">
            <v>57.355800000000002</v>
          </cell>
          <cell r="Y254">
            <v>57.355800000000002</v>
          </cell>
          <cell r="Z254">
            <v>57.355800000000002</v>
          </cell>
          <cell r="AA254">
            <v>1</v>
          </cell>
          <cell r="AC254">
            <v>0</v>
          </cell>
        </row>
        <row r="255">
          <cell r="A255" t="str">
            <v>LU0174582725</v>
          </cell>
          <cell r="B255">
            <v>17619</v>
          </cell>
          <cell r="C255" t="str">
            <v>280143</v>
          </cell>
          <cell r="D255" t="str">
            <v>PICTET-EUR BONDS</v>
          </cell>
          <cell r="E255" t="str">
            <v>IC</v>
          </cell>
          <cell r="F255" t="str">
            <v>Linéarisation</v>
          </cell>
          <cell r="G255">
            <v>41548</v>
          </cell>
          <cell r="H255">
            <v>41912</v>
          </cell>
          <cell r="I255">
            <v>41547</v>
          </cell>
          <cell r="J255">
            <v>41912</v>
          </cell>
          <cell r="K255">
            <v>365</v>
          </cell>
          <cell r="L255">
            <v>365</v>
          </cell>
          <cell r="M255" t="str">
            <v>OUI</v>
          </cell>
          <cell r="N255">
            <v>25822167.899999999</v>
          </cell>
          <cell r="O255">
            <v>160321.21</v>
          </cell>
          <cell r="P255">
            <v>62.0867</v>
          </cell>
          <cell r="Q255">
            <v>258.29000000000002</v>
          </cell>
          <cell r="R255">
            <v>0.10010000000000001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64</v>
          </cell>
          <cell r="X255">
            <v>62.186800000000005</v>
          </cell>
          <cell r="Y255">
            <v>62.186800000000005</v>
          </cell>
          <cell r="Z255">
            <v>62.186800000000005</v>
          </cell>
          <cell r="AA255">
            <v>7</v>
          </cell>
          <cell r="AC255">
            <v>0</v>
          </cell>
        </row>
        <row r="256">
          <cell r="A256" t="str">
            <v>LU1056242123</v>
          </cell>
          <cell r="B256">
            <v>202185</v>
          </cell>
          <cell r="C256" t="str">
            <v>280142</v>
          </cell>
          <cell r="D256" t="str">
            <v>PICTET-EUR BONDS</v>
          </cell>
          <cell r="E256" t="str">
            <v>IJY</v>
          </cell>
          <cell r="F256" t="str">
            <v>Linéarisation</v>
          </cell>
          <cell r="G256">
            <v>41548</v>
          </cell>
          <cell r="H256">
            <v>41912</v>
          </cell>
          <cell r="I256">
            <v>41753</v>
          </cell>
          <cell r="J256">
            <v>41912</v>
          </cell>
          <cell r="K256">
            <v>160</v>
          </cell>
          <cell r="L256">
            <v>365</v>
          </cell>
          <cell r="M256" t="str">
            <v>OUI</v>
          </cell>
          <cell r="N256">
            <v>2201114.4900000002</v>
          </cell>
          <cell r="O256">
            <v>12837.59</v>
          </cell>
          <cell r="P256">
            <v>58.3232</v>
          </cell>
          <cell r="Q256">
            <v>7.3</v>
          </cell>
          <cell r="R256">
            <v>3.32E-2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59</v>
          </cell>
          <cell r="X256">
            <v>58.356400000000001</v>
          </cell>
          <cell r="Y256">
            <v>58.356400000000001</v>
          </cell>
          <cell r="Z256">
            <v>58.356400000000001</v>
          </cell>
          <cell r="AA256">
            <v>2</v>
          </cell>
          <cell r="AC256">
            <v>0</v>
          </cell>
        </row>
        <row r="257">
          <cell r="A257" t="str">
            <v>LU0174583616</v>
          </cell>
          <cell r="B257">
            <v>17620</v>
          </cell>
          <cell r="C257" t="str">
            <v>280143</v>
          </cell>
          <cell r="D257" t="str">
            <v>PICTET-EUR BONDS</v>
          </cell>
          <cell r="E257" t="str">
            <v>PC</v>
          </cell>
          <cell r="F257" t="str">
            <v>Linéarisation</v>
          </cell>
          <cell r="G257">
            <v>41548</v>
          </cell>
          <cell r="H257">
            <v>41912</v>
          </cell>
          <cell r="I257">
            <v>41547</v>
          </cell>
          <cell r="J257">
            <v>41912</v>
          </cell>
          <cell r="K257">
            <v>365</v>
          </cell>
          <cell r="L257">
            <v>365</v>
          </cell>
          <cell r="M257" t="str">
            <v>OUI</v>
          </cell>
          <cell r="N257">
            <v>3132391.94</v>
          </cell>
          <cell r="O257">
            <v>30017.55</v>
          </cell>
          <cell r="P257">
            <v>95.82950000000001</v>
          </cell>
          <cell r="Q257">
            <v>40.99</v>
          </cell>
          <cell r="R257">
            <v>0.1308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98</v>
          </cell>
          <cell r="X257">
            <v>95.960300000000004</v>
          </cell>
          <cell r="Y257">
            <v>95.960300000000004</v>
          </cell>
          <cell r="Z257">
            <v>95.960300000000004</v>
          </cell>
          <cell r="AA257">
            <v>8</v>
          </cell>
          <cell r="AC257">
            <v>0</v>
          </cell>
        </row>
        <row r="258">
          <cell r="A258" t="str">
            <v>LU0128490280</v>
          </cell>
          <cell r="B258">
            <v>3342</v>
          </cell>
          <cell r="C258" t="str">
            <v>280142</v>
          </cell>
          <cell r="D258" t="str">
            <v>PICTET-EUR BONDS</v>
          </cell>
          <cell r="E258" t="str">
            <v>PCA</v>
          </cell>
          <cell r="F258" t="str">
            <v>Linéarisation</v>
          </cell>
          <cell r="G258">
            <v>41548</v>
          </cell>
          <cell r="H258">
            <v>41912</v>
          </cell>
          <cell r="I258">
            <v>41547</v>
          </cell>
          <cell r="J258">
            <v>41912</v>
          </cell>
          <cell r="K258">
            <v>365</v>
          </cell>
          <cell r="L258">
            <v>365</v>
          </cell>
          <cell r="M258" t="str">
            <v>OUI</v>
          </cell>
          <cell r="N258">
            <v>57823528.490000002</v>
          </cell>
          <cell r="O258">
            <v>523798.62</v>
          </cell>
          <cell r="P258">
            <v>90.585700000000003</v>
          </cell>
          <cell r="Q258">
            <v>516.72</v>
          </cell>
          <cell r="R258">
            <v>8.9400000000000007E-2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93</v>
          </cell>
          <cell r="X258">
            <v>90.6751</v>
          </cell>
          <cell r="Y258">
            <v>90.6751</v>
          </cell>
          <cell r="Z258">
            <v>90.6751</v>
          </cell>
          <cell r="AA258">
            <v>3</v>
          </cell>
          <cell r="AC258">
            <v>0</v>
          </cell>
        </row>
        <row r="259">
          <cell r="A259" t="str">
            <v>LU0128490793</v>
          </cell>
          <cell r="B259">
            <v>3343</v>
          </cell>
          <cell r="C259" t="str">
            <v>280142</v>
          </cell>
          <cell r="D259" t="str">
            <v>PICTET-EUR BONDS</v>
          </cell>
          <cell r="E259" t="str">
            <v>PDI</v>
          </cell>
          <cell r="F259" t="str">
            <v>Linéarisation</v>
          </cell>
          <cell r="G259">
            <v>41548</v>
          </cell>
          <cell r="H259">
            <v>41912</v>
          </cell>
          <cell r="I259">
            <v>41547</v>
          </cell>
          <cell r="J259">
            <v>41912</v>
          </cell>
          <cell r="K259">
            <v>365</v>
          </cell>
          <cell r="L259">
            <v>365</v>
          </cell>
          <cell r="M259" t="str">
            <v>OUI</v>
          </cell>
          <cell r="N259">
            <v>7987994.6699999999</v>
          </cell>
          <cell r="O259">
            <v>72607.180000000008</v>
          </cell>
          <cell r="P259">
            <v>90.895400000000009</v>
          </cell>
          <cell r="Q259">
            <v>66.25</v>
          </cell>
          <cell r="R259">
            <v>8.2900000000000001E-2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93</v>
          </cell>
          <cell r="X259">
            <v>90.978300000000004</v>
          </cell>
          <cell r="Y259">
            <v>90.978300000000004</v>
          </cell>
          <cell r="Z259">
            <v>90.978300000000004</v>
          </cell>
          <cell r="AA259">
            <v>4</v>
          </cell>
          <cell r="AC259">
            <v>0</v>
          </cell>
        </row>
        <row r="260">
          <cell r="A260" t="str">
            <v>LU0128492732</v>
          </cell>
          <cell r="B260">
            <v>3345</v>
          </cell>
          <cell r="C260" t="str">
            <v>280142</v>
          </cell>
          <cell r="D260" t="str">
            <v>PICTET-EUR BONDS</v>
          </cell>
          <cell r="E260" t="str">
            <v>R</v>
          </cell>
          <cell r="F260" t="str">
            <v>Linéarisation</v>
          </cell>
          <cell r="G260">
            <v>41548</v>
          </cell>
          <cell r="H260">
            <v>41912</v>
          </cell>
          <cell r="I260">
            <v>41547</v>
          </cell>
          <cell r="J260">
            <v>41912</v>
          </cell>
          <cell r="K260">
            <v>365</v>
          </cell>
          <cell r="L260">
            <v>365</v>
          </cell>
          <cell r="M260" t="str">
            <v>OUI</v>
          </cell>
          <cell r="N260">
            <v>21816706.600000001</v>
          </cell>
          <cell r="O260">
            <v>267952.46000000002</v>
          </cell>
          <cell r="P260">
            <v>122.8199</v>
          </cell>
          <cell r="Q260">
            <v>180.14000000000001</v>
          </cell>
          <cell r="R260">
            <v>8.2600000000000007E-2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125</v>
          </cell>
          <cell r="X260">
            <v>122.9025</v>
          </cell>
          <cell r="Y260">
            <v>122.9025</v>
          </cell>
          <cell r="Z260">
            <v>122.9025</v>
          </cell>
          <cell r="AA260">
            <v>5</v>
          </cell>
          <cell r="AC260">
            <v>0</v>
          </cell>
        </row>
        <row r="261">
          <cell r="A261" t="str">
            <v>LU0211958987</v>
          </cell>
          <cell r="B261">
            <v>49254</v>
          </cell>
          <cell r="C261" t="str">
            <v>280142</v>
          </cell>
          <cell r="D261" t="str">
            <v>PICTET-EUR BONDS</v>
          </cell>
          <cell r="E261" t="str">
            <v>ZCA</v>
          </cell>
          <cell r="F261" t="str">
            <v>Linéarisation</v>
          </cell>
          <cell r="G261">
            <v>41548</v>
          </cell>
          <cell r="H261">
            <v>41912</v>
          </cell>
          <cell r="I261">
            <v>41547</v>
          </cell>
          <cell r="J261">
            <v>41912</v>
          </cell>
          <cell r="K261">
            <v>365</v>
          </cell>
          <cell r="L261">
            <v>365</v>
          </cell>
          <cell r="M261" t="str">
            <v>OUI</v>
          </cell>
          <cell r="N261">
            <v>66662281.590000004</v>
          </cell>
          <cell r="O261">
            <v>54815.16</v>
          </cell>
          <cell r="P261">
            <v>8.222900000000001</v>
          </cell>
          <cell r="Q261">
            <v>463.40000000000003</v>
          </cell>
          <cell r="R261">
            <v>6.9500000000000006E-2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9</v>
          </cell>
          <cell r="X261">
            <v>8.2924000000000007</v>
          </cell>
          <cell r="Y261">
            <v>8.2924000000000007</v>
          </cell>
          <cell r="Z261">
            <v>8.2924000000000007</v>
          </cell>
          <cell r="AA261">
            <v>6</v>
          </cell>
          <cell r="AC261">
            <v>0</v>
          </cell>
        </row>
        <row r="262">
          <cell r="A262" t="str">
            <v>LU0128472205</v>
          </cell>
          <cell r="B262">
            <v>3332</v>
          </cell>
          <cell r="C262" t="str">
            <v>280144</v>
          </cell>
          <cell r="D262" t="str">
            <v>PICTET-EUR CORPORATE BONDS</v>
          </cell>
          <cell r="E262" t="str">
            <v>I</v>
          </cell>
          <cell r="F262" t="str">
            <v>Linéarisation</v>
          </cell>
          <cell r="G262">
            <v>41548</v>
          </cell>
          <cell r="H262">
            <v>41912</v>
          </cell>
          <cell r="I262">
            <v>41547</v>
          </cell>
          <cell r="J262">
            <v>41912</v>
          </cell>
          <cell r="K262">
            <v>365</v>
          </cell>
          <cell r="L262">
            <v>365</v>
          </cell>
          <cell r="M262" t="str">
            <v>OUI</v>
          </cell>
          <cell r="N262">
            <v>433317574.01999998</v>
          </cell>
          <cell r="O262">
            <v>2954550.89</v>
          </cell>
          <cell r="P262">
            <v>68.1845</v>
          </cell>
          <cell r="Q262">
            <v>4288.71</v>
          </cell>
          <cell r="R262">
            <v>9.9000000000000005E-2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70</v>
          </cell>
          <cell r="X262">
            <v>68.283500000000004</v>
          </cell>
          <cell r="Y262">
            <v>68.283500000000004</v>
          </cell>
          <cell r="Z262">
            <v>68.283500000000004</v>
          </cell>
          <cell r="AA262">
            <v>31</v>
          </cell>
          <cell r="AC262">
            <v>0</v>
          </cell>
        </row>
        <row r="263">
          <cell r="A263" t="str">
            <v>LU0174586395</v>
          </cell>
          <cell r="B263">
            <v>17622</v>
          </cell>
          <cell r="C263" t="str">
            <v>280145</v>
          </cell>
          <cell r="D263" t="str">
            <v>PICTET-EUR CORPORATE BONDS</v>
          </cell>
          <cell r="E263" t="str">
            <v>IC</v>
          </cell>
          <cell r="F263" t="str">
            <v>Linéarisation</v>
          </cell>
          <cell r="G263">
            <v>41548</v>
          </cell>
          <cell r="H263">
            <v>41912</v>
          </cell>
          <cell r="I263">
            <v>41547</v>
          </cell>
          <cell r="J263">
            <v>41912</v>
          </cell>
          <cell r="K263">
            <v>365</v>
          </cell>
          <cell r="L263">
            <v>365</v>
          </cell>
          <cell r="M263" t="str">
            <v>OUI</v>
          </cell>
          <cell r="N263">
            <v>78919509.290000007</v>
          </cell>
          <cell r="O263">
            <v>577382.89</v>
          </cell>
          <cell r="P263">
            <v>73.160899999999998</v>
          </cell>
          <cell r="Q263">
            <v>774.08</v>
          </cell>
          <cell r="R263">
            <v>9.8100000000000007E-2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75</v>
          </cell>
          <cell r="X263">
            <v>73.259</v>
          </cell>
          <cell r="Y263">
            <v>73.259</v>
          </cell>
          <cell r="Z263">
            <v>73.259</v>
          </cell>
          <cell r="AA263">
            <v>39</v>
          </cell>
          <cell r="AC263">
            <v>0</v>
          </cell>
        </row>
        <row r="264">
          <cell r="A264" t="str">
            <v>LU0760711951</v>
          </cell>
          <cell r="B264">
            <v>192891</v>
          </cell>
          <cell r="C264" t="str">
            <v>280144</v>
          </cell>
          <cell r="D264" t="str">
            <v>PICTET-EUR CORPORATE BONDS</v>
          </cell>
          <cell r="E264" t="str">
            <v>IDE</v>
          </cell>
          <cell r="F264" t="str">
            <v>Linéarisation</v>
          </cell>
          <cell r="G264">
            <v>41548</v>
          </cell>
          <cell r="H264">
            <v>41912</v>
          </cell>
          <cell r="I264">
            <v>41547</v>
          </cell>
          <cell r="J264">
            <v>41912</v>
          </cell>
          <cell r="K264">
            <v>365</v>
          </cell>
          <cell r="L264">
            <v>365</v>
          </cell>
          <cell r="M264" t="str">
            <v>OUI</v>
          </cell>
          <cell r="N264">
            <v>6306634.5899999999</v>
          </cell>
          <cell r="O264">
            <v>43182.49</v>
          </cell>
          <cell r="P264">
            <v>68.471500000000006</v>
          </cell>
          <cell r="Q264">
            <v>58.21</v>
          </cell>
          <cell r="R264">
            <v>9.2300000000000007E-2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70</v>
          </cell>
          <cell r="X264">
            <v>68.563800000000001</v>
          </cell>
          <cell r="Y264">
            <v>68.563800000000001</v>
          </cell>
          <cell r="Z264">
            <v>68.563800000000001</v>
          </cell>
          <cell r="AA264">
            <v>32</v>
          </cell>
          <cell r="AC264">
            <v>0</v>
          </cell>
        </row>
        <row r="265">
          <cell r="A265" t="str">
            <v>LU0174610955</v>
          </cell>
          <cell r="B265">
            <v>17624</v>
          </cell>
          <cell r="C265" t="str">
            <v>280146</v>
          </cell>
          <cell r="D265" t="str">
            <v>PICTET-EUR CORPORATE BONDS</v>
          </cell>
          <cell r="E265" t="str">
            <v>IU</v>
          </cell>
          <cell r="F265" t="str">
            <v>Linéarisation</v>
          </cell>
          <cell r="G265">
            <v>41548</v>
          </cell>
          <cell r="H265">
            <v>41912</v>
          </cell>
          <cell r="I265">
            <v>41547</v>
          </cell>
          <cell r="J265">
            <v>41912</v>
          </cell>
          <cell r="K265">
            <v>365</v>
          </cell>
          <cell r="L265">
            <v>365</v>
          </cell>
          <cell r="M265" t="str">
            <v>OUI</v>
          </cell>
          <cell r="N265">
            <v>4742365.26</v>
          </cell>
          <cell r="O265">
            <v>34718.36</v>
          </cell>
          <cell r="P265">
            <v>73.2089</v>
          </cell>
          <cell r="Q265">
            <v>43</v>
          </cell>
          <cell r="R265">
            <v>9.0700000000000003E-2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75</v>
          </cell>
          <cell r="X265">
            <v>73.299599999999998</v>
          </cell>
          <cell r="Y265">
            <v>73.299599999999998</v>
          </cell>
          <cell r="Z265">
            <v>73.299599999999998</v>
          </cell>
          <cell r="AA265">
            <v>40</v>
          </cell>
          <cell r="AC265">
            <v>0</v>
          </cell>
        </row>
        <row r="266">
          <cell r="A266" t="str">
            <v>LU0174592799</v>
          </cell>
          <cell r="B266">
            <v>17623</v>
          </cell>
          <cell r="C266" t="str">
            <v>280145</v>
          </cell>
          <cell r="D266" t="str">
            <v>PICTET-EUR CORPORATE BONDS</v>
          </cell>
          <cell r="E266" t="str">
            <v>PC</v>
          </cell>
          <cell r="F266" t="str">
            <v>Linéarisation</v>
          </cell>
          <cell r="G266">
            <v>41548</v>
          </cell>
          <cell r="H266">
            <v>41912</v>
          </cell>
          <cell r="I266">
            <v>41547</v>
          </cell>
          <cell r="J266">
            <v>41912</v>
          </cell>
          <cell r="K266">
            <v>365</v>
          </cell>
          <cell r="L266">
            <v>365</v>
          </cell>
          <cell r="M266" t="str">
            <v>OUI</v>
          </cell>
          <cell r="N266">
            <v>50358211.219999999</v>
          </cell>
          <cell r="O266">
            <v>570589.23</v>
          </cell>
          <cell r="P266">
            <v>113.3062</v>
          </cell>
          <cell r="Q266">
            <v>445.24</v>
          </cell>
          <cell r="R266">
            <v>8.8400000000000006E-2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115</v>
          </cell>
          <cell r="X266">
            <v>113.39460000000001</v>
          </cell>
          <cell r="Y266">
            <v>113.39460000000001</v>
          </cell>
          <cell r="Z266">
            <v>113.39460000000001</v>
          </cell>
          <cell r="AA266">
            <v>41</v>
          </cell>
          <cell r="AC266">
            <v>0</v>
          </cell>
        </row>
        <row r="267">
          <cell r="A267" t="str">
            <v>LU0128470845</v>
          </cell>
          <cell r="B267">
            <v>3330</v>
          </cell>
          <cell r="C267" t="str">
            <v>280144</v>
          </cell>
          <cell r="D267" t="str">
            <v>PICTET-EUR CORPORATE BONDS</v>
          </cell>
          <cell r="E267" t="str">
            <v>PCA</v>
          </cell>
          <cell r="F267" t="str">
            <v>Linéarisation</v>
          </cell>
          <cell r="G267">
            <v>41548</v>
          </cell>
          <cell r="H267">
            <v>41912</v>
          </cell>
          <cell r="I267">
            <v>41547</v>
          </cell>
          <cell r="J267">
            <v>41912</v>
          </cell>
          <cell r="K267">
            <v>365</v>
          </cell>
          <cell r="L267">
            <v>365</v>
          </cell>
          <cell r="M267" t="str">
            <v>OUI</v>
          </cell>
          <cell r="N267">
            <v>233571673.21000001</v>
          </cell>
          <cell r="O267">
            <v>2526509.42</v>
          </cell>
          <cell r="P267">
            <v>108.16860000000001</v>
          </cell>
          <cell r="Q267">
            <v>2137.7600000000002</v>
          </cell>
          <cell r="R267">
            <v>9.1499999999999998E-2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110</v>
          </cell>
          <cell r="X267">
            <v>108.26010000000001</v>
          </cell>
          <cell r="Y267">
            <v>108.26010000000001</v>
          </cell>
          <cell r="Z267">
            <v>108.26010000000001</v>
          </cell>
          <cell r="AA267">
            <v>33</v>
          </cell>
          <cell r="AC267">
            <v>0</v>
          </cell>
        </row>
        <row r="268">
          <cell r="A268" t="str">
            <v>LU0128471819</v>
          </cell>
          <cell r="B268">
            <v>3331</v>
          </cell>
          <cell r="C268" t="str">
            <v>280144</v>
          </cell>
          <cell r="D268" t="str">
            <v>PICTET-EUR CORPORATE BONDS</v>
          </cell>
          <cell r="E268" t="str">
            <v>PDI</v>
          </cell>
          <cell r="F268" t="str">
            <v>Linéarisation</v>
          </cell>
          <cell r="G268">
            <v>41548</v>
          </cell>
          <cell r="H268">
            <v>41912</v>
          </cell>
          <cell r="I268">
            <v>41547</v>
          </cell>
          <cell r="J268">
            <v>41912</v>
          </cell>
          <cell r="K268">
            <v>365</v>
          </cell>
          <cell r="L268">
            <v>365</v>
          </cell>
          <cell r="M268" t="str">
            <v>OUI</v>
          </cell>
          <cell r="N268">
            <v>30371316.699999999</v>
          </cell>
          <cell r="O268">
            <v>328862.23</v>
          </cell>
          <cell r="P268">
            <v>108.2805</v>
          </cell>
          <cell r="Q268">
            <v>261.20999999999998</v>
          </cell>
          <cell r="R268">
            <v>8.6000000000000007E-2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110</v>
          </cell>
          <cell r="X268">
            <v>108.3665</v>
          </cell>
          <cell r="Y268">
            <v>108.3665</v>
          </cell>
          <cell r="Z268">
            <v>108.3665</v>
          </cell>
          <cell r="AA268">
            <v>34</v>
          </cell>
          <cell r="AC268">
            <v>0</v>
          </cell>
        </row>
        <row r="269">
          <cell r="A269" t="str">
            <v>LU0174611334</v>
          </cell>
          <cell r="B269">
            <v>17625</v>
          </cell>
          <cell r="C269" t="str">
            <v>280146</v>
          </cell>
          <cell r="D269" t="str">
            <v>PICTET-EUR CORPORATE BONDS</v>
          </cell>
          <cell r="E269" t="str">
            <v>PU</v>
          </cell>
          <cell r="F269" t="str">
            <v>Linéarisation</v>
          </cell>
          <cell r="G269">
            <v>41548</v>
          </cell>
          <cell r="H269">
            <v>41912</v>
          </cell>
          <cell r="I269">
            <v>41547</v>
          </cell>
          <cell r="J269">
            <v>41912</v>
          </cell>
          <cell r="K269">
            <v>365</v>
          </cell>
          <cell r="L269">
            <v>365</v>
          </cell>
          <cell r="M269" t="str">
            <v>OUI</v>
          </cell>
          <cell r="N269">
            <v>8754535.9100000001</v>
          </cell>
          <cell r="O269">
            <v>99173</v>
          </cell>
          <cell r="P269">
            <v>113.2818</v>
          </cell>
          <cell r="Q269">
            <v>81.42</v>
          </cell>
          <cell r="R269">
            <v>9.2999999999999999E-2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115</v>
          </cell>
          <cell r="X269">
            <v>113.37480000000001</v>
          </cell>
          <cell r="Y269">
            <v>113.37480000000001</v>
          </cell>
          <cell r="Z269">
            <v>113.37480000000001</v>
          </cell>
          <cell r="AA269">
            <v>42</v>
          </cell>
          <cell r="AC269">
            <v>0</v>
          </cell>
        </row>
        <row r="270">
          <cell r="A270" t="str">
            <v>LU0128473435</v>
          </cell>
          <cell r="B270">
            <v>3333</v>
          </cell>
          <cell r="C270" t="str">
            <v>280144</v>
          </cell>
          <cell r="D270" t="str">
            <v>PICTET-EUR CORPORATE BONDS</v>
          </cell>
          <cell r="E270" t="str">
            <v>R</v>
          </cell>
          <cell r="F270" t="str">
            <v>Linéarisation</v>
          </cell>
          <cell r="G270">
            <v>41548</v>
          </cell>
          <cell r="H270">
            <v>41912</v>
          </cell>
          <cell r="I270">
            <v>41547</v>
          </cell>
          <cell r="J270">
            <v>41912</v>
          </cell>
          <cell r="K270">
            <v>365</v>
          </cell>
          <cell r="L270">
            <v>365</v>
          </cell>
          <cell r="M270" t="str">
            <v>OUI</v>
          </cell>
          <cell r="N270">
            <v>176719945.43000001</v>
          </cell>
          <cell r="O270">
            <v>2532005.7199999997</v>
          </cell>
          <cell r="P270">
            <v>143.27790000000002</v>
          </cell>
          <cell r="Q270">
            <v>1591.48</v>
          </cell>
          <cell r="R270">
            <v>0.09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145</v>
          </cell>
          <cell r="X270">
            <v>143.36790000000002</v>
          </cell>
          <cell r="Y270">
            <v>143.36790000000002</v>
          </cell>
          <cell r="Z270">
            <v>143.36790000000002</v>
          </cell>
          <cell r="AA270">
            <v>35</v>
          </cell>
          <cell r="AC270">
            <v>0</v>
          </cell>
        </row>
        <row r="271">
          <cell r="A271" t="str">
            <v>LU0829098697</v>
          </cell>
          <cell r="B271">
            <v>179728</v>
          </cell>
          <cell r="C271" t="str">
            <v>280145</v>
          </cell>
          <cell r="D271" t="str">
            <v>PICTET-EUR CORPORATE BONDS</v>
          </cell>
          <cell r="E271" t="str">
            <v>RC</v>
          </cell>
          <cell r="F271" t="str">
            <v>Linéarisation</v>
          </cell>
          <cell r="G271">
            <v>41548</v>
          </cell>
          <cell r="H271">
            <v>41912</v>
          </cell>
          <cell r="I271">
            <v>41547</v>
          </cell>
          <cell r="J271">
            <v>41912</v>
          </cell>
          <cell r="K271">
            <v>365</v>
          </cell>
          <cell r="L271">
            <v>365</v>
          </cell>
          <cell r="M271" t="str">
            <v>OUI</v>
          </cell>
          <cell r="N271">
            <v>24548833.43</v>
          </cell>
          <cell r="O271">
            <v>362980.47000000003</v>
          </cell>
          <cell r="P271">
            <v>147.86060000000001</v>
          </cell>
          <cell r="Q271">
            <v>117.47</v>
          </cell>
          <cell r="R271">
            <v>4.7800000000000002E-2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150</v>
          </cell>
          <cell r="X271">
            <v>147.9084</v>
          </cell>
          <cell r="Y271">
            <v>147.9084</v>
          </cell>
          <cell r="Z271">
            <v>147.9084</v>
          </cell>
          <cell r="AA271">
            <v>43</v>
          </cell>
          <cell r="AC271">
            <v>0</v>
          </cell>
        </row>
        <row r="272">
          <cell r="A272" t="str">
            <v>LU0592907975</v>
          </cell>
          <cell r="B272">
            <v>154121</v>
          </cell>
          <cell r="C272" t="str">
            <v>280144</v>
          </cell>
          <cell r="D272" t="str">
            <v>PICTET-EUR CORPORATE BONDS</v>
          </cell>
          <cell r="E272" t="str">
            <v>RME</v>
          </cell>
          <cell r="F272" t="str">
            <v>Linéarisation</v>
          </cell>
          <cell r="G272">
            <v>41548</v>
          </cell>
          <cell r="H272">
            <v>41912</v>
          </cell>
          <cell r="I272">
            <v>41547</v>
          </cell>
          <cell r="J272">
            <v>41912</v>
          </cell>
          <cell r="K272">
            <v>365</v>
          </cell>
          <cell r="L272">
            <v>365</v>
          </cell>
          <cell r="M272" t="str">
            <v>OUI</v>
          </cell>
          <cell r="N272">
            <v>110148461.38</v>
          </cell>
          <cell r="O272">
            <v>1579298.37</v>
          </cell>
          <cell r="P272">
            <v>143.37900000000002</v>
          </cell>
          <cell r="Q272">
            <v>986</v>
          </cell>
          <cell r="R272">
            <v>8.950000000000001E-2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145</v>
          </cell>
          <cell r="X272">
            <v>143.46850000000001</v>
          </cell>
          <cell r="Y272">
            <v>143.46850000000001</v>
          </cell>
          <cell r="Z272">
            <v>143.46850000000001</v>
          </cell>
          <cell r="AA272">
            <v>36</v>
          </cell>
          <cell r="AC272">
            <v>0</v>
          </cell>
        </row>
        <row r="273">
          <cell r="A273" t="str">
            <v>LU0736302406</v>
          </cell>
          <cell r="B273">
            <v>168880</v>
          </cell>
          <cell r="C273" t="str">
            <v>280146</v>
          </cell>
          <cell r="D273" t="str">
            <v>PICTET-EUR CORPORATE BONDS</v>
          </cell>
          <cell r="E273" t="str">
            <v>RU</v>
          </cell>
          <cell r="F273" t="str">
            <v>Linéarisation</v>
          </cell>
          <cell r="G273">
            <v>41548</v>
          </cell>
          <cell r="H273">
            <v>41912</v>
          </cell>
          <cell r="I273">
            <v>41547</v>
          </cell>
          <cell r="J273">
            <v>41912</v>
          </cell>
          <cell r="K273">
            <v>365</v>
          </cell>
          <cell r="L273">
            <v>365</v>
          </cell>
          <cell r="M273" t="str">
            <v>OUI</v>
          </cell>
          <cell r="N273">
            <v>9372517.0999999996</v>
          </cell>
          <cell r="O273">
            <v>138651.33000000002</v>
          </cell>
          <cell r="P273">
            <v>147.93389999999999</v>
          </cell>
          <cell r="Q273">
            <v>108.83</v>
          </cell>
          <cell r="R273">
            <v>0.11610000000000001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150</v>
          </cell>
          <cell r="X273">
            <v>148.05000000000001</v>
          </cell>
          <cell r="Y273">
            <v>148.05000000000001</v>
          </cell>
          <cell r="Z273">
            <v>148.05000000000001</v>
          </cell>
          <cell r="AA273">
            <v>44</v>
          </cell>
          <cell r="AC273">
            <v>0</v>
          </cell>
        </row>
        <row r="274">
          <cell r="A274" t="str">
            <v>LU0207178400</v>
          </cell>
          <cell r="B274">
            <v>46154</v>
          </cell>
          <cell r="C274" t="str">
            <v>280144</v>
          </cell>
          <cell r="D274" t="str">
            <v>PICTET-EUR CORPORATE BONDS</v>
          </cell>
          <cell r="E274" t="str">
            <v>Z</v>
          </cell>
          <cell r="F274" t="str">
            <v>Linéarisation</v>
          </cell>
          <cell r="G274">
            <v>41548</v>
          </cell>
          <cell r="H274">
            <v>41912</v>
          </cell>
          <cell r="I274">
            <v>41547</v>
          </cell>
          <cell r="J274">
            <v>41912</v>
          </cell>
          <cell r="K274">
            <v>365</v>
          </cell>
          <cell r="L274">
            <v>365</v>
          </cell>
          <cell r="M274" t="str">
            <v>OUI</v>
          </cell>
          <cell r="N274">
            <v>10491900.82</v>
          </cell>
          <cell r="O274">
            <v>10652.47</v>
          </cell>
          <cell r="P274">
            <v>10.153</v>
          </cell>
          <cell r="Q274">
            <v>59.39</v>
          </cell>
          <cell r="R274">
            <v>5.6600000000000004E-2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11</v>
          </cell>
          <cell r="X274">
            <v>10.2096</v>
          </cell>
          <cell r="Y274">
            <v>10.2096</v>
          </cell>
          <cell r="Z274">
            <v>10.2096</v>
          </cell>
          <cell r="AA274">
            <v>38</v>
          </cell>
          <cell r="AC274">
            <v>0</v>
          </cell>
        </row>
        <row r="275">
          <cell r="A275" t="str">
            <v>LU0541305891</v>
          </cell>
          <cell r="B275">
            <v>144275</v>
          </cell>
          <cell r="C275" t="str">
            <v>280145</v>
          </cell>
          <cell r="D275" t="str">
            <v>PICTET-EUR CORPORATE BONDS</v>
          </cell>
          <cell r="E275" t="str">
            <v>ZC</v>
          </cell>
          <cell r="F275" t="str">
            <v>Linéarisation</v>
          </cell>
          <cell r="G275">
            <v>41548</v>
          </cell>
          <cell r="H275">
            <v>41912</v>
          </cell>
          <cell r="I275">
            <v>41547</v>
          </cell>
          <cell r="J275">
            <v>41912</v>
          </cell>
          <cell r="K275">
            <v>365</v>
          </cell>
          <cell r="L275">
            <v>365</v>
          </cell>
          <cell r="M275" t="str">
            <v>OUI</v>
          </cell>
          <cell r="N275">
            <v>27732423.030000001</v>
          </cell>
          <cell r="O275">
            <v>41851.03</v>
          </cell>
          <cell r="P275">
            <v>15.091100000000001</v>
          </cell>
          <cell r="Q275">
            <v>174.83</v>
          </cell>
          <cell r="R275">
            <v>6.3E-2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16</v>
          </cell>
          <cell r="X275">
            <v>15.154100000000001</v>
          </cell>
          <cell r="Y275">
            <v>15.154100000000001</v>
          </cell>
          <cell r="Z275">
            <v>15.154100000000001</v>
          </cell>
          <cell r="AA275">
            <v>45</v>
          </cell>
          <cell r="AC275">
            <v>0</v>
          </cell>
        </row>
        <row r="276">
          <cell r="A276" t="str">
            <v>LU0222474768</v>
          </cell>
          <cell r="B276">
            <v>56174</v>
          </cell>
          <cell r="C276" t="str">
            <v>280144</v>
          </cell>
          <cell r="D276" t="str">
            <v>PICTET-EUR CORPORATE BONDS</v>
          </cell>
          <cell r="E276" t="str">
            <v>ZCA</v>
          </cell>
          <cell r="F276" t="str">
            <v>Linéarisation</v>
          </cell>
          <cell r="G276">
            <v>41548</v>
          </cell>
          <cell r="H276">
            <v>41912</v>
          </cell>
          <cell r="I276">
            <v>41547</v>
          </cell>
          <cell r="J276">
            <v>41912</v>
          </cell>
          <cell r="K276">
            <v>365</v>
          </cell>
          <cell r="L276">
            <v>365</v>
          </cell>
          <cell r="M276" t="str">
            <v>OUI</v>
          </cell>
          <cell r="N276">
            <v>178060488.38999999</v>
          </cell>
          <cell r="O276">
            <v>173174</v>
          </cell>
          <cell r="P276">
            <v>9.7256</v>
          </cell>
          <cell r="Q276">
            <v>2567.23</v>
          </cell>
          <cell r="R276">
            <v>0.14419999999999999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11</v>
          </cell>
          <cell r="X276">
            <v>9.8697999999999997</v>
          </cell>
          <cell r="Y276">
            <v>9.8697999999999997</v>
          </cell>
          <cell r="Z276">
            <v>9.8697999999999997</v>
          </cell>
          <cell r="AA276">
            <v>37</v>
          </cell>
          <cell r="AC276">
            <v>0</v>
          </cell>
        </row>
        <row r="277">
          <cell r="A277" t="str">
            <v>LU0503630070</v>
          </cell>
          <cell r="B277">
            <v>138292</v>
          </cell>
          <cell r="C277" t="str">
            <v>282113</v>
          </cell>
          <cell r="D277" t="str">
            <v>PICTET-EUR CORPORATE BONDS EX FINANCIAL</v>
          </cell>
          <cell r="E277" t="str">
            <v>I</v>
          </cell>
          <cell r="F277" t="str">
            <v>Linéarisation</v>
          </cell>
          <cell r="G277">
            <v>41548</v>
          </cell>
          <cell r="H277">
            <v>41912</v>
          </cell>
          <cell r="I277">
            <v>41547</v>
          </cell>
          <cell r="J277">
            <v>41912</v>
          </cell>
          <cell r="K277">
            <v>365</v>
          </cell>
          <cell r="L277">
            <v>365</v>
          </cell>
          <cell r="M277" t="str">
            <v>OUI</v>
          </cell>
          <cell r="N277">
            <v>58670953.219999999</v>
          </cell>
          <cell r="O277">
            <v>399562.15</v>
          </cell>
          <cell r="P277">
            <v>68.1023</v>
          </cell>
          <cell r="Q277">
            <v>650.93000000000006</v>
          </cell>
          <cell r="R277">
            <v>0.1109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70</v>
          </cell>
          <cell r="X277">
            <v>68.213200000000001</v>
          </cell>
          <cell r="Y277">
            <v>68.213200000000001</v>
          </cell>
          <cell r="Z277">
            <v>68.213200000000001</v>
          </cell>
          <cell r="AA277">
            <v>249</v>
          </cell>
          <cell r="AC277">
            <v>0</v>
          </cell>
        </row>
        <row r="278">
          <cell r="A278" t="str">
            <v>LU0503630740</v>
          </cell>
          <cell r="B278">
            <v>138384</v>
          </cell>
          <cell r="C278" t="str">
            <v>282114</v>
          </cell>
          <cell r="D278" t="str">
            <v>PICTET-EUR CORPORATE BONDS EX FINANCIAL</v>
          </cell>
          <cell r="E278" t="str">
            <v>IC</v>
          </cell>
          <cell r="F278" t="str">
            <v>Linéarisation</v>
          </cell>
          <cell r="G278">
            <v>41548</v>
          </cell>
          <cell r="H278">
            <v>41912</v>
          </cell>
          <cell r="I278">
            <v>41547</v>
          </cell>
          <cell r="J278">
            <v>41912</v>
          </cell>
          <cell r="K278">
            <v>365</v>
          </cell>
          <cell r="L278">
            <v>365</v>
          </cell>
          <cell r="M278" t="str">
            <v>OUI</v>
          </cell>
          <cell r="N278">
            <v>43276030.75</v>
          </cell>
          <cell r="O278">
            <v>313594.59000000003</v>
          </cell>
          <cell r="P278">
            <v>72.46390000000001</v>
          </cell>
          <cell r="Q278">
            <v>522.26</v>
          </cell>
          <cell r="R278">
            <v>0.1207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75</v>
          </cell>
          <cell r="X278">
            <v>72.584600000000009</v>
          </cell>
          <cell r="Y278">
            <v>72.584600000000009</v>
          </cell>
          <cell r="Z278">
            <v>72.584600000000009</v>
          </cell>
          <cell r="AA278">
            <v>255</v>
          </cell>
          <cell r="AC278">
            <v>0</v>
          </cell>
        </row>
        <row r="279">
          <cell r="A279" t="str">
            <v>LU0953041844</v>
          </cell>
          <cell r="B279">
            <v>192896</v>
          </cell>
          <cell r="C279" t="str">
            <v>282113</v>
          </cell>
          <cell r="D279" t="str">
            <v>PICTET-EUR CORPORATE BONDS EX FINANCIAL</v>
          </cell>
          <cell r="E279" t="str">
            <v>IDE</v>
          </cell>
          <cell r="F279" t="str">
            <v>Linéarisation</v>
          </cell>
          <cell r="G279">
            <v>41548</v>
          </cell>
          <cell r="H279">
            <v>41912</v>
          </cell>
          <cell r="I279">
            <v>41547</v>
          </cell>
          <cell r="J279">
            <v>41912</v>
          </cell>
          <cell r="K279">
            <v>365</v>
          </cell>
          <cell r="L279">
            <v>365</v>
          </cell>
          <cell r="M279" t="str">
            <v>OUI</v>
          </cell>
          <cell r="N279">
            <v>901914.65</v>
          </cell>
          <cell r="O279">
            <v>6071.1900000000005</v>
          </cell>
          <cell r="P279">
            <v>67.31450000000001</v>
          </cell>
          <cell r="Q279">
            <v>17.440000000000001</v>
          </cell>
          <cell r="R279">
            <v>0.19340000000000002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70</v>
          </cell>
          <cell r="X279">
            <v>67.507900000000006</v>
          </cell>
          <cell r="Y279">
            <v>67.507900000000006</v>
          </cell>
          <cell r="Z279">
            <v>67.507900000000006</v>
          </cell>
          <cell r="AA279">
            <v>250</v>
          </cell>
          <cell r="AC279">
            <v>0</v>
          </cell>
        </row>
        <row r="280">
          <cell r="A280" t="str">
            <v>LU0503631128</v>
          </cell>
          <cell r="B280">
            <v>138342</v>
          </cell>
          <cell r="C280" t="str">
            <v>223830</v>
          </cell>
          <cell r="D280" t="str">
            <v>PICTET-EUR CORPORATE BONDS EX FINANCIAL</v>
          </cell>
          <cell r="E280" t="str">
            <v>IU</v>
          </cell>
          <cell r="F280" t="str">
            <v>Linéarisation</v>
          </cell>
          <cell r="G280">
            <v>41548</v>
          </cell>
          <cell r="H280">
            <v>41912</v>
          </cell>
          <cell r="I280">
            <v>41547</v>
          </cell>
          <cell r="J280">
            <v>41912</v>
          </cell>
          <cell r="K280">
            <v>365</v>
          </cell>
          <cell r="L280">
            <v>365</v>
          </cell>
          <cell r="M280" t="str">
            <v>OUI</v>
          </cell>
          <cell r="N280">
            <v>1828991.01</v>
          </cell>
          <cell r="O280">
            <v>13233.9</v>
          </cell>
          <cell r="P280">
            <v>72.356400000000008</v>
          </cell>
          <cell r="Q280">
            <v>24.32</v>
          </cell>
          <cell r="R280">
            <v>0.13300000000000001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75</v>
          </cell>
          <cell r="X280">
            <v>72.489400000000003</v>
          </cell>
          <cell r="Y280">
            <v>72.489400000000003</v>
          </cell>
          <cell r="Z280">
            <v>72.489400000000003</v>
          </cell>
          <cell r="AA280">
            <v>256</v>
          </cell>
          <cell r="AC280">
            <v>0</v>
          </cell>
        </row>
        <row r="281">
          <cell r="A281" t="str">
            <v>LU0503630153</v>
          </cell>
          <cell r="B281">
            <v>138293</v>
          </cell>
          <cell r="C281" t="str">
            <v>282113</v>
          </cell>
          <cell r="D281" t="str">
            <v>PICTET-EUR CORPORATE BONDS EX FINANCIAL</v>
          </cell>
          <cell r="E281" t="str">
            <v>P</v>
          </cell>
          <cell r="F281" t="str">
            <v>Linéarisation</v>
          </cell>
          <cell r="G281">
            <v>41548</v>
          </cell>
          <cell r="H281">
            <v>41912</v>
          </cell>
          <cell r="I281">
            <v>41547</v>
          </cell>
          <cell r="J281">
            <v>41912</v>
          </cell>
          <cell r="K281">
            <v>365</v>
          </cell>
          <cell r="L281">
            <v>365</v>
          </cell>
          <cell r="M281" t="str">
            <v>OUI</v>
          </cell>
          <cell r="N281">
            <v>65840056.909999996</v>
          </cell>
          <cell r="O281">
            <v>712210.38</v>
          </cell>
          <cell r="P281">
            <v>108.1729</v>
          </cell>
          <cell r="Q281">
            <v>653.93000000000006</v>
          </cell>
          <cell r="R281">
            <v>9.9299999999999999E-2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110</v>
          </cell>
          <cell r="X281">
            <v>108.27220000000001</v>
          </cell>
          <cell r="Y281">
            <v>108.27220000000001</v>
          </cell>
          <cell r="Z281">
            <v>108.27220000000001</v>
          </cell>
          <cell r="AA281">
            <v>251</v>
          </cell>
          <cell r="AC281">
            <v>0</v>
          </cell>
        </row>
        <row r="282">
          <cell r="A282" t="str">
            <v>LU0503631045</v>
          </cell>
          <cell r="B282">
            <v>138377</v>
          </cell>
          <cell r="C282" t="str">
            <v>282114</v>
          </cell>
          <cell r="D282" t="str">
            <v>PICTET-EUR CORPORATE BONDS EX FINANCIAL</v>
          </cell>
          <cell r="E282" t="str">
            <v>PC</v>
          </cell>
          <cell r="F282" t="str">
            <v>Linéarisation</v>
          </cell>
          <cell r="G282">
            <v>41548</v>
          </cell>
          <cell r="H282">
            <v>41912</v>
          </cell>
          <cell r="I282">
            <v>41547</v>
          </cell>
          <cell r="J282">
            <v>41912</v>
          </cell>
          <cell r="K282">
            <v>365</v>
          </cell>
          <cell r="L282">
            <v>365</v>
          </cell>
          <cell r="M282" t="str">
            <v>OUI</v>
          </cell>
          <cell r="N282">
            <v>6348719.7199999997</v>
          </cell>
          <cell r="O282">
            <v>71334.19</v>
          </cell>
          <cell r="P282">
            <v>112.36</v>
          </cell>
          <cell r="Q282">
            <v>69.48</v>
          </cell>
          <cell r="R282">
            <v>0.10940000000000001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115</v>
          </cell>
          <cell r="X282">
            <v>112.46940000000001</v>
          </cell>
          <cell r="Y282">
            <v>112.46940000000001</v>
          </cell>
          <cell r="Z282">
            <v>112.46940000000001</v>
          </cell>
          <cell r="AA282">
            <v>257</v>
          </cell>
          <cell r="AC282">
            <v>0</v>
          </cell>
        </row>
        <row r="283">
          <cell r="A283" t="str">
            <v>LU0503630237</v>
          </cell>
          <cell r="B283">
            <v>138294</v>
          </cell>
          <cell r="C283" t="str">
            <v>282113</v>
          </cell>
          <cell r="D283" t="str">
            <v>PICTET-EUR CORPORATE BONDS EX FINANCIAL</v>
          </cell>
          <cell r="E283" t="str">
            <v>PDI</v>
          </cell>
          <cell r="F283" t="str">
            <v>Linéarisation</v>
          </cell>
          <cell r="G283">
            <v>41548</v>
          </cell>
          <cell r="H283">
            <v>41912</v>
          </cell>
          <cell r="I283">
            <v>41547</v>
          </cell>
          <cell r="J283">
            <v>41912</v>
          </cell>
          <cell r="K283">
            <v>365</v>
          </cell>
          <cell r="L283">
            <v>365</v>
          </cell>
          <cell r="M283" t="str">
            <v>OUI</v>
          </cell>
          <cell r="N283">
            <v>19103916.329999998</v>
          </cell>
          <cell r="O283">
            <v>206659.44</v>
          </cell>
          <cell r="P283">
            <v>108.1764</v>
          </cell>
          <cell r="Q283">
            <v>196.12</v>
          </cell>
          <cell r="R283">
            <v>0.1027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110</v>
          </cell>
          <cell r="X283">
            <v>108.2791</v>
          </cell>
          <cell r="Y283">
            <v>108.2791</v>
          </cell>
          <cell r="Z283">
            <v>108.2791</v>
          </cell>
          <cell r="AA283">
            <v>252</v>
          </cell>
          <cell r="AC283">
            <v>0</v>
          </cell>
        </row>
        <row r="284">
          <cell r="A284" t="str">
            <v>LU0503631557</v>
          </cell>
          <cell r="B284">
            <v>138365</v>
          </cell>
          <cell r="C284" t="str">
            <v>223830</v>
          </cell>
          <cell r="D284" t="str">
            <v>PICTET-EUR CORPORATE BONDS EX FINANCIAL</v>
          </cell>
          <cell r="E284" t="str">
            <v>PU</v>
          </cell>
          <cell r="F284" t="str">
            <v>Linéarisation</v>
          </cell>
          <cell r="G284">
            <v>41548</v>
          </cell>
          <cell r="H284">
            <v>41912</v>
          </cell>
          <cell r="I284">
            <v>41547</v>
          </cell>
          <cell r="J284">
            <v>41912</v>
          </cell>
          <cell r="K284">
            <v>365</v>
          </cell>
          <cell r="L284">
            <v>365</v>
          </cell>
          <cell r="M284" t="str">
            <v>OUI</v>
          </cell>
          <cell r="N284">
            <v>2419135.4700000002</v>
          </cell>
          <cell r="O284">
            <v>27228.38</v>
          </cell>
          <cell r="P284">
            <v>112.55410000000001</v>
          </cell>
          <cell r="Q284">
            <v>28.86</v>
          </cell>
          <cell r="R284">
            <v>0.1193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115</v>
          </cell>
          <cell r="X284">
            <v>112.6734</v>
          </cell>
          <cell r="Y284">
            <v>112.6734</v>
          </cell>
          <cell r="Z284">
            <v>112.6734</v>
          </cell>
          <cell r="AA284">
            <v>258</v>
          </cell>
          <cell r="AC284">
            <v>0</v>
          </cell>
        </row>
        <row r="285">
          <cell r="A285" t="str">
            <v>LU0503630310</v>
          </cell>
          <cell r="B285">
            <v>138295</v>
          </cell>
          <cell r="C285" t="str">
            <v>282113</v>
          </cell>
          <cell r="D285" t="str">
            <v>PICTET-EUR CORPORATE BONDS EX FINANCIAL</v>
          </cell>
          <cell r="E285" t="str">
            <v>R</v>
          </cell>
          <cell r="F285" t="str">
            <v>Linéarisation</v>
          </cell>
          <cell r="G285">
            <v>41548</v>
          </cell>
          <cell r="H285">
            <v>41912</v>
          </cell>
          <cell r="I285">
            <v>41547</v>
          </cell>
          <cell r="J285">
            <v>41912</v>
          </cell>
          <cell r="K285">
            <v>365</v>
          </cell>
          <cell r="L285">
            <v>365</v>
          </cell>
          <cell r="M285" t="str">
            <v>OUI</v>
          </cell>
          <cell r="N285">
            <v>35297172.43</v>
          </cell>
          <cell r="O285">
            <v>505228.72000000003</v>
          </cell>
          <cell r="P285">
            <v>143.13570000000001</v>
          </cell>
          <cell r="Q285">
            <v>388.37</v>
          </cell>
          <cell r="R285">
            <v>0.11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145</v>
          </cell>
          <cell r="X285">
            <v>143.2457</v>
          </cell>
          <cell r="Y285">
            <v>143.2457</v>
          </cell>
          <cell r="Z285">
            <v>143.2457</v>
          </cell>
          <cell r="AA285">
            <v>253</v>
          </cell>
          <cell r="AC285">
            <v>0</v>
          </cell>
        </row>
        <row r="286">
          <cell r="A286" t="str">
            <v>LU0503630583</v>
          </cell>
          <cell r="B286">
            <v>138296</v>
          </cell>
          <cell r="C286" t="str">
            <v>282113</v>
          </cell>
          <cell r="D286" t="str">
            <v>PICTET-EUR CORPORATE BONDS EX FINANCIAL</v>
          </cell>
          <cell r="E286" t="str">
            <v>Z</v>
          </cell>
          <cell r="F286" t="str">
            <v>Linéarisation</v>
          </cell>
          <cell r="G286">
            <v>41548</v>
          </cell>
          <cell r="H286">
            <v>41912</v>
          </cell>
          <cell r="I286">
            <v>41547</v>
          </cell>
          <cell r="J286">
            <v>41912</v>
          </cell>
          <cell r="K286">
            <v>365</v>
          </cell>
          <cell r="L286">
            <v>365</v>
          </cell>
          <cell r="M286" t="str">
            <v>OUI</v>
          </cell>
          <cell r="N286">
            <v>4681080.66</v>
          </cell>
          <cell r="O286">
            <v>4814.82</v>
          </cell>
          <cell r="P286">
            <v>10.2857</v>
          </cell>
          <cell r="Q286">
            <v>144.65</v>
          </cell>
          <cell r="R286">
            <v>0.309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11</v>
          </cell>
          <cell r="X286">
            <v>10.594700000000001</v>
          </cell>
          <cell r="Y286">
            <v>10.594700000000001</v>
          </cell>
          <cell r="Z286">
            <v>10.594700000000001</v>
          </cell>
          <cell r="AA286">
            <v>254</v>
          </cell>
          <cell r="AC286">
            <v>0</v>
          </cell>
        </row>
        <row r="287">
          <cell r="A287" t="str">
            <v>LU0589981330</v>
          </cell>
          <cell r="B287">
            <v>153494</v>
          </cell>
          <cell r="C287" t="str">
            <v>282114</v>
          </cell>
          <cell r="D287" t="str">
            <v>PICTET-EUR CORPORATE BONDS EX FINANCIAL</v>
          </cell>
          <cell r="E287" t="str">
            <v>ZC</v>
          </cell>
          <cell r="F287" t="str">
            <v>Linéarisation</v>
          </cell>
          <cell r="G287">
            <v>41548</v>
          </cell>
          <cell r="H287">
            <v>41912</v>
          </cell>
          <cell r="I287">
            <v>41547</v>
          </cell>
          <cell r="J287">
            <v>41912</v>
          </cell>
          <cell r="K287">
            <v>365</v>
          </cell>
          <cell r="L287">
            <v>365</v>
          </cell>
          <cell r="M287" t="str">
            <v>OUI</v>
          </cell>
          <cell r="N287">
            <v>59537778.890000001</v>
          </cell>
          <cell r="O287">
            <v>89603.34</v>
          </cell>
          <cell r="P287">
            <v>15.049700000000001</v>
          </cell>
          <cell r="Q287">
            <v>475.43</v>
          </cell>
          <cell r="R287">
            <v>7.9899999999999999E-2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16</v>
          </cell>
          <cell r="X287">
            <v>15.1296</v>
          </cell>
          <cell r="Y287">
            <v>15.1296</v>
          </cell>
          <cell r="Z287">
            <v>15.1296</v>
          </cell>
          <cell r="AA287">
            <v>259</v>
          </cell>
          <cell r="AC287">
            <v>0</v>
          </cell>
        </row>
        <row r="288">
          <cell r="A288" t="str">
            <v>LU0241467157</v>
          </cell>
          <cell r="B288">
            <v>65016</v>
          </cell>
          <cell r="C288" t="str">
            <v>280283</v>
          </cell>
          <cell r="D288" t="str">
            <v>PICTET-EUR GOVERNMENT BONDS</v>
          </cell>
          <cell r="E288" t="str">
            <v>I</v>
          </cell>
          <cell r="F288" t="str">
            <v>Linéarisation</v>
          </cell>
          <cell r="G288">
            <v>41548</v>
          </cell>
          <cell r="H288">
            <v>41912</v>
          </cell>
          <cell r="I288">
            <v>41547</v>
          </cell>
          <cell r="J288">
            <v>41912</v>
          </cell>
          <cell r="K288">
            <v>365</v>
          </cell>
          <cell r="L288">
            <v>365</v>
          </cell>
          <cell r="M288" t="str">
            <v>OUI</v>
          </cell>
          <cell r="N288">
            <v>398034355.60000002</v>
          </cell>
          <cell r="O288">
            <v>1510802.1099999999</v>
          </cell>
          <cell r="P288">
            <v>37.956600000000002</v>
          </cell>
          <cell r="Q288">
            <v>3764.07</v>
          </cell>
          <cell r="R288">
            <v>9.4600000000000004E-2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40</v>
          </cell>
          <cell r="X288">
            <v>38.051200000000001</v>
          </cell>
          <cell r="Y288">
            <v>38.051200000000001</v>
          </cell>
          <cell r="Z288">
            <v>38.051200000000001</v>
          </cell>
          <cell r="AA288">
            <v>111</v>
          </cell>
          <cell r="AC288">
            <v>0</v>
          </cell>
        </row>
        <row r="289">
          <cell r="A289" t="str">
            <v>LU0241468395</v>
          </cell>
          <cell r="B289">
            <v>64936</v>
          </cell>
          <cell r="C289" t="str">
            <v>280284</v>
          </cell>
          <cell r="D289" t="str">
            <v>PICTET-EUR GOVERNMENT BONDS</v>
          </cell>
          <cell r="E289" t="str">
            <v>IC</v>
          </cell>
          <cell r="F289" t="str">
            <v>Linéarisation</v>
          </cell>
          <cell r="G289">
            <v>41548</v>
          </cell>
          <cell r="H289">
            <v>41912</v>
          </cell>
          <cell r="I289">
            <v>41547</v>
          </cell>
          <cell r="J289">
            <v>41912</v>
          </cell>
          <cell r="K289">
            <v>365</v>
          </cell>
          <cell r="L289">
            <v>365</v>
          </cell>
          <cell r="M289" t="str">
            <v>OUI</v>
          </cell>
          <cell r="N289">
            <v>2145299.67</v>
          </cell>
          <cell r="O289">
            <v>9477.86</v>
          </cell>
          <cell r="P289">
            <v>44.179700000000004</v>
          </cell>
          <cell r="Q289">
            <v>14.42</v>
          </cell>
          <cell r="R289">
            <v>6.720000000000001E-2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45</v>
          </cell>
          <cell r="X289">
            <v>44.246900000000004</v>
          </cell>
          <cell r="Y289">
            <v>44.246900000000004</v>
          </cell>
          <cell r="Z289">
            <v>44.246900000000004</v>
          </cell>
          <cell r="AA289">
            <v>117</v>
          </cell>
          <cell r="AC289">
            <v>0</v>
          </cell>
        </row>
        <row r="290">
          <cell r="A290" t="str">
            <v>LU0953042495</v>
          </cell>
          <cell r="B290">
            <v>192893</v>
          </cell>
          <cell r="C290" t="str">
            <v>280283</v>
          </cell>
          <cell r="D290" t="str">
            <v>PICTET-EUR GOVERNMENT BONDS</v>
          </cell>
          <cell r="E290" t="str">
            <v>IDE</v>
          </cell>
          <cell r="F290" t="str">
            <v>Linéarisation</v>
          </cell>
          <cell r="G290">
            <v>41548</v>
          </cell>
          <cell r="H290">
            <v>41912</v>
          </cell>
          <cell r="I290">
            <v>41547</v>
          </cell>
          <cell r="J290">
            <v>41912</v>
          </cell>
          <cell r="K290">
            <v>365</v>
          </cell>
          <cell r="L290">
            <v>365</v>
          </cell>
          <cell r="M290" t="str">
            <v>OUI</v>
          </cell>
          <cell r="N290">
            <v>534538.32000000007</v>
          </cell>
          <cell r="O290">
            <v>2060.2600000000002</v>
          </cell>
          <cell r="P290">
            <v>38.5428</v>
          </cell>
          <cell r="Q290">
            <v>3.34</v>
          </cell>
          <cell r="R290">
            <v>6.25E-2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40</v>
          </cell>
          <cell r="X290">
            <v>38.6053</v>
          </cell>
          <cell r="Y290">
            <v>38.6053</v>
          </cell>
          <cell r="Z290">
            <v>38.6053</v>
          </cell>
          <cell r="AA290">
            <v>112</v>
          </cell>
          <cell r="AC290">
            <v>0</v>
          </cell>
        </row>
        <row r="291">
          <cell r="A291" t="str">
            <v>LU0241468718</v>
          </cell>
          <cell r="B291">
            <v>64937</v>
          </cell>
          <cell r="C291" t="str">
            <v>280284</v>
          </cell>
          <cell r="D291" t="str">
            <v>PICTET-EUR GOVERNMENT BONDS</v>
          </cell>
          <cell r="E291" t="str">
            <v>PC</v>
          </cell>
          <cell r="F291" t="str">
            <v>Linéarisation</v>
          </cell>
          <cell r="G291">
            <v>41548</v>
          </cell>
          <cell r="H291">
            <v>41912</v>
          </cell>
          <cell r="I291">
            <v>41547</v>
          </cell>
          <cell r="J291">
            <v>41912</v>
          </cell>
          <cell r="K291">
            <v>365</v>
          </cell>
          <cell r="L291">
            <v>365</v>
          </cell>
          <cell r="M291" t="str">
            <v>OUI</v>
          </cell>
          <cell r="N291">
            <v>1896466.8399999999</v>
          </cell>
          <cell r="O291">
            <v>12100.59</v>
          </cell>
          <cell r="P291">
            <v>63.806000000000004</v>
          </cell>
          <cell r="Q291">
            <v>20.69</v>
          </cell>
          <cell r="R291">
            <v>0.1091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65</v>
          </cell>
          <cell r="X291">
            <v>63.915100000000002</v>
          </cell>
          <cell r="Y291">
            <v>63.915100000000002</v>
          </cell>
          <cell r="Z291">
            <v>63.915100000000002</v>
          </cell>
          <cell r="AA291">
            <v>118</v>
          </cell>
          <cell r="AC291">
            <v>0</v>
          </cell>
        </row>
        <row r="292">
          <cell r="A292" t="str">
            <v>LU0241467587</v>
          </cell>
          <cell r="B292">
            <v>65017</v>
          </cell>
          <cell r="C292" t="str">
            <v>280283</v>
          </cell>
          <cell r="D292" t="str">
            <v>PICTET-EUR GOVERNMENT BONDS</v>
          </cell>
          <cell r="E292" t="str">
            <v>PCA</v>
          </cell>
          <cell r="F292" t="str">
            <v>Linéarisation</v>
          </cell>
          <cell r="G292">
            <v>41548</v>
          </cell>
          <cell r="H292">
            <v>41912</v>
          </cell>
          <cell r="I292">
            <v>41547</v>
          </cell>
          <cell r="J292">
            <v>41912</v>
          </cell>
          <cell r="K292">
            <v>365</v>
          </cell>
          <cell r="L292">
            <v>365</v>
          </cell>
          <cell r="M292" t="str">
            <v>OUI</v>
          </cell>
          <cell r="N292">
            <v>127371202.45</v>
          </cell>
          <cell r="O292">
            <v>740645.91</v>
          </cell>
          <cell r="P292">
            <v>58.148600000000002</v>
          </cell>
          <cell r="Q292">
            <v>1015.82</v>
          </cell>
          <cell r="R292">
            <v>7.980000000000001E-2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60</v>
          </cell>
          <cell r="X292">
            <v>58.228400000000001</v>
          </cell>
          <cell r="Y292">
            <v>58.228400000000001</v>
          </cell>
          <cell r="Z292">
            <v>58.228400000000001</v>
          </cell>
          <cell r="AA292">
            <v>113</v>
          </cell>
          <cell r="AC292">
            <v>0</v>
          </cell>
        </row>
        <row r="293">
          <cell r="A293" t="str">
            <v>LU0241467744</v>
          </cell>
          <cell r="B293">
            <v>65018</v>
          </cell>
          <cell r="C293" t="str">
            <v>280283</v>
          </cell>
          <cell r="D293" t="str">
            <v>PICTET-EUR GOVERNMENT BONDS</v>
          </cell>
          <cell r="E293" t="str">
            <v>PDI</v>
          </cell>
          <cell r="F293" t="str">
            <v>Linéarisation</v>
          </cell>
          <cell r="G293">
            <v>41548</v>
          </cell>
          <cell r="H293">
            <v>41912</v>
          </cell>
          <cell r="I293">
            <v>41547</v>
          </cell>
          <cell r="J293">
            <v>41912</v>
          </cell>
          <cell r="K293">
            <v>365</v>
          </cell>
          <cell r="L293">
            <v>365</v>
          </cell>
          <cell r="M293" t="str">
            <v>OUI</v>
          </cell>
          <cell r="N293">
            <v>6877201.2699999996</v>
          </cell>
          <cell r="O293">
            <v>40091.279999999999</v>
          </cell>
          <cell r="P293">
            <v>58.295999999999999</v>
          </cell>
          <cell r="Q293">
            <v>55</v>
          </cell>
          <cell r="R293">
            <v>0.08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60</v>
          </cell>
          <cell r="X293">
            <v>58.376000000000005</v>
          </cell>
          <cell r="Y293">
            <v>58.376000000000005</v>
          </cell>
          <cell r="Z293">
            <v>58.376000000000005</v>
          </cell>
          <cell r="AA293">
            <v>114</v>
          </cell>
          <cell r="AC293">
            <v>0</v>
          </cell>
        </row>
        <row r="294">
          <cell r="A294" t="str">
            <v>LU0241468122</v>
          </cell>
          <cell r="B294">
            <v>64947</v>
          </cell>
          <cell r="C294" t="str">
            <v>280283</v>
          </cell>
          <cell r="D294" t="str">
            <v>PICTET-EUR GOVERNMENT BONDS</v>
          </cell>
          <cell r="E294" t="str">
            <v>R</v>
          </cell>
          <cell r="F294" t="str">
            <v>Linéarisation</v>
          </cell>
          <cell r="G294">
            <v>41548</v>
          </cell>
          <cell r="H294">
            <v>41912</v>
          </cell>
          <cell r="I294">
            <v>41547</v>
          </cell>
          <cell r="J294">
            <v>41912</v>
          </cell>
          <cell r="K294">
            <v>365</v>
          </cell>
          <cell r="L294">
            <v>365</v>
          </cell>
          <cell r="M294" t="str">
            <v>OUI</v>
          </cell>
          <cell r="N294">
            <v>36442157.479999997</v>
          </cell>
          <cell r="O294">
            <v>284894.60000000003</v>
          </cell>
          <cell r="P294">
            <v>78.177199999999999</v>
          </cell>
          <cell r="Q294">
            <v>303.66000000000003</v>
          </cell>
          <cell r="R294">
            <v>8.3299999999999999E-2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80</v>
          </cell>
          <cell r="X294">
            <v>78.260500000000008</v>
          </cell>
          <cell r="Y294">
            <v>78.260500000000008</v>
          </cell>
          <cell r="Z294">
            <v>78.260500000000008</v>
          </cell>
          <cell r="AA294">
            <v>115</v>
          </cell>
          <cell r="AC294">
            <v>0</v>
          </cell>
        </row>
        <row r="295">
          <cell r="A295" t="str">
            <v>LU0241484830</v>
          </cell>
          <cell r="B295">
            <v>64948</v>
          </cell>
          <cell r="C295" t="str">
            <v>280283</v>
          </cell>
          <cell r="D295" t="str">
            <v>PICTET-EUR GOVERNMENT BONDS</v>
          </cell>
          <cell r="E295" t="str">
            <v>ZCA</v>
          </cell>
          <cell r="F295" t="str">
            <v>Linéarisation</v>
          </cell>
          <cell r="G295">
            <v>41548</v>
          </cell>
          <cell r="H295">
            <v>41912</v>
          </cell>
          <cell r="I295">
            <v>41547</v>
          </cell>
          <cell r="J295">
            <v>41912</v>
          </cell>
          <cell r="K295">
            <v>365</v>
          </cell>
          <cell r="L295">
            <v>365</v>
          </cell>
          <cell r="M295" t="str">
            <v>OUI</v>
          </cell>
          <cell r="N295">
            <v>94606591.790000007</v>
          </cell>
          <cell r="O295">
            <v>57083.11</v>
          </cell>
          <cell r="P295">
            <v>6.0338000000000003</v>
          </cell>
          <cell r="Q295">
            <v>821.41</v>
          </cell>
          <cell r="R295">
            <v>8.6800000000000002E-2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7</v>
          </cell>
          <cell r="X295">
            <v>6.1206000000000005</v>
          </cell>
          <cell r="Y295">
            <v>6.1206000000000005</v>
          </cell>
          <cell r="Z295">
            <v>6.1206000000000005</v>
          </cell>
          <cell r="AA295">
            <v>116</v>
          </cell>
          <cell r="AC295">
            <v>0</v>
          </cell>
        </row>
        <row r="296">
          <cell r="A296" t="str">
            <v>LU0133806785</v>
          </cell>
          <cell r="B296">
            <v>4098</v>
          </cell>
          <cell r="C296" t="str">
            <v>280147</v>
          </cell>
          <cell r="D296" t="str">
            <v>PICTET-EUR HIGH YIELD</v>
          </cell>
          <cell r="E296" t="str">
            <v>I</v>
          </cell>
          <cell r="F296" t="str">
            <v>Linéarisation</v>
          </cell>
          <cell r="G296">
            <v>41548</v>
          </cell>
          <cell r="H296">
            <v>41912</v>
          </cell>
          <cell r="I296">
            <v>41547</v>
          </cell>
          <cell r="J296">
            <v>41912</v>
          </cell>
          <cell r="K296">
            <v>365</v>
          </cell>
          <cell r="L296">
            <v>365</v>
          </cell>
          <cell r="M296" t="str">
            <v>OUI</v>
          </cell>
          <cell r="N296">
            <v>228933071.75</v>
          </cell>
          <cell r="O296">
            <v>1913105.9500000002</v>
          </cell>
          <cell r="P296">
            <v>83.566100000000006</v>
          </cell>
          <cell r="Q296">
            <v>1557.3600000000001</v>
          </cell>
          <cell r="R296">
            <v>6.8000000000000005E-2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85</v>
          </cell>
          <cell r="X296">
            <v>83.634100000000004</v>
          </cell>
          <cell r="Y296">
            <v>83.634100000000004</v>
          </cell>
          <cell r="Z296">
            <v>83.634100000000004</v>
          </cell>
          <cell r="AA296">
            <v>82</v>
          </cell>
          <cell r="AC296">
            <v>0</v>
          </cell>
        </row>
        <row r="297">
          <cell r="A297" t="str">
            <v>LU0174593094</v>
          </cell>
          <cell r="B297">
            <v>17626</v>
          </cell>
          <cell r="C297" t="str">
            <v>280148</v>
          </cell>
          <cell r="D297" t="str">
            <v>PICTET-EUR HIGH YIELD</v>
          </cell>
          <cell r="E297" t="str">
            <v>IC</v>
          </cell>
          <cell r="F297" t="str">
            <v>Linéarisation</v>
          </cell>
          <cell r="G297">
            <v>41548</v>
          </cell>
          <cell r="H297">
            <v>41912</v>
          </cell>
          <cell r="I297">
            <v>41547</v>
          </cell>
          <cell r="J297">
            <v>41912</v>
          </cell>
          <cell r="K297">
            <v>365</v>
          </cell>
          <cell r="L297">
            <v>365</v>
          </cell>
          <cell r="M297" t="str">
            <v>OUI</v>
          </cell>
          <cell r="N297">
            <v>48902904.640000001</v>
          </cell>
          <cell r="O297">
            <v>432752.45</v>
          </cell>
          <cell r="P297">
            <v>88.4923</v>
          </cell>
          <cell r="Q297">
            <v>379.11</v>
          </cell>
          <cell r="R297">
            <v>7.7499999999999999E-2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90</v>
          </cell>
          <cell r="X297">
            <v>88.569800000000001</v>
          </cell>
          <cell r="Y297">
            <v>88.569800000000001</v>
          </cell>
          <cell r="Z297">
            <v>88.569800000000001</v>
          </cell>
          <cell r="AA297">
            <v>90</v>
          </cell>
          <cell r="AC297">
            <v>0</v>
          </cell>
        </row>
        <row r="298">
          <cell r="A298" t="str">
            <v>LU0953041257</v>
          </cell>
          <cell r="B298">
            <v>192892</v>
          </cell>
          <cell r="C298" t="str">
            <v>280147</v>
          </cell>
          <cell r="D298" t="str">
            <v>PICTET-EUR HIGH YIELD</v>
          </cell>
          <cell r="E298" t="str">
            <v>IDE</v>
          </cell>
          <cell r="F298" t="str">
            <v>Linéarisation</v>
          </cell>
          <cell r="G298">
            <v>41548</v>
          </cell>
          <cell r="H298">
            <v>41912</v>
          </cell>
          <cell r="I298">
            <v>41547</v>
          </cell>
          <cell r="J298">
            <v>41912</v>
          </cell>
          <cell r="K298">
            <v>365</v>
          </cell>
          <cell r="L298">
            <v>365</v>
          </cell>
          <cell r="M298" t="str">
            <v>OUI</v>
          </cell>
          <cell r="N298">
            <v>9701850.8699999992</v>
          </cell>
          <cell r="O298">
            <v>81174.13</v>
          </cell>
          <cell r="P298">
            <v>83.668800000000005</v>
          </cell>
          <cell r="Q298">
            <v>65.86</v>
          </cell>
          <cell r="R298">
            <v>6.7900000000000002E-2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85</v>
          </cell>
          <cell r="X298">
            <v>83.736699999999999</v>
          </cell>
          <cell r="Y298">
            <v>83.736699999999999</v>
          </cell>
          <cell r="Z298">
            <v>83.736699999999999</v>
          </cell>
          <cell r="AA298">
            <v>83</v>
          </cell>
          <cell r="AC298">
            <v>0</v>
          </cell>
        </row>
        <row r="299">
          <cell r="A299" t="str">
            <v>LU0999321986</v>
          </cell>
          <cell r="B299">
            <v>197060</v>
          </cell>
          <cell r="C299" t="str">
            <v>280147</v>
          </cell>
          <cell r="D299" t="str">
            <v>PICTET-EUR HIGH YIELD</v>
          </cell>
          <cell r="E299" t="str">
            <v>IJY</v>
          </cell>
          <cell r="F299" t="str">
            <v>Linéarisation</v>
          </cell>
          <cell r="G299">
            <v>41548</v>
          </cell>
          <cell r="H299">
            <v>41912</v>
          </cell>
          <cell r="I299">
            <v>41612</v>
          </cell>
          <cell r="J299">
            <v>41912</v>
          </cell>
          <cell r="K299">
            <v>301</v>
          </cell>
          <cell r="L299">
            <v>365</v>
          </cell>
          <cell r="M299" t="str">
            <v>OUI</v>
          </cell>
          <cell r="N299">
            <v>23875.94</v>
          </cell>
          <cell r="O299">
            <v>200.13</v>
          </cell>
          <cell r="P299">
            <v>83.820800000000006</v>
          </cell>
          <cell r="Q299">
            <v>0.11</v>
          </cell>
          <cell r="R299">
            <v>4.6100000000000002E-2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80</v>
          </cell>
          <cell r="X299">
            <v>83.866900000000001</v>
          </cell>
          <cell r="Y299">
            <v>83.866900000000001</v>
          </cell>
          <cell r="Z299">
            <v>83.866900000000001</v>
          </cell>
          <cell r="AA299">
            <v>84</v>
          </cell>
          <cell r="AC299">
            <v>0</v>
          </cell>
        </row>
        <row r="300">
          <cell r="A300" t="str">
            <v>LU0763380275</v>
          </cell>
          <cell r="B300">
            <v>172108</v>
          </cell>
          <cell r="C300" t="str">
            <v>232507</v>
          </cell>
          <cell r="D300" t="str">
            <v>PICTET-EUR HIGH YIELD</v>
          </cell>
          <cell r="E300" t="str">
            <v>IU</v>
          </cell>
          <cell r="F300" t="str">
            <v>Linéarisation</v>
          </cell>
          <cell r="G300">
            <v>41548</v>
          </cell>
          <cell r="H300">
            <v>41912</v>
          </cell>
          <cell r="I300">
            <v>41547</v>
          </cell>
          <cell r="J300">
            <v>41912</v>
          </cell>
          <cell r="K300">
            <v>365</v>
          </cell>
          <cell r="L300">
            <v>365</v>
          </cell>
          <cell r="M300" t="str">
            <v>OUI</v>
          </cell>
          <cell r="N300">
            <v>8232711.9199999999</v>
          </cell>
          <cell r="O300">
            <v>73930.45</v>
          </cell>
          <cell r="P300">
            <v>89.80080000000001</v>
          </cell>
          <cell r="Q300">
            <v>37.160000000000004</v>
          </cell>
          <cell r="R300">
            <v>4.5100000000000001E-2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90</v>
          </cell>
          <cell r="X300">
            <v>89.8459</v>
          </cell>
          <cell r="Y300">
            <v>89.8459</v>
          </cell>
          <cell r="Z300">
            <v>89.8459</v>
          </cell>
          <cell r="AA300">
            <v>91</v>
          </cell>
          <cell r="AC300">
            <v>0</v>
          </cell>
        </row>
        <row r="301">
          <cell r="A301" t="str">
            <v>LU0174610443</v>
          </cell>
          <cell r="B301">
            <v>17627</v>
          </cell>
          <cell r="C301" t="str">
            <v>280148</v>
          </cell>
          <cell r="D301" t="str">
            <v>PICTET-EUR HIGH YIELD</v>
          </cell>
          <cell r="E301" t="str">
            <v>PC</v>
          </cell>
          <cell r="F301" t="str">
            <v>Linéarisation</v>
          </cell>
          <cell r="G301">
            <v>41548</v>
          </cell>
          <cell r="H301">
            <v>41912</v>
          </cell>
          <cell r="I301">
            <v>41547</v>
          </cell>
          <cell r="J301">
            <v>41912</v>
          </cell>
          <cell r="K301">
            <v>365</v>
          </cell>
          <cell r="L301">
            <v>365</v>
          </cell>
          <cell r="M301" t="str">
            <v>OUI</v>
          </cell>
          <cell r="N301">
            <v>48702109.93</v>
          </cell>
          <cell r="O301">
            <v>699278.70000000007</v>
          </cell>
          <cell r="P301">
            <v>143.5829</v>
          </cell>
          <cell r="Q301">
            <v>357.05</v>
          </cell>
          <cell r="R301">
            <v>7.3300000000000004E-2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145</v>
          </cell>
          <cell r="X301">
            <v>143.65620000000001</v>
          </cell>
          <cell r="Y301">
            <v>143.65620000000001</v>
          </cell>
          <cell r="Z301">
            <v>143.65620000000001</v>
          </cell>
          <cell r="AA301">
            <v>92</v>
          </cell>
          <cell r="AC301">
            <v>0</v>
          </cell>
        </row>
        <row r="302">
          <cell r="A302" t="str">
            <v>LU0133807163</v>
          </cell>
          <cell r="B302">
            <v>4096</v>
          </cell>
          <cell r="C302" t="str">
            <v>280147</v>
          </cell>
          <cell r="D302" t="str">
            <v>PICTET-EUR HIGH YIELD</v>
          </cell>
          <cell r="E302" t="str">
            <v>PCA</v>
          </cell>
          <cell r="F302" t="str">
            <v>Linéarisation</v>
          </cell>
          <cell r="G302">
            <v>41548</v>
          </cell>
          <cell r="H302">
            <v>41912</v>
          </cell>
          <cell r="I302">
            <v>41547</v>
          </cell>
          <cell r="J302">
            <v>41912</v>
          </cell>
          <cell r="K302">
            <v>365</v>
          </cell>
          <cell r="L302">
            <v>365</v>
          </cell>
          <cell r="M302" t="str">
            <v>OUI</v>
          </cell>
          <cell r="N302">
            <v>173630941.99000001</v>
          </cell>
          <cell r="O302">
            <v>2403800.31</v>
          </cell>
          <cell r="P302">
            <v>138.44310000000002</v>
          </cell>
          <cell r="Q302">
            <v>1346.15</v>
          </cell>
          <cell r="R302">
            <v>7.7499999999999999E-2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140</v>
          </cell>
          <cell r="X302">
            <v>138.5206</v>
          </cell>
          <cell r="Y302">
            <v>138.5206</v>
          </cell>
          <cell r="Z302">
            <v>138.5206</v>
          </cell>
          <cell r="AA302">
            <v>85</v>
          </cell>
          <cell r="AC302">
            <v>0</v>
          </cell>
        </row>
        <row r="303">
          <cell r="A303" t="str">
            <v>LU0133807593</v>
          </cell>
          <cell r="B303">
            <v>4095</v>
          </cell>
          <cell r="C303" t="str">
            <v>280147</v>
          </cell>
          <cell r="D303" t="str">
            <v>PICTET-EUR HIGH YIELD</v>
          </cell>
          <cell r="E303" t="str">
            <v>PDI</v>
          </cell>
          <cell r="F303" t="str">
            <v>Linéarisation</v>
          </cell>
          <cell r="G303">
            <v>41548</v>
          </cell>
          <cell r="H303">
            <v>41912</v>
          </cell>
          <cell r="I303">
            <v>41547</v>
          </cell>
          <cell r="J303">
            <v>41912</v>
          </cell>
          <cell r="K303">
            <v>365</v>
          </cell>
          <cell r="L303">
            <v>365</v>
          </cell>
          <cell r="M303" t="str">
            <v>OUI</v>
          </cell>
          <cell r="N303">
            <v>24812851.210000001</v>
          </cell>
          <cell r="O303">
            <v>342620.59</v>
          </cell>
          <cell r="P303">
            <v>138.08190000000002</v>
          </cell>
          <cell r="Q303">
            <v>241.09</v>
          </cell>
          <cell r="R303">
            <v>9.7200000000000009E-2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140</v>
          </cell>
          <cell r="X303">
            <v>138.17910000000001</v>
          </cell>
          <cell r="Y303">
            <v>138.17910000000001</v>
          </cell>
          <cell r="Z303">
            <v>138.17910000000001</v>
          </cell>
          <cell r="AA303">
            <v>86</v>
          </cell>
          <cell r="AC303">
            <v>0</v>
          </cell>
        </row>
        <row r="304">
          <cell r="A304" t="str">
            <v>LU0861835444</v>
          </cell>
          <cell r="B304">
            <v>182682</v>
          </cell>
          <cell r="C304" t="str">
            <v>232507</v>
          </cell>
          <cell r="D304" t="str">
            <v>PICTET-EUR HIGH YIELD</v>
          </cell>
          <cell r="E304" t="str">
            <v>PU</v>
          </cell>
          <cell r="F304" t="str">
            <v>Linéarisation</v>
          </cell>
          <cell r="G304">
            <v>41548</v>
          </cell>
          <cell r="H304">
            <v>41912</v>
          </cell>
          <cell r="I304">
            <v>41547</v>
          </cell>
          <cell r="J304">
            <v>41912</v>
          </cell>
          <cell r="K304">
            <v>365</v>
          </cell>
          <cell r="L304">
            <v>365</v>
          </cell>
          <cell r="M304" t="str">
            <v>OUI</v>
          </cell>
          <cell r="N304">
            <v>14928182.140000001</v>
          </cell>
          <cell r="O304">
            <v>216151.82</v>
          </cell>
          <cell r="P304">
            <v>144.7944</v>
          </cell>
          <cell r="Q304">
            <v>57.83</v>
          </cell>
          <cell r="R304">
            <v>3.8700000000000005E-2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145</v>
          </cell>
          <cell r="X304">
            <v>144.8331</v>
          </cell>
          <cell r="Y304">
            <v>144.8331</v>
          </cell>
          <cell r="Z304">
            <v>144.8331</v>
          </cell>
          <cell r="AA304">
            <v>93</v>
          </cell>
          <cell r="AC304">
            <v>0</v>
          </cell>
        </row>
        <row r="305">
          <cell r="A305" t="str">
            <v>LU0133807916</v>
          </cell>
          <cell r="B305">
            <v>4097</v>
          </cell>
          <cell r="C305" t="str">
            <v>280147</v>
          </cell>
          <cell r="D305" t="str">
            <v>PICTET-EUR HIGH YIELD</v>
          </cell>
          <cell r="E305" t="str">
            <v>R</v>
          </cell>
          <cell r="F305" t="str">
            <v>Linéarisation</v>
          </cell>
          <cell r="G305">
            <v>41548</v>
          </cell>
          <cell r="H305">
            <v>41912</v>
          </cell>
          <cell r="I305">
            <v>41547</v>
          </cell>
          <cell r="J305">
            <v>41912</v>
          </cell>
          <cell r="K305">
            <v>365</v>
          </cell>
          <cell r="L305">
            <v>365</v>
          </cell>
          <cell r="M305" t="str">
            <v>OUI</v>
          </cell>
          <cell r="N305">
            <v>119753695.54000001</v>
          </cell>
          <cell r="O305">
            <v>2257081.56</v>
          </cell>
          <cell r="P305">
            <v>188.4769</v>
          </cell>
          <cell r="Q305">
            <v>893.53</v>
          </cell>
          <cell r="R305">
            <v>7.46E-2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190</v>
          </cell>
          <cell r="X305">
            <v>188.5515</v>
          </cell>
          <cell r="Y305">
            <v>188.5515</v>
          </cell>
          <cell r="Z305">
            <v>188.5515</v>
          </cell>
          <cell r="AA305">
            <v>87</v>
          </cell>
          <cell r="AC305">
            <v>0</v>
          </cell>
        </row>
        <row r="306">
          <cell r="A306" t="str">
            <v>LU0592898299</v>
          </cell>
          <cell r="B306">
            <v>154222</v>
          </cell>
          <cell r="C306" t="str">
            <v>280147</v>
          </cell>
          <cell r="D306" t="str">
            <v>PICTET-EUR HIGH YIELD</v>
          </cell>
          <cell r="E306" t="str">
            <v>RME</v>
          </cell>
          <cell r="F306" t="str">
            <v>Linéarisation</v>
          </cell>
          <cell r="G306">
            <v>41548</v>
          </cell>
          <cell r="H306">
            <v>41912</v>
          </cell>
          <cell r="I306">
            <v>41547</v>
          </cell>
          <cell r="J306">
            <v>41912</v>
          </cell>
          <cell r="K306">
            <v>365</v>
          </cell>
          <cell r="L306">
            <v>365</v>
          </cell>
          <cell r="M306" t="str">
            <v>OUI</v>
          </cell>
          <cell r="N306">
            <v>110034185.51000001</v>
          </cell>
          <cell r="O306">
            <v>2075554.2</v>
          </cell>
          <cell r="P306">
            <v>188.62810000000002</v>
          </cell>
          <cell r="Q306">
            <v>771.68000000000006</v>
          </cell>
          <cell r="R306">
            <v>7.010000000000001E-2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190</v>
          </cell>
          <cell r="X306">
            <v>188.69820000000001</v>
          </cell>
          <cell r="Y306">
            <v>188.69820000000001</v>
          </cell>
          <cell r="Z306">
            <v>188.69820000000001</v>
          </cell>
          <cell r="AA306">
            <v>88</v>
          </cell>
          <cell r="AC306">
            <v>0</v>
          </cell>
        </row>
        <row r="307">
          <cell r="A307" t="str">
            <v>LU0215400564</v>
          </cell>
          <cell r="B307">
            <v>53026</v>
          </cell>
          <cell r="C307" t="str">
            <v>280147</v>
          </cell>
          <cell r="D307" t="str">
            <v>PICTET-EUR HIGH YIELD</v>
          </cell>
          <cell r="E307" t="str">
            <v>ZCA</v>
          </cell>
          <cell r="F307" t="str">
            <v>Linéarisation</v>
          </cell>
          <cell r="G307">
            <v>41548</v>
          </cell>
          <cell r="H307">
            <v>41912</v>
          </cell>
          <cell r="I307">
            <v>41547</v>
          </cell>
          <cell r="J307">
            <v>41912</v>
          </cell>
          <cell r="K307">
            <v>365</v>
          </cell>
          <cell r="L307">
            <v>365</v>
          </cell>
          <cell r="M307" t="str">
            <v>OUI</v>
          </cell>
          <cell r="N307">
            <v>123245919.22</v>
          </cell>
          <cell r="O307">
            <v>123837.40000000001</v>
          </cell>
          <cell r="P307">
            <v>10.048</v>
          </cell>
          <cell r="Q307">
            <v>1106.93</v>
          </cell>
          <cell r="R307">
            <v>8.9800000000000005E-2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11</v>
          </cell>
          <cell r="X307">
            <v>10.1378</v>
          </cell>
          <cell r="Y307">
            <v>10.1378</v>
          </cell>
          <cell r="Z307">
            <v>10.1378</v>
          </cell>
          <cell r="AA307">
            <v>89</v>
          </cell>
          <cell r="AC307">
            <v>0</v>
          </cell>
        </row>
        <row r="308">
          <cell r="A308" t="str">
            <v>LU0241468981</v>
          </cell>
          <cell r="B308">
            <v>64949</v>
          </cell>
          <cell r="C308" t="str">
            <v>280314</v>
          </cell>
          <cell r="D308" t="str">
            <v>PICTET-EUR INFLATION LINKED BONDS</v>
          </cell>
          <cell r="E308" t="str">
            <v>I</v>
          </cell>
          <cell r="F308" t="str">
            <v>Linéarisation</v>
          </cell>
          <cell r="G308">
            <v>41548</v>
          </cell>
          <cell r="H308">
            <v>41912</v>
          </cell>
          <cell r="I308">
            <v>41547</v>
          </cell>
          <cell r="J308">
            <v>41912</v>
          </cell>
          <cell r="K308">
            <v>365</v>
          </cell>
          <cell r="L308">
            <v>365</v>
          </cell>
          <cell r="M308" t="str">
            <v>OUI</v>
          </cell>
          <cell r="N308">
            <v>15282120.390000001</v>
          </cell>
          <cell r="O308">
            <v>62914.239999999998</v>
          </cell>
          <cell r="P308">
            <v>41.168500000000002</v>
          </cell>
          <cell r="Q308">
            <v>148.5</v>
          </cell>
          <cell r="R308">
            <v>9.7200000000000009E-2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43</v>
          </cell>
          <cell r="X308">
            <v>41.265700000000002</v>
          </cell>
          <cell r="Y308">
            <v>41.265700000000002</v>
          </cell>
          <cell r="Z308">
            <v>41.265700000000002</v>
          </cell>
          <cell r="AA308">
            <v>119</v>
          </cell>
          <cell r="AC308">
            <v>0</v>
          </cell>
        </row>
        <row r="309">
          <cell r="A309" t="str">
            <v>LU0241481141</v>
          </cell>
          <cell r="B309">
            <v>64950</v>
          </cell>
          <cell r="C309" t="str">
            <v>280314</v>
          </cell>
          <cell r="D309" t="str">
            <v>PICTET-EUR INFLATION LINKED BONDS</v>
          </cell>
          <cell r="E309" t="str">
            <v>PCA</v>
          </cell>
          <cell r="F309" t="str">
            <v>Linéarisation</v>
          </cell>
          <cell r="G309">
            <v>41548</v>
          </cell>
          <cell r="H309">
            <v>41912</v>
          </cell>
          <cell r="I309">
            <v>41547</v>
          </cell>
          <cell r="J309">
            <v>41912</v>
          </cell>
          <cell r="K309">
            <v>365</v>
          </cell>
          <cell r="L309">
            <v>365</v>
          </cell>
          <cell r="M309" t="str">
            <v>OUI</v>
          </cell>
          <cell r="N309">
            <v>18746798.800000001</v>
          </cell>
          <cell r="O309">
            <v>115178.09</v>
          </cell>
          <cell r="P309">
            <v>61.438800000000001</v>
          </cell>
          <cell r="Q309">
            <v>156.78</v>
          </cell>
          <cell r="R309">
            <v>8.3600000000000008E-2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63</v>
          </cell>
          <cell r="X309">
            <v>61.522400000000005</v>
          </cell>
          <cell r="Y309">
            <v>61.522400000000005</v>
          </cell>
          <cell r="Z309">
            <v>61.522400000000005</v>
          </cell>
          <cell r="AA309">
            <v>120</v>
          </cell>
          <cell r="AC309">
            <v>0</v>
          </cell>
        </row>
        <row r="310">
          <cell r="A310" t="str">
            <v>LU0241481570</v>
          </cell>
          <cell r="B310">
            <v>64951</v>
          </cell>
          <cell r="C310" t="str">
            <v>280314</v>
          </cell>
          <cell r="D310" t="str">
            <v>PICTET-EUR INFLATION LINKED BONDS</v>
          </cell>
          <cell r="E310" t="str">
            <v>PDI</v>
          </cell>
          <cell r="F310" t="str">
            <v>Linéarisation</v>
          </cell>
          <cell r="G310">
            <v>41548</v>
          </cell>
          <cell r="H310">
            <v>41912</v>
          </cell>
          <cell r="I310">
            <v>41547</v>
          </cell>
          <cell r="J310">
            <v>41912</v>
          </cell>
          <cell r="K310">
            <v>365</v>
          </cell>
          <cell r="L310">
            <v>365</v>
          </cell>
          <cell r="M310" t="str">
            <v>OUI</v>
          </cell>
          <cell r="N310">
            <v>2491411.0499999998</v>
          </cell>
          <cell r="O310">
            <v>15218.710000000001</v>
          </cell>
          <cell r="P310">
            <v>61.084800000000001</v>
          </cell>
          <cell r="Q310">
            <v>26.52</v>
          </cell>
          <cell r="R310">
            <v>0.10640000000000001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63</v>
          </cell>
          <cell r="X310">
            <v>61.191200000000002</v>
          </cell>
          <cell r="Y310">
            <v>61.191200000000002</v>
          </cell>
          <cell r="Z310">
            <v>61.191200000000002</v>
          </cell>
          <cell r="AA310">
            <v>121</v>
          </cell>
          <cell r="AC310">
            <v>0</v>
          </cell>
        </row>
        <row r="311">
          <cell r="A311" t="str">
            <v>LU0241481810</v>
          </cell>
          <cell r="B311">
            <v>64952</v>
          </cell>
          <cell r="C311" t="str">
            <v>280314</v>
          </cell>
          <cell r="D311" t="str">
            <v>PICTET-EUR INFLATION LINKED BONDS</v>
          </cell>
          <cell r="E311" t="str">
            <v>R</v>
          </cell>
          <cell r="F311" t="str">
            <v>Linéarisation</v>
          </cell>
          <cell r="G311">
            <v>41548</v>
          </cell>
          <cell r="H311">
            <v>41912</v>
          </cell>
          <cell r="I311">
            <v>41547</v>
          </cell>
          <cell r="J311">
            <v>41912</v>
          </cell>
          <cell r="K311">
            <v>365</v>
          </cell>
          <cell r="L311">
            <v>365</v>
          </cell>
          <cell r="M311" t="str">
            <v>OUI</v>
          </cell>
          <cell r="N311">
            <v>35987762.039999999</v>
          </cell>
          <cell r="O311">
            <v>291743.2</v>
          </cell>
          <cell r="P311">
            <v>81.067300000000003</v>
          </cell>
          <cell r="Q311">
            <v>389.57</v>
          </cell>
          <cell r="R311">
            <v>0.10830000000000001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83</v>
          </cell>
          <cell r="X311">
            <v>81.175600000000003</v>
          </cell>
          <cell r="Y311">
            <v>81.175600000000003</v>
          </cell>
          <cell r="Z311">
            <v>81.175600000000003</v>
          </cell>
          <cell r="AA311">
            <v>122</v>
          </cell>
          <cell r="AC311">
            <v>0</v>
          </cell>
        </row>
        <row r="312">
          <cell r="A312" t="str">
            <v>LU0241485563</v>
          </cell>
          <cell r="B312">
            <v>65022</v>
          </cell>
          <cell r="C312" t="str">
            <v>280314</v>
          </cell>
          <cell r="D312" t="str">
            <v>PICTET-EUR INFLATION LINKED BONDS</v>
          </cell>
          <cell r="E312" t="str">
            <v>ZCA</v>
          </cell>
          <cell r="F312" t="str">
            <v>Linéarisation</v>
          </cell>
          <cell r="G312">
            <v>41548</v>
          </cell>
          <cell r="H312">
            <v>41912</v>
          </cell>
          <cell r="I312">
            <v>41547</v>
          </cell>
          <cell r="J312">
            <v>41912</v>
          </cell>
          <cell r="K312">
            <v>365</v>
          </cell>
          <cell r="L312">
            <v>365</v>
          </cell>
          <cell r="M312" t="str">
            <v>OUI</v>
          </cell>
          <cell r="N312">
            <v>10528749.91</v>
          </cell>
          <cell r="O312">
            <v>8739.83</v>
          </cell>
          <cell r="P312">
            <v>8.3010000000000002</v>
          </cell>
          <cell r="Q312">
            <v>96.350000000000009</v>
          </cell>
          <cell r="R312">
            <v>9.1499999999999998E-2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9</v>
          </cell>
          <cell r="X312">
            <v>8.3925000000000001</v>
          </cell>
          <cell r="Y312">
            <v>8.3925000000000001</v>
          </cell>
          <cell r="Z312">
            <v>8.3925000000000001</v>
          </cell>
          <cell r="AA312">
            <v>123</v>
          </cell>
          <cell r="AC312">
            <v>0</v>
          </cell>
        </row>
        <row r="313">
          <cell r="A313" t="str">
            <v>LU0167154417</v>
          </cell>
          <cell r="B313">
            <v>13524</v>
          </cell>
          <cell r="C313" t="str">
            <v>280133</v>
          </cell>
          <cell r="D313" t="str">
            <v>PICTET-EUR SHORT MID-TERM BONDS</v>
          </cell>
          <cell r="E313" t="str">
            <v>I</v>
          </cell>
          <cell r="F313" t="str">
            <v>Linéarisation</v>
          </cell>
          <cell r="G313">
            <v>41548</v>
          </cell>
          <cell r="H313">
            <v>41912</v>
          </cell>
          <cell r="I313">
            <v>41547</v>
          </cell>
          <cell r="J313">
            <v>41912</v>
          </cell>
          <cell r="K313">
            <v>365</v>
          </cell>
          <cell r="L313">
            <v>365</v>
          </cell>
          <cell r="M313" t="str">
            <v>OUI</v>
          </cell>
          <cell r="N313">
            <v>130368562.04000001</v>
          </cell>
          <cell r="O313">
            <v>408732.84</v>
          </cell>
          <cell r="P313">
            <v>31.352</v>
          </cell>
          <cell r="Q313">
            <v>1036.81</v>
          </cell>
          <cell r="R313">
            <v>7.9500000000000001E-2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33</v>
          </cell>
          <cell r="X313">
            <v>31.4315</v>
          </cell>
          <cell r="Y313">
            <v>31.4315</v>
          </cell>
          <cell r="Z313">
            <v>31.4315</v>
          </cell>
          <cell r="AA313">
            <v>94</v>
          </cell>
          <cell r="AC313">
            <v>0</v>
          </cell>
        </row>
        <row r="314">
          <cell r="A314" t="str">
            <v>LU0167162196</v>
          </cell>
          <cell r="B314">
            <v>13526</v>
          </cell>
          <cell r="C314" t="str">
            <v>280134</v>
          </cell>
          <cell r="D314" t="str">
            <v>PICTET-EUR SHORT MID-TERM BONDS</v>
          </cell>
          <cell r="E314" t="str">
            <v>IC</v>
          </cell>
          <cell r="F314" t="str">
            <v>Linéarisation</v>
          </cell>
          <cell r="G314">
            <v>41548</v>
          </cell>
          <cell r="H314">
            <v>41912</v>
          </cell>
          <cell r="I314">
            <v>41547</v>
          </cell>
          <cell r="J314">
            <v>41912</v>
          </cell>
          <cell r="K314">
            <v>365</v>
          </cell>
          <cell r="L314">
            <v>365</v>
          </cell>
          <cell r="M314" t="str">
            <v>OUI</v>
          </cell>
          <cell r="N314">
            <v>11672822.529999999</v>
          </cell>
          <cell r="O314">
            <v>42538.020000000004</v>
          </cell>
          <cell r="P314">
            <v>36.441900000000004</v>
          </cell>
          <cell r="Q314">
            <v>105.49000000000001</v>
          </cell>
          <cell r="R314">
            <v>9.0400000000000008E-2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38</v>
          </cell>
          <cell r="X314">
            <v>36.532299999999999</v>
          </cell>
          <cell r="Y314">
            <v>36.532299999999999</v>
          </cell>
          <cell r="Z314">
            <v>36.532299999999999</v>
          </cell>
          <cell r="AA314">
            <v>99</v>
          </cell>
          <cell r="AC314">
            <v>0</v>
          </cell>
        </row>
        <row r="315">
          <cell r="A315" t="str">
            <v>LU0167162865</v>
          </cell>
          <cell r="B315">
            <v>13527</v>
          </cell>
          <cell r="C315" t="str">
            <v>280134</v>
          </cell>
          <cell r="D315" t="str">
            <v>PICTET-EUR SHORT MID-TERM BONDS</v>
          </cell>
          <cell r="E315" t="str">
            <v>PC</v>
          </cell>
          <cell r="F315" t="str">
            <v>Linéarisation</v>
          </cell>
          <cell r="G315">
            <v>41548</v>
          </cell>
          <cell r="H315">
            <v>41912</v>
          </cell>
          <cell r="I315">
            <v>41547</v>
          </cell>
          <cell r="J315">
            <v>41912</v>
          </cell>
          <cell r="K315">
            <v>365</v>
          </cell>
          <cell r="L315">
            <v>365</v>
          </cell>
          <cell r="M315" t="str">
            <v>OUI</v>
          </cell>
          <cell r="N315">
            <v>16574528.630000001</v>
          </cell>
          <cell r="O315">
            <v>84329.37</v>
          </cell>
          <cell r="P315">
            <v>50.878800000000005</v>
          </cell>
          <cell r="Q315">
            <v>179.70000000000002</v>
          </cell>
          <cell r="R315">
            <v>0.10840000000000001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53</v>
          </cell>
          <cell r="X315">
            <v>50.987200000000001</v>
          </cell>
          <cell r="Y315">
            <v>50.987200000000001</v>
          </cell>
          <cell r="Z315">
            <v>50.987200000000001</v>
          </cell>
          <cell r="AA315">
            <v>100</v>
          </cell>
          <cell r="AC315">
            <v>0</v>
          </cell>
        </row>
        <row r="316">
          <cell r="A316" t="str">
            <v>LU0167158327</v>
          </cell>
          <cell r="B316">
            <v>13523</v>
          </cell>
          <cell r="C316" t="str">
            <v>280133</v>
          </cell>
          <cell r="D316" t="str">
            <v>PICTET-EUR SHORT MID-TERM BONDS</v>
          </cell>
          <cell r="E316" t="str">
            <v>PCA</v>
          </cell>
          <cell r="F316" t="str">
            <v>Linéarisation</v>
          </cell>
          <cell r="G316">
            <v>41548</v>
          </cell>
          <cell r="H316">
            <v>41912</v>
          </cell>
          <cell r="I316">
            <v>41547</v>
          </cell>
          <cell r="J316">
            <v>41912</v>
          </cell>
          <cell r="K316">
            <v>365</v>
          </cell>
          <cell r="L316">
            <v>365</v>
          </cell>
          <cell r="M316" t="str">
            <v>OUI</v>
          </cell>
          <cell r="N316">
            <v>113287631.51000001</v>
          </cell>
          <cell r="O316">
            <v>519800.77</v>
          </cell>
          <cell r="P316">
            <v>45.883300000000006</v>
          </cell>
          <cell r="Q316">
            <v>1051.1600000000001</v>
          </cell>
          <cell r="R316">
            <v>9.2800000000000007E-2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48</v>
          </cell>
          <cell r="X316">
            <v>45.976100000000002</v>
          </cell>
          <cell r="Y316">
            <v>45.976100000000002</v>
          </cell>
          <cell r="Z316">
            <v>45.976100000000002</v>
          </cell>
          <cell r="AA316">
            <v>95</v>
          </cell>
          <cell r="AC316">
            <v>0</v>
          </cell>
        </row>
        <row r="317">
          <cell r="A317" t="str">
            <v>LU0167159309</v>
          </cell>
          <cell r="B317">
            <v>13522</v>
          </cell>
          <cell r="C317" t="str">
            <v>280133</v>
          </cell>
          <cell r="D317" t="str">
            <v>PICTET-EUR SHORT MID-TERM BONDS</v>
          </cell>
          <cell r="E317" t="str">
            <v>PDI</v>
          </cell>
          <cell r="F317" t="str">
            <v>Linéarisation</v>
          </cell>
          <cell r="G317">
            <v>41548</v>
          </cell>
          <cell r="H317">
            <v>41912</v>
          </cell>
          <cell r="I317">
            <v>41547</v>
          </cell>
          <cell r="J317">
            <v>41912</v>
          </cell>
          <cell r="K317">
            <v>365</v>
          </cell>
          <cell r="L317">
            <v>365</v>
          </cell>
          <cell r="M317" t="str">
            <v>OUI</v>
          </cell>
          <cell r="N317">
            <v>29238804.440000001</v>
          </cell>
          <cell r="O317">
            <v>133387.03</v>
          </cell>
          <cell r="P317">
            <v>45.619800000000005</v>
          </cell>
          <cell r="Q317">
            <v>314.57</v>
          </cell>
          <cell r="R317">
            <v>0.1076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48</v>
          </cell>
          <cell r="X317">
            <v>45.727400000000003</v>
          </cell>
          <cell r="Y317">
            <v>45.727400000000003</v>
          </cell>
          <cell r="Z317">
            <v>45.727400000000003</v>
          </cell>
          <cell r="AA317">
            <v>96</v>
          </cell>
          <cell r="AC317">
            <v>0</v>
          </cell>
        </row>
        <row r="318">
          <cell r="A318" t="str">
            <v>LU0167160653</v>
          </cell>
          <cell r="B318">
            <v>13525</v>
          </cell>
          <cell r="C318" t="str">
            <v>280133</v>
          </cell>
          <cell r="D318" t="str">
            <v>PICTET-EUR SHORT MID-TERM BONDS</v>
          </cell>
          <cell r="E318" t="str">
            <v>R</v>
          </cell>
          <cell r="F318" t="str">
            <v>Linéarisation</v>
          </cell>
          <cell r="G318">
            <v>41548</v>
          </cell>
          <cell r="H318">
            <v>41912</v>
          </cell>
          <cell r="I318">
            <v>41547</v>
          </cell>
          <cell r="J318">
            <v>41912</v>
          </cell>
          <cell r="K318">
            <v>365</v>
          </cell>
          <cell r="L318">
            <v>365</v>
          </cell>
          <cell r="M318" t="str">
            <v>OUI</v>
          </cell>
          <cell r="N318">
            <v>112727567.98999999</v>
          </cell>
          <cell r="O318">
            <v>691395.71</v>
          </cell>
          <cell r="P318">
            <v>61.333300000000001</v>
          </cell>
          <cell r="Q318">
            <v>881.36</v>
          </cell>
          <cell r="R318">
            <v>7.8200000000000006E-2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63</v>
          </cell>
          <cell r="X318">
            <v>61.411500000000004</v>
          </cell>
          <cell r="Y318">
            <v>61.411500000000004</v>
          </cell>
          <cell r="Z318">
            <v>61.411500000000004</v>
          </cell>
          <cell r="AA318">
            <v>97</v>
          </cell>
          <cell r="AC318">
            <v>0</v>
          </cell>
        </row>
        <row r="319">
          <cell r="A319" t="str">
            <v>LU0222474925</v>
          </cell>
          <cell r="B319">
            <v>56177</v>
          </cell>
          <cell r="C319" t="str">
            <v>280133</v>
          </cell>
          <cell r="D319" t="str">
            <v>PICTET-EUR SHORT MID-TERM BONDS</v>
          </cell>
          <cell r="E319" t="str">
            <v>ZCA</v>
          </cell>
          <cell r="F319" t="str">
            <v>Linéarisation</v>
          </cell>
          <cell r="G319">
            <v>41548</v>
          </cell>
          <cell r="H319">
            <v>41912</v>
          </cell>
          <cell r="I319">
            <v>41547</v>
          </cell>
          <cell r="J319">
            <v>41912</v>
          </cell>
          <cell r="K319">
            <v>365</v>
          </cell>
          <cell r="L319">
            <v>365</v>
          </cell>
          <cell r="M319" t="str">
            <v>OUI</v>
          </cell>
          <cell r="N319">
            <v>69783687.450000003</v>
          </cell>
          <cell r="O319">
            <v>35241.94</v>
          </cell>
          <cell r="P319">
            <v>5.0501000000000005</v>
          </cell>
          <cell r="Q319">
            <v>657.02</v>
          </cell>
          <cell r="R319">
            <v>9.4200000000000006E-2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</v>
          </cell>
          <cell r="X319">
            <v>5.1443000000000003</v>
          </cell>
          <cell r="Y319">
            <v>5.1443000000000003</v>
          </cell>
          <cell r="Z319">
            <v>5.1443000000000003</v>
          </cell>
          <cell r="AA319">
            <v>98</v>
          </cell>
          <cell r="AC319">
            <v>0</v>
          </cell>
        </row>
        <row r="320">
          <cell r="A320" t="str">
            <v>LU0954602677</v>
          </cell>
          <cell r="B320">
            <v>196523</v>
          </cell>
          <cell r="C320" t="str">
            <v>342203</v>
          </cell>
          <cell r="D320" t="str">
            <v>PICTET-EUR SHORT TERM CORPORATE BONDS</v>
          </cell>
          <cell r="E320" t="str">
            <v>I</v>
          </cell>
          <cell r="F320" t="str">
            <v>Pas de Linéarisation</v>
          </cell>
          <cell r="G320">
            <v>41548</v>
          </cell>
          <cell r="H320">
            <v>41912</v>
          </cell>
          <cell r="I320">
            <v>41603</v>
          </cell>
          <cell r="J320">
            <v>41912</v>
          </cell>
          <cell r="K320">
            <v>310</v>
          </cell>
          <cell r="L320">
            <v>365</v>
          </cell>
          <cell r="M320" t="str">
            <v>OUI</v>
          </cell>
          <cell r="N320">
            <v>9598021.7300000004</v>
          </cell>
          <cell r="O320">
            <v>48431.1</v>
          </cell>
          <cell r="P320">
            <v>50.459400000000002</v>
          </cell>
          <cell r="Q320">
            <v>34.24</v>
          </cell>
          <cell r="R320">
            <v>3.5700000000000003E-2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50</v>
          </cell>
          <cell r="X320">
            <v>50.495100000000001</v>
          </cell>
          <cell r="Y320">
            <v>50.495100000000001</v>
          </cell>
          <cell r="Z320">
            <v>50.495100000000001</v>
          </cell>
          <cell r="AA320">
            <v>302</v>
          </cell>
          <cell r="AC320">
            <v>0</v>
          </cell>
        </row>
        <row r="321">
          <cell r="A321" t="str">
            <v>LU0954603139</v>
          </cell>
          <cell r="B321">
            <v>196531</v>
          </cell>
          <cell r="C321" t="str">
            <v>342204</v>
          </cell>
          <cell r="D321" t="str">
            <v>PICTET-EUR SHORT TERM CORPORATE BONDS</v>
          </cell>
          <cell r="E321" t="str">
            <v>IC</v>
          </cell>
          <cell r="F321" t="str">
            <v>Pas de Linéarisation</v>
          </cell>
          <cell r="G321">
            <v>41548</v>
          </cell>
          <cell r="H321">
            <v>41912</v>
          </cell>
          <cell r="I321">
            <v>41603</v>
          </cell>
          <cell r="J321">
            <v>41912</v>
          </cell>
          <cell r="K321">
            <v>310</v>
          </cell>
          <cell r="L321">
            <v>365</v>
          </cell>
          <cell r="M321" t="str">
            <v>OUI</v>
          </cell>
          <cell r="N321">
            <v>3147401.45</v>
          </cell>
          <cell r="O321">
            <v>17485</v>
          </cell>
          <cell r="P321">
            <v>55.553699999999999</v>
          </cell>
          <cell r="Q321">
            <v>4.3100000000000005</v>
          </cell>
          <cell r="R321">
            <v>1.37E-2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55</v>
          </cell>
          <cell r="X321">
            <v>55.567399999999999</v>
          </cell>
          <cell r="Y321">
            <v>55.567399999999999</v>
          </cell>
          <cell r="Z321">
            <v>55.567399999999999</v>
          </cell>
          <cell r="AA321">
            <v>308</v>
          </cell>
          <cell r="AC321">
            <v>0</v>
          </cell>
        </row>
        <row r="322">
          <cell r="A322" t="str">
            <v>LU1116037745</v>
          </cell>
          <cell r="B322">
            <v>208265</v>
          </cell>
          <cell r="C322" t="str">
            <v>342206</v>
          </cell>
          <cell r="D322" t="str">
            <v>PICTET-EUR SHORT TERM CORPORATE BONDS</v>
          </cell>
          <cell r="E322" t="str">
            <v>IDJ</v>
          </cell>
          <cell r="F322" t="str">
            <v>Pas de Linéarisation</v>
          </cell>
          <cell r="G322">
            <v>41548</v>
          </cell>
          <cell r="H322">
            <v>41912</v>
          </cell>
          <cell r="I322">
            <v>41911</v>
          </cell>
          <cell r="J322">
            <v>41912</v>
          </cell>
          <cell r="K322">
            <v>2</v>
          </cell>
          <cell r="L322">
            <v>365</v>
          </cell>
          <cell r="M322" t="str">
            <v>OUI</v>
          </cell>
          <cell r="N322">
            <v>1423948.5</v>
          </cell>
          <cell r="O322">
            <v>4380</v>
          </cell>
          <cell r="P322">
            <v>30.759500000000003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55</v>
          </cell>
          <cell r="X322">
            <v>30.759500000000003</v>
          </cell>
          <cell r="Y322">
            <v>30.759500000000003</v>
          </cell>
          <cell r="Z322">
            <v>30.759500000000003</v>
          </cell>
          <cell r="AA322">
            <v>309</v>
          </cell>
          <cell r="AC322">
            <v>0</v>
          </cell>
        </row>
        <row r="323">
          <cell r="A323" t="str">
            <v>LU0954603568</v>
          </cell>
          <cell r="B323">
            <v>196534</v>
          </cell>
          <cell r="C323" t="str">
            <v>342205</v>
          </cell>
          <cell r="D323" t="str">
            <v>PICTET-EUR SHORT TERM CORPORATE BONDS</v>
          </cell>
          <cell r="E323" t="str">
            <v>IU</v>
          </cell>
          <cell r="F323" t="str">
            <v>Pas de Linéarisation</v>
          </cell>
          <cell r="G323">
            <v>41548</v>
          </cell>
          <cell r="H323">
            <v>41912</v>
          </cell>
          <cell r="I323">
            <v>41603</v>
          </cell>
          <cell r="J323">
            <v>41912</v>
          </cell>
          <cell r="K323">
            <v>310</v>
          </cell>
          <cell r="L323">
            <v>365</v>
          </cell>
          <cell r="M323" t="str">
            <v>OUI</v>
          </cell>
          <cell r="N323">
            <v>853782.3</v>
          </cell>
          <cell r="O323">
            <v>4673.7300000000005</v>
          </cell>
          <cell r="P323">
            <v>54.741500000000002</v>
          </cell>
          <cell r="Q323">
            <v>3.33</v>
          </cell>
          <cell r="R323">
            <v>3.9E-2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55</v>
          </cell>
          <cell r="X323">
            <v>54.780500000000004</v>
          </cell>
          <cell r="Y323">
            <v>54.780500000000004</v>
          </cell>
          <cell r="Z323">
            <v>54.780500000000004</v>
          </cell>
          <cell r="AA323">
            <v>310</v>
          </cell>
          <cell r="AC323">
            <v>0</v>
          </cell>
        </row>
        <row r="324">
          <cell r="A324" t="str">
            <v>LU0954602750</v>
          </cell>
          <cell r="B324">
            <v>196524</v>
          </cell>
          <cell r="C324" t="str">
            <v>342203</v>
          </cell>
          <cell r="D324" t="str">
            <v>PICTET-EUR SHORT TERM CORPORATE BONDS</v>
          </cell>
          <cell r="E324" t="str">
            <v>P</v>
          </cell>
          <cell r="F324" t="str">
            <v>Pas de Linéarisation</v>
          </cell>
          <cell r="G324">
            <v>41548</v>
          </cell>
          <cell r="H324">
            <v>41912</v>
          </cell>
          <cell r="I324">
            <v>41603</v>
          </cell>
          <cell r="J324">
            <v>41912</v>
          </cell>
          <cell r="K324">
            <v>310</v>
          </cell>
          <cell r="L324">
            <v>365</v>
          </cell>
          <cell r="M324" t="str">
            <v>OUI</v>
          </cell>
          <cell r="N324">
            <v>34881261.859999999</v>
          </cell>
          <cell r="O324">
            <v>262127.37</v>
          </cell>
          <cell r="P324">
            <v>75.148499999999999</v>
          </cell>
          <cell r="Q324">
            <v>114.14</v>
          </cell>
          <cell r="R324">
            <v>3.27E-2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75</v>
          </cell>
          <cell r="X324">
            <v>75.181200000000004</v>
          </cell>
          <cell r="Y324">
            <v>75.181200000000004</v>
          </cell>
          <cell r="Z324">
            <v>75.181200000000004</v>
          </cell>
          <cell r="AA324">
            <v>303</v>
          </cell>
          <cell r="AC324">
            <v>0</v>
          </cell>
        </row>
        <row r="325">
          <cell r="A325" t="str">
            <v>LU0954603212</v>
          </cell>
          <cell r="B325">
            <v>196532</v>
          </cell>
          <cell r="C325" t="str">
            <v>342204</v>
          </cell>
          <cell r="D325" t="str">
            <v>PICTET-EUR SHORT TERM CORPORATE BONDS</v>
          </cell>
          <cell r="E325" t="str">
            <v>PC</v>
          </cell>
          <cell r="F325" t="str">
            <v>Pas de Linéarisation</v>
          </cell>
          <cell r="G325">
            <v>41548</v>
          </cell>
          <cell r="H325">
            <v>41912</v>
          </cell>
          <cell r="I325">
            <v>41603</v>
          </cell>
          <cell r="J325">
            <v>41912</v>
          </cell>
          <cell r="K325">
            <v>310</v>
          </cell>
          <cell r="L325">
            <v>365</v>
          </cell>
          <cell r="M325" t="str">
            <v>OUI</v>
          </cell>
          <cell r="N325">
            <v>560468.34</v>
          </cell>
          <cell r="O325">
            <v>4460.7300000000005</v>
          </cell>
          <cell r="P325">
            <v>79.589300000000009</v>
          </cell>
          <cell r="Q325">
            <v>2.21</v>
          </cell>
          <cell r="R325">
            <v>3.9400000000000004E-2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80</v>
          </cell>
          <cell r="X325">
            <v>79.628700000000009</v>
          </cell>
          <cell r="Y325">
            <v>79.628700000000009</v>
          </cell>
          <cell r="Z325">
            <v>79.628700000000009</v>
          </cell>
          <cell r="AA325">
            <v>311</v>
          </cell>
          <cell r="AC325">
            <v>0</v>
          </cell>
        </row>
        <row r="326">
          <cell r="A326" t="str">
            <v>LU0954602834</v>
          </cell>
          <cell r="B326">
            <v>196527</v>
          </cell>
          <cell r="C326" t="str">
            <v>342203</v>
          </cell>
          <cell r="D326" t="str">
            <v>PICTET-EUR SHORT TERM CORPORATE BONDS</v>
          </cell>
          <cell r="E326" t="str">
            <v>PDI</v>
          </cell>
          <cell r="F326" t="str">
            <v>Pas de Linéarisation</v>
          </cell>
          <cell r="G326">
            <v>41548</v>
          </cell>
          <cell r="H326">
            <v>41912</v>
          </cell>
          <cell r="I326">
            <v>41603</v>
          </cell>
          <cell r="J326">
            <v>41912</v>
          </cell>
          <cell r="K326">
            <v>310</v>
          </cell>
          <cell r="L326">
            <v>365</v>
          </cell>
          <cell r="M326" t="str">
            <v>OUI</v>
          </cell>
          <cell r="N326">
            <v>528065.82000000007</v>
          </cell>
          <cell r="O326">
            <v>3976.01</v>
          </cell>
          <cell r="P326">
            <v>75.293900000000008</v>
          </cell>
          <cell r="Q326">
            <v>1.78</v>
          </cell>
          <cell r="R326">
            <v>3.3700000000000001E-2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75</v>
          </cell>
          <cell r="X326">
            <v>75.327600000000004</v>
          </cell>
          <cell r="Y326">
            <v>75.327600000000004</v>
          </cell>
          <cell r="Z326">
            <v>75.327600000000004</v>
          </cell>
          <cell r="AA326">
            <v>304</v>
          </cell>
          <cell r="AC326">
            <v>0</v>
          </cell>
        </row>
        <row r="327">
          <cell r="A327" t="str">
            <v>LU0954603642</v>
          </cell>
          <cell r="B327">
            <v>196535</v>
          </cell>
          <cell r="C327" t="str">
            <v>342205</v>
          </cell>
          <cell r="D327" t="str">
            <v>PICTET-EUR SHORT TERM CORPORATE BONDS</v>
          </cell>
          <cell r="E327" t="str">
            <v>PU</v>
          </cell>
          <cell r="F327" t="str">
            <v>Pas de Linéarisation</v>
          </cell>
          <cell r="G327">
            <v>41548</v>
          </cell>
          <cell r="H327">
            <v>41912</v>
          </cell>
          <cell r="I327">
            <v>41603</v>
          </cell>
          <cell r="J327">
            <v>41912</v>
          </cell>
          <cell r="K327">
            <v>310</v>
          </cell>
          <cell r="L327">
            <v>365</v>
          </cell>
          <cell r="M327" t="str">
            <v>OUI</v>
          </cell>
          <cell r="N327">
            <v>845908.84</v>
          </cell>
          <cell r="O327">
            <v>6693.26</v>
          </cell>
          <cell r="P327">
            <v>79.125</v>
          </cell>
          <cell r="Q327">
            <v>3.13</v>
          </cell>
          <cell r="R327">
            <v>3.7000000000000005E-2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80</v>
          </cell>
          <cell r="X327">
            <v>79.162000000000006</v>
          </cell>
          <cell r="Y327">
            <v>79.162000000000006</v>
          </cell>
          <cell r="Z327">
            <v>79.162000000000006</v>
          </cell>
          <cell r="AA327">
            <v>312</v>
          </cell>
          <cell r="AC327">
            <v>0</v>
          </cell>
        </row>
        <row r="328">
          <cell r="A328" t="str">
            <v>LU0954602917</v>
          </cell>
          <cell r="B328">
            <v>196522</v>
          </cell>
          <cell r="C328" t="str">
            <v>342203</v>
          </cell>
          <cell r="D328" t="str">
            <v>PICTET-EUR SHORT TERM CORPORATE BONDS</v>
          </cell>
          <cell r="E328" t="str">
            <v>R</v>
          </cell>
          <cell r="F328" t="str">
            <v>Pas de Linéarisation</v>
          </cell>
          <cell r="G328">
            <v>41548</v>
          </cell>
          <cell r="H328">
            <v>41912</v>
          </cell>
          <cell r="I328">
            <v>41603</v>
          </cell>
          <cell r="J328">
            <v>41912</v>
          </cell>
          <cell r="K328">
            <v>310</v>
          </cell>
          <cell r="L328">
            <v>365</v>
          </cell>
          <cell r="M328" t="str">
            <v>OUI</v>
          </cell>
          <cell r="N328">
            <v>10178413.460000001</v>
          </cell>
          <cell r="O328">
            <v>101565</v>
          </cell>
          <cell r="P328">
            <v>99.784700000000001</v>
          </cell>
          <cell r="Q328">
            <v>29.21</v>
          </cell>
          <cell r="R328">
            <v>2.87E-2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100</v>
          </cell>
          <cell r="X328">
            <v>99.813400000000001</v>
          </cell>
          <cell r="Y328">
            <v>99.813400000000001</v>
          </cell>
          <cell r="Z328">
            <v>99.813400000000001</v>
          </cell>
          <cell r="AA328">
            <v>305</v>
          </cell>
          <cell r="AC328">
            <v>0</v>
          </cell>
        </row>
        <row r="329">
          <cell r="A329" t="str">
            <v>LU0954603485</v>
          </cell>
          <cell r="B329">
            <v>196530</v>
          </cell>
          <cell r="C329" t="str">
            <v>342204</v>
          </cell>
          <cell r="D329" t="str">
            <v>PICTET-EUR SHORT TERM CORPORATE BONDS</v>
          </cell>
          <cell r="E329" t="str">
            <v>RC</v>
          </cell>
          <cell r="F329" t="str">
            <v>Pas de Linéarisation</v>
          </cell>
          <cell r="G329">
            <v>41548</v>
          </cell>
          <cell r="H329">
            <v>41912</v>
          </cell>
          <cell r="I329">
            <v>41603</v>
          </cell>
          <cell r="J329">
            <v>41912</v>
          </cell>
          <cell r="K329">
            <v>310</v>
          </cell>
          <cell r="L329">
            <v>365</v>
          </cell>
          <cell r="M329" t="str">
            <v>OUI</v>
          </cell>
          <cell r="N329">
            <v>12470463.529999999</v>
          </cell>
          <cell r="O329">
            <v>130027.76000000001</v>
          </cell>
          <cell r="P329">
            <v>104.26860000000001</v>
          </cell>
          <cell r="Q329">
            <v>43.550000000000004</v>
          </cell>
          <cell r="R329">
            <v>3.49E-2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105</v>
          </cell>
          <cell r="X329">
            <v>104.3035</v>
          </cell>
          <cell r="Y329">
            <v>104.3035</v>
          </cell>
          <cell r="Z329">
            <v>104.3035</v>
          </cell>
          <cell r="AA329">
            <v>313</v>
          </cell>
          <cell r="AC329">
            <v>0</v>
          </cell>
        </row>
        <row r="330">
          <cell r="A330" t="str">
            <v>LU0957218422</v>
          </cell>
          <cell r="B330">
            <v>196525</v>
          </cell>
          <cell r="C330" t="str">
            <v>342203</v>
          </cell>
          <cell r="D330" t="str">
            <v>PICTET-EUR SHORT TERM CORPORATE BONDS</v>
          </cell>
          <cell r="E330" t="str">
            <v>RDI</v>
          </cell>
          <cell r="F330" t="str">
            <v>Pas de Linéarisation</v>
          </cell>
          <cell r="G330">
            <v>41548</v>
          </cell>
          <cell r="H330">
            <v>41912</v>
          </cell>
          <cell r="I330">
            <v>41603</v>
          </cell>
          <cell r="J330">
            <v>41912</v>
          </cell>
          <cell r="K330">
            <v>310</v>
          </cell>
          <cell r="L330">
            <v>365</v>
          </cell>
          <cell r="M330" t="str">
            <v>OUI</v>
          </cell>
          <cell r="N330">
            <v>8918305.3900000006</v>
          </cell>
          <cell r="O330">
            <v>88893.53</v>
          </cell>
          <cell r="P330">
            <v>99.6755</v>
          </cell>
          <cell r="Q330">
            <v>31.310000000000002</v>
          </cell>
          <cell r="R330">
            <v>3.5099999999999999E-2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100</v>
          </cell>
          <cell r="X330">
            <v>99.710599999999999</v>
          </cell>
          <cell r="Y330">
            <v>99.710599999999999</v>
          </cell>
          <cell r="Z330">
            <v>99.710599999999999</v>
          </cell>
          <cell r="AA330">
            <v>306</v>
          </cell>
          <cell r="AC330">
            <v>0</v>
          </cell>
        </row>
        <row r="331">
          <cell r="A331" t="str">
            <v>LU0954603725</v>
          </cell>
          <cell r="B331">
            <v>196533</v>
          </cell>
          <cell r="C331" t="str">
            <v>342205</v>
          </cell>
          <cell r="D331" t="str">
            <v>PICTET-EUR SHORT TERM CORPORATE BONDS</v>
          </cell>
          <cell r="E331" t="str">
            <v>RU</v>
          </cell>
          <cell r="F331" t="str">
            <v>Pas de Linéarisation</v>
          </cell>
          <cell r="G331">
            <v>41548</v>
          </cell>
          <cell r="H331">
            <v>41912</v>
          </cell>
          <cell r="I331">
            <v>41603</v>
          </cell>
          <cell r="J331">
            <v>41912</v>
          </cell>
          <cell r="K331">
            <v>310</v>
          </cell>
          <cell r="L331">
            <v>365</v>
          </cell>
          <cell r="M331" t="str">
            <v>OUI</v>
          </cell>
          <cell r="N331">
            <v>3843197.0700000003</v>
          </cell>
          <cell r="O331">
            <v>40097.53</v>
          </cell>
          <cell r="P331">
            <v>104.33380000000001</v>
          </cell>
          <cell r="Q331">
            <v>13.870000000000001</v>
          </cell>
          <cell r="R331">
            <v>3.61E-2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105</v>
          </cell>
          <cell r="X331">
            <v>104.3699</v>
          </cell>
          <cell r="Y331">
            <v>104.3699</v>
          </cell>
          <cell r="Z331">
            <v>104.3699</v>
          </cell>
          <cell r="AA331">
            <v>314</v>
          </cell>
          <cell r="AC331">
            <v>0</v>
          </cell>
        </row>
        <row r="332">
          <cell r="A332" t="str">
            <v>LU0954603055</v>
          </cell>
          <cell r="B332">
            <v>196526</v>
          </cell>
          <cell r="C332" t="str">
            <v>342203</v>
          </cell>
          <cell r="D332" t="str">
            <v>PICTET-EUR SHORT TERM CORPORATE BONDS</v>
          </cell>
          <cell r="E332" t="str">
            <v>Z</v>
          </cell>
          <cell r="F332" t="str">
            <v>Pas de Linéarisation</v>
          </cell>
          <cell r="G332">
            <v>41548</v>
          </cell>
          <cell r="H332">
            <v>41912</v>
          </cell>
          <cell r="I332">
            <v>41603</v>
          </cell>
          <cell r="J332">
            <v>41912</v>
          </cell>
          <cell r="K332">
            <v>310</v>
          </cell>
          <cell r="L332">
            <v>365</v>
          </cell>
          <cell r="M332" t="str">
            <v>OUI</v>
          </cell>
          <cell r="N332">
            <v>4005496.28</v>
          </cell>
          <cell r="O332">
            <v>4122.8599999999997</v>
          </cell>
          <cell r="P332">
            <v>10.293000000000001</v>
          </cell>
          <cell r="Q332">
            <v>12.530000000000001</v>
          </cell>
          <cell r="R332">
            <v>3.1300000000000001E-2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11</v>
          </cell>
          <cell r="X332">
            <v>10.324300000000001</v>
          </cell>
          <cell r="Y332">
            <v>10.324300000000001</v>
          </cell>
          <cell r="Z332">
            <v>10.324300000000001</v>
          </cell>
          <cell r="AA332">
            <v>307</v>
          </cell>
          <cell r="AC332">
            <v>0</v>
          </cell>
        </row>
        <row r="333">
          <cell r="A333" t="str">
            <v>LU0803468593</v>
          </cell>
          <cell r="B333">
            <v>176731</v>
          </cell>
          <cell r="C333" t="str">
            <v>238843</v>
          </cell>
          <cell r="D333" t="str">
            <v>PICTET-EUR SHORT TERM HIGH YIELD</v>
          </cell>
          <cell r="E333" t="str">
            <v>HIJ</v>
          </cell>
          <cell r="F333" t="str">
            <v>Linéarisation</v>
          </cell>
          <cell r="G333">
            <v>41548</v>
          </cell>
          <cell r="H333">
            <v>41912</v>
          </cell>
          <cell r="I333">
            <v>41547</v>
          </cell>
          <cell r="J333">
            <v>41912</v>
          </cell>
          <cell r="K333">
            <v>365</v>
          </cell>
          <cell r="L333">
            <v>365</v>
          </cell>
          <cell r="M333" t="str">
            <v>OUI</v>
          </cell>
          <cell r="N333">
            <v>304201399.82999998</v>
          </cell>
          <cell r="O333">
            <v>2380401</v>
          </cell>
          <cell r="P333">
            <v>78.250799999999998</v>
          </cell>
          <cell r="Q333">
            <v>2671</v>
          </cell>
          <cell r="R333">
            <v>8.7800000000000003E-2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80</v>
          </cell>
          <cell r="X333">
            <v>78.3386</v>
          </cell>
          <cell r="Y333">
            <v>78.3386</v>
          </cell>
          <cell r="Z333">
            <v>78.3386</v>
          </cell>
          <cell r="AA333">
            <v>269</v>
          </cell>
          <cell r="AC333">
            <v>0</v>
          </cell>
        </row>
        <row r="334">
          <cell r="A334" t="str">
            <v>LU0726357444</v>
          </cell>
          <cell r="B334">
            <v>169002</v>
          </cell>
          <cell r="C334" t="str">
            <v>229108</v>
          </cell>
          <cell r="D334" t="str">
            <v>PICTET-EUR SHORT TERM HIGH YIELD</v>
          </cell>
          <cell r="E334" t="str">
            <v>I</v>
          </cell>
          <cell r="F334" t="str">
            <v>Linéarisation</v>
          </cell>
          <cell r="G334">
            <v>41548</v>
          </cell>
          <cell r="H334">
            <v>41912</v>
          </cell>
          <cell r="I334">
            <v>41547</v>
          </cell>
          <cell r="J334">
            <v>41912</v>
          </cell>
          <cell r="K334">
            <v>365</v>
          </cell>
          <cell r="L334">
            <v>365</v>
          </cell>
          <cell r="M334" t="str">
            <v>OUI</v>
          </cell>
          <cell r="N334">
            <v>906082481.80999994</v>
          </cell>
          <cell r="O334">
            <v>6683938.1200000001</v>
          </cell>
          <cell r="P334">
            <v>73.767400000000009</v>
          </cell>
          <cell r="Q334">
            <v>5651.91</v>
          </cell>
          <cell r="R334">
            <v>6.2400000000000004E-2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75</v>
          </cell>
          <cell r="X334">
            <v>73.829800000000006</v>
          </cell>
          <cell r="Y334">
            <v>73.829800000000006</v>
          </cell>
          <cell r="Z334">
            <v>73.829800000000006</v>
          </cell>
          <cell r="AA334">
            <v>260</v>
          </cell>
          <cell r="AC334">
            <v>0</v>
          </cell>
        </row>
        <row r="335">
          <cell r="A335" t="str">
            <v>LU0726358418</v>
          </cell>
          <cell r="B335">
            <v>168998</v>
          </cell>
          <cell r="C335" t="str">
            <v>229118</v>
          </cell>
          <cell r="D335" t="str">
            <v>PICTET-EUR SHORT TERM HIGH YIELD</v>
          </cell>
          <cell r="E335" t="str">
            <v>IC</v>
          </cell>
          <cell r="F335" t="str">
            <v>Linéarisation</v>
          </cell>
          <cell r="G335">
            <v>41548</v>
          </cell>
          <cell r="H335">
            <v>41912</v>
          </cell>
          <cell r="I335">
            <v>41547</v>
          </cell>
          <cell r="J335">
            <v>41912</v>
          </cell>
          <cell r="K335">
            <v>365</v>
          </cell>
          <cell r="L335">
            <v>365</v>
          </cell>
          <cell r="M335" t="str">
            <v>OUI</v>
          </cell>
          <cell r="N335">
            <v>72254269.079999998</v>
          </cell>
          <cell r="O335">
            <v>566908.23</v>
          </cell>
          <cell r="P335">
            <v>78.4602</v>
          </cell>
          <cell r="Q335">
            <v>537.68000000000006</v>
          </cell>
          <cell r="R335">
            <v>7.4400000000000008E-2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80</v>
          </cell>
          <cell r="X335">
            <v>78.534599999999998</v>
          </cell>
          <cell r="Y335">
            <v>78.534599999999998</v>
          </cell>
          <cell r="Z335">
            <v>78.534599999999998</v>
          </cell>
          <cell r="AA335">
            <v>268</v>
          </cell>
          <cell r="AC335">
            <v>0</v>
          </cell>
        </row>
        <row r="336">
          <cell r="A336" t="str">
            <v>LU0953041687</v>
          </cell>
          <cell r="B336">
            <v>192890</v>
          </cell>
          <cell r="C336" t="str">
            <v>229108</v>
          </cell>
          <cell r="D336" t="str">
            <v>PICTET-EUR SHORT TERM HIGH YIELD</v>
          </cell>
          <cell r="E336" t="str">
            <v>IDE</v>
          </cell>
          <cell r="F336" t="str">
            <v>Linéarisation</v>
          </cell>
          <cell r="G336">
            <v>41548</v>
          </cell>
          <cell r="H336">
            <v>41912</v>
          </cell>
          <cell r="I336">
            <v>41547</v>
          </cell>
          <cell r="J336">
            <v>41912</v>
          </cell>
          <cell r="K336">
            <v>365</v>
          </cell>
          <cell r="L336">
            <v>365</v>
          </cell>
          <cell r="M336" t="str">
            <v>OUI</v>
          </cell>
          <cell r="N336">
            <v>11784277.369999999</v>
          </cell>
          <cell r="O336">
            <v>87025.16</v>
          </cell>
          <cell r="P336">
            <v>73.848500000000001</v>
          </cell>
          <cell r="Q336">
            <v>71.91</v>
          </cell>
          <cell r="R336">
            <v>6.1000000000000006E-2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75</v>
          </cell>
          <cell r="X336">
            <v>73.909500000000008</v>
          </cell>
          <cell r="Y336">
            <v>73.909500000000008</v>
          </cell>
          <cell r="Z336">
            <v>73.909500000000008</v>
          </cell>
          <cell r="AA336">
            <v>261</v>
          </cell>
          <cell r="AC336">
            <v>0</v>
          </cell>
        </row>
        <row r="337">
          <cell r="A337" t="str">
            <v>LU0996794763</v>
          </cell>
          <cell r="B337">
            <v>197018</v>
          </cell>
          <cell r="C337" t="str">
            <v>229108</v>
          </cell>
          <cell r="D337" t="str">
            <v>PICTET-EUR SHORT TERM HIGH YIELD</v>
          </cell>
          <cell r="E337" t="str">
            <v>IJY</v>
          </cell>
          <cell r="F337" t="str">
            <v>Linéarisation</v>
          </cell>
          <cell r="G337">
            <v>41548</v>
          </cell>
          <cell r="H337">
            <v>41912</v>
          </cell>
          <cell r="I337">
            <v>41612</v>
          </cell>
          <cell r="J337">
            <v>41912</v>
          </cell>
          <cell r="K337">
            <v>301</v>
          </cell>
          <cell r="L337">
            <v>365</v>
          </cell>
          <cell r="M337" t="str">
            <v>OUI</v>
          </cell>
          <cell r="N337">
            <v>547106.34</v>
          </cell>
          <cell r="O337">
            <v>4044.4900000000002</v>
          </cell>
          <cell r="P337">
            <v>73.9251</v>
          </cell>
          <cell r="Q337">
            <v>3.66</v>
          </cell>
          <cell r="R337">
            <v>6.6900000000000001E-2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70</v>
          </cell>
          <cell r="X337">
            <v>73.992000000000004</v>
          </cell>
          <cell r="Y337">
            <v>73.992000000000004</v>
          </cell>
          <cell r="Z337">
            <v>73.992000000000004</v>
          </cell>
          <cell r="AA337">
            <v>262</v>
          </cell>
          <cell r="AC337">
            <v>0</v>
          </cell>
        </row>
        <row r="338">
          <cell r="A338" t="str">
            <v>LU0736302158</v>
          </cell>
          <cell r="B338">
            <v>168997</v>
          </cell>
          <cell r="C338" t="str">
            <v>229326</v>
          </cell>
          <cell r="D338" t="str">
            <v>PICTET-EUR SHORT TERM HIGH YIELD</v>
          </cell>
          <cell r="E338" t="str">
            <v>IU</v>
          </cell>
          <cell r="F338" t="str">
            <v>Linéarisation</v>
          </cell>
          <cell r="G338">
            <v>41548</v>
          </cell>
          <cell r="H338">
            <v>41912</v>
          </cell>
          <cell r="I338">
            <v>41547</v>
          </cell>
          <cell r="J338">
            <v>41912</v>
          </cell>
          <cell r="K338">
            <v>365</v>
          </cell>
          <cell r="L338">
            <v>365</v>
          </cell>
          <cell r="M338" t="str">
            <v>OUI</v>
          </cell>
          <cell r="N338">
            <v>128119216.09</v>
          </cell>
          <cell r="O338">
            <v>1009268.41</v>
          </cell>
          <cell r="P338">
            <v>78.775800000000004</v>
          </cell>
          <cell r="Q338">
            <v>753.82</v>
          </cell>
          <cell r="R338">
            <v>5.8800000000000005E-2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80</v>
          </cell>
          <cell r="X338">
            <v>78.834600000000009</v>
          </cell>
          <cell r="Y338">
            <v>78.834600000000009</v>
          </cell>
          <cell r="Z338">
            <v>78.834600000000009</v>
          </cell>
          <cell r="AA338">
            <v>270</v>
          </cell>
          <cell r="AC338">
            <v>0</v>
          </cell>
        </row>
        <row r="339">
          <cell r="A339" t="str">
            <v>LU0726357527</v>
          </cell>
          <cell r="B339">
            <v>168996</v>
          </cell>
          <cell r="C339" t="str">
            <v>229108</v>
          </cell>
          <cell r="D339" t="str">
            <v>PICTET-EUR SHORT TERM HIGH YIELD</v>
          </cell>
          <cell r="E339" t="str">
            <v>P</v>
          </cell>
          <cell r="F339" t="str">
            <v>Linéarisation</v>
          </cell>
          <cell r="G339">
            <v>41548</v>
          </cell>
          <cell r="H339">
            <v>41912</v>
          </cell>
          <cell r="I339">
            <v>41547</v>
          </cell>
          <cell r="J339">
            <v>41912</v>
          </cell>
          <cell r="K339">
            <v>365</v>
          </cell>
          <cell r="L339">
            <v>365</v>
          </cell>
          <cell r="M339" t="str">
            <v>OUI</v>
          </cell>
          <cell r="N339">
            <v>605401155.42999995</v>
          </cell>
          <cell r="O339">
            <v>7184656.29</v>
          </cell>
          <cell r="P339">
            <v>118.6759</v>
          </cell>
          <cell r="Q339">
            <v>4113.3900000000003</v>
          </cell>
          <cell r="R339">
            <v>6.7900000000000002E-2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120</v>
          </cell>
          <cell r="X339">
            <v>118.74380000000001</v>
          </cell>
          <cell r="Y339">
            <v>118.74380000000001</v>
          </cell>
          <cell r="Z339">
            <v>118.74380000000001</v>
          </cell>
          <cell r="AA339">
            <v>263</v>
          </cell>
          <cell r="AC339">
            <v>0</v>
          </cell>
        </row>
        <row r="340">
          <cell r="A340" t="str">
            <v>LU0726358509</v>
          </cell>
          <cell r="B340">
            <v>168991</v>
          </cell>
          <cell r="C340" t="str">
            <v>229118</v>
          </cell>
          <cell r="D340" t="str">
            <v>PICTET-EUR SHORT TERM HIGH YIELD</v>
          </cell>
          <cell r="E340" t="str">
            <v>PC</v>
          </cell>
          <cell r="F340" t="str">
            <v>Linéarisation</v>
          </cell>
          <cell r="G340">
            <v>41548</v>
          </cell>
          <cell r="H340">
            <v>41912</v>
          </cell>
          <cell r="I340">
            <v>41547</v>
          </cell>
          <cell r="J340">
            <v>41912</v>
          </cell>
          <cell r="K340">
            <v>365</v>
          </cell>
          <cell r="L340">
            <v>365</v>
          </cell>
          <cell r="M340" t="str">
            <v>OUI</v>
          </cell>
          <cell r="N340">
            <v>68670769.189999998</v>
          </cell>
          <cell r="O340">
            <v>847001.33000000007</v>
          </cell>
          <cell r="P340">
            <v>123.34240000000001</v>
          </cell>
          <cell r="Q340">
            <v>484.02</v>
          </cell>
          <cell r="R340">
            <v>7.0500000000000007E-2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125</v>
          </cell>
          <cell r="X340">
            <v>123.41290000000001</v>
          </cell>
          <cell r="Y340">
            <v>123.41290000000001</v>
          </cell>
          <cell r="Z340">
            <v>123.41290000000001</v>
          </cell>
          <cell r="AA340">
            <v>271</v>
          </cell>
          <cell r="AC340">
            <v>0</v>
          </cell>
        </row>
        <row r="341">
          <cell r="A341" t="str">
            <v>LU0726357790</v>
          </cell>
          <cell r="B341">
            <v>168990</v>
          </cell>
          <cell r="C341" t="str">
            <v>229108</v>
          </cell>
          <cell r="D341" t="str">
            <v>PICTET-EUR SHORT TERM HIGH YIELD</v>
          </cell>
          <cell r="E341" t="str">
            <v>PDI</v>
          </cell>
          <cell r="F341" t="str">
            <v>Linéarisation</v>
          </cell>
          <cell r="G341">
            <v>41548</v>
          </cell>
          <cell r="H341">
            <v>41912</v>
          </cell>
          <cell r="I341">
            <v>41547</v>
          </cell>
          <cell r="J341">
            <v>41912</v>
          </cell>
          <cell r="K341">
            <v>365</v>
          </cell>
          <cell r="L341">
            <v>365</v>
          </cell>
          <cell r="M341" t="str">
            <v>OUI</v>
          </cell>
          <cell r="N341">
            <v>208945538.38</v>
          </cell>
          <cell r="O341">
            <v>2480187</v>
          </cell>
          <cell r="P341">
            <v>118.70020000000001</v>
          </cell>
          <cell r="Q341">
            <v>1452.67</v>
          </cell>
          <cell r="R341">
            <v>6.9500000000000006E-2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120</v>
          </cell>
          <cell r="X341">
            <v>118.7697</v>
          </cell>
          <cell r="Y341">
            <v>118.7697</v>
          </cell>
          <cell r="Z341">
            <v>118.7697</v>
          </cell>
          <cell r="AA341">
            <v>264</v>
          </cell>
          <cell r="AC341">
            <v>0</v>
          </cell>
        </row>
        <row r="342">
          <cell r="A342" t="str">
            <v>LU0736302232</v>
          </cell>
          <cell r="B342">
            <v>169000</v>
          </cell>
          <cell r="C342" t="str">
            <v>229326</v>
          </cell>
          <cell r="D342" t="str">
            <v>PICTET-EUR SHORT TERM HIGH YIELD</v>
          </cell>
          <cell r="E342" t="str">
            <v>PU</v>
          </cell>
          <cell r="F342" t="str">
            <v>Linéarisation</v>
          </cell>
          <cell r="G342">
            <v>41548</v>
          </cell>
          <cell r="H342">
            <v>41912</v>
          </cell>
          <cell r="I342">
            <v>41547</v>
          </cell>
          <cell r="J342">
            <v>41912</v>
          </cell>
          <cell r="K342">
            <v>365</v>
          </cell>
          <cell r="L342">
            <v>365</v>
          </cell>
          <cell r="M342" t="str">
            <v>OUI</v>
          </cell>
          <cell r="N342">
            <v>126957331.41</v>
          </cell>
          <cell r="O342">
            <v>1570230.71</v>
          </cell>
          <cell r="P342">
            <v>123.6819</v>
          </cell>
          <cell r="Q342">
            <v>786.79</v>
          </cell>
          <cell r="R342">
            <v>6.2E-2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125</v>
          </cell>
          <cell r="X342">
            <v>123.74390000000001</v>
          </cell>
          <cell r="Y342">
            <v>123.74390000000001</v>
          </cell>
          <cell r="Z342">
            <v>123.74390000000001</v>
          </cell>
          <cell r="AA342">
            <v>272</v>
          </cell>
          <cell r="AC342">
            <v>0</v>
          </cell>
        </row>
        <row r="343">
          <cell r="A343" t="str">
            <v>LU0726357873</v>
          </cell>
          <cell r="B343">
            <v>168994</v>
          </cell>
          <cell r="C343" t="str">
            <v>229108</v>
          </cell>
          <cell r="D343" t="str">
            <v>PICTET-EUR SHORT TERM HIGH YIELD</v>
          </cell>
          <cell r="E343" t="str">
            <v>R</v>
          </cell>
          <cell r="F343" t="str">
            <v>Linéarisation</v>
          </cell>
          <cell r="G343">
            <v>41548</v>
          </cell>
          <cell r="H343">
            <v>41912</v>
          </cell>
          <cell r="I343">
            <v>41547</v>
          </cell>
          <cell r="J343">
            <v>41912</v>
          </cell>
          <cell r="K343">
            <v>365</v>
          </cell>
          <cell r="L343">
            <v>365</v>
          </cell>
          <cell r="M343" t="str">
            <v>OUI</v>
          </cell>
          <cell r="N343">
            <v>859925981.38</v>
          </cell>
          <cell r="O343">
            <v>13659315.9</v>
          </cell>
          <cell r="P343">
            <v>158.84290000000001</v>
          </cell>
          <cell r="Q343">
            <v>5111.71</v>
          </cell>
          <cell r="R343">
            <v>5.9400000000000001E-2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160</v>
          </cell>
          <cell r="X343">
            <v>158.9023</v>
          </cell>
          <cell r="Y343">
            <v>158.9023</v>
          </cell>
          <cell r="Z343">
            <v>158.9023</v>
          </cell>
          <cell r="AA343">
            <v>265</v>
          </cell>
          <cell r="AC343">
            <v>0</v>
          </cell>
        </row>
        <row r="344">
          <cell r="A344" t="str">
            <v>LU0736302075</v>
          </cell>
          <cell r="B344">
            <v>168992</v>
          </cell>
          <cell r="C344" t="str">
            <v>229118</v>
          </cell>
          <cell r="D344" t="str">
            <v>PICTET-EUR SHORT TERM HIGH YIELD</v>
          </cell>
          <cell r="E344" t="str">
            <v>RC</v>
          </cell>
          <cell r="F344" t="str">
            <v>Linéarisation</v>
          </cell>
          <cell r="G344">
            <v>41548</v>
          </cell>
          <cell r="H344">
            <v>41912</v>
          </cell>
          <cell r="I344">
            <v>41547</v>
          </cell>
          <cell r="J344">
            <v>41912</v>
          </cell>
          <cell r="K344">
            <v>365</v>
          </cell>
          <cell r="L344">
            <v>365</v>
          </cell>
          <cell r="M344" t="str">
            <v>OUI</v>
          </cell>
          <cell r="N344">
            <v>19303451.719999999</v>
          </cell>
          <cell r="O344">
            <v>315145.43</v>
          </cell>
          <cell r="P344">
            <v>163.2586</v>
          </cell>
          <cell r="Q344">
            <v>170.93</v>
          </cell>
          <cell r="R344">
            <v>8.8500000000000009E-2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165</v>
          </cell>
          <cell r="X344">
            <v>163.34710000000001</v>
          </cell>
          <cell r="Y344">
            <v>163.34710000000001</v>
          </cell>
          <cell r="Z344">
            <v>163.34710000000001</v>
          </cell>
          <cell r="AA344">
            <v>273</v>
          </cell>
          <cell r="AC344">
            <v>0</v>
          </cell>
        </row>
        <row r="345">
          <cell r="A345" t="str">
            <v>LU0726358095</v>
          </cell>
          <cell r="B345">
            <v>168993</v>
          </cell>
          <cell r="C345" t="str">
            <v>229108</v>
          </cell>
          <cell r="D345" t="str">
            <v>PICTET-EUR SHORT TERM HIGH YIELD</v>
          </cell>
          <cell r="E345" t="str">
            <v>RDI</v>
          </cell>
          <cell r="F345" t="str">
            <v>Linéarisation</v>
          </cell>
          <cell r="G345">
            <v>41548</v>
          </cell>
          <cell r="H345">
            <v>41912</v>
          </cell>
          <cell r="I345">
            <v>41547</v>
          </cell>
          <cell r="J345">
            <v>41912</v>
          </cell>
          <cell r="K345">
            <v>365</v>
          </cell>
          <cell r="L345">
            <v>365</v>
          </cell>
          <cell r="M345" t="str">
            <v>OUI</v>
          </cell>
          <cell r="N345">
            <v>312560180.02999997</v>
          </cell>
          <cell r="O345">
            <v>4975471.1900000004</v>
          </cell>
          <cell r="P345">
            <v>159.18440000000001</v>
          </cell>
          <cell r="Q345">
            <v>1365.23</v>
          </cell>
          <cell r="R345">
            <v>4.3700000000000003E-2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160</v>
          </cell>
          <cell r="X345">
            <v>159.22810000000001</v>
          </cell>
          <cell r="Y345">
            <v>159.22810000000001</v>
          </cell>
          <cell r="Z345">
            <v>159.22810000000001</v>
          </cell>
          <cell r="AA345">
            <v>266</v>
          </cell>
          <cell r="AC345">
            <v>0</v>
          </cell>
        </row>
        <row r="346">
          <cell r="A346" t="str">
            <v>LU0736302315</v>
          </cell>
          <cell r="B346">
            <v>168999</v>
          </cell>
          <cell r="C346" t="str">
            <v>229326</v>
          </cell>
          <cell r="D346" t="str">
            <v>PICTET-EUR SHORT TERM HIGH YIELD</v>
          </cell>
          <cell r="E346" t="str">
            <v>RU</v>
          </cell>
          <cell r="F346" t="str">
            <v>Linéarisation</v>
          </cell>
          <cell r="G346">
            <v>41548</v>
          </cell>
          <cell r="H346">
            <v>41912</v>
          </cell>
          <cell r="I346">
            <v>41547</v>
          </cell>
          <cell r="J346">
            <v>41912</v>
          </cell>
          <cell r="K346">
            <v>365</v>
          </cell>
          <cell r="L346">
            <v>365</v>
          </cell>
          <cell r="M346" t="str">
            <v>OUI</v>
          </cell>
          <cell r="N346">
            <v>26596308.489999998</v>
          </cell>
          <cell r="O346">
            <v>435475.31</v>
          </cell>
          <cell r="P346">
            <v>163.73520000000002</v>
          </cell>
          <cell r="Q346">
            <v>147.47999999999999</v>
          </cell>
          <cell r="R346">
            <v>5.5500000000000001E-2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165</v>
          </cell>
          <cell r="X346">
            <v>163.79070000000002</v>
          </cell>
          <cell r="Y346">
            <v>163.79070000000002</v>
          </cell>
          <cell r="Z346">
            <v>163.79070000000002</v>
          </cell>
          <cell r="AA346">
            <v>274</v>
          </cell>
          <cell r="AC346">
            <v>0</v>
          </cell>
        </row>
        <row r="347">
          <cell r="A347" t="str">
            <v>LU0726358178</v>
          </cell>
          <cell r="B347">
            <v>168995</v>
          </cell>
          <cell r="C347" t="str">
            <v>229108</v>
          </cell>
          <cell r="D347" t="str">
            <v>PICTET-EUR SHORT TERM HIGH YIELD</v>
          </cell>
          <cell r="E347" t="str">
            <v>Z</v>
          </cell>
          <cell r="F347" t="str">
            <v>Linéarisation</v>
          </cell>
          <cell r="G347">
            <v>41548</v>
          </cell>
          <cell r="H347">
            <v>41912</v>
          </cell>
          <cell r="I347">
            <v>41547</v>
          </cell>
          <cell r="J347">
            <v>41912</v>
          </cell>
          <cell r="K347">
            <v>365</v>
          </cell>
          <cell r="L347">
            <v>365</v>
          </cell>
          <cell r="M347" t="str">
            <v>OUI</v>
          </cell>
          <cell r="N347">
            <v>152378199.84999999</v>
          </cell>
          <cell r="O347">
            <v>153150.79</v>
          </cell>
          <cell r="P347">
            <v>10.050600000000001</v>
          </cell>
          <cell r="Q347">
            <v>890.88</v>
          </cell>
          <cell r="R347">
            <v>5.8500000000000003E-2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11</v>
          </cell>
          <cell r="X347">
            <v>10.1091</v>
          </cell>
          <cell r="Y347">
            <v>10.1091</v>
          </cell>
          <cell r="Z347">
            <v>10.1091</v>
          </cell>
          <cell r="AA347">
            <v>267</v>
          </cell>
          <cell r="AC347">
            <v>0</v>
          </cell>
        </row>
        <row r="348">
          <cell r="A348" t="str">
            <v>LU0255980830</v>
          </cell>
          <cell r="B348">
            <v>71297</v>
          </cell>
          <cell r="C348" t="str">
            <v>280311</v>
          </cell>
          <cell r="D348" t="str">
            <v>PICTET-EUROLAND INDEX</v>
          </cell>
          <cell r="E348" t="str">
            <v>I</v>
          </cell>
          <cell r="F348" t="str">
            <v>Linéarisation</v>
          </cell>
          <cell r="G348">
            <v>41548</v>
          </cell>
          <cell r="H348">
            <v>41912</v>
          </cell>
          <cell r="I348">
            <v>41547</v>
          </cell>
          <cell r="J348">
            <v>41912</v>
          </cell>
          <cell r="K348">
            <v>365</v>
          </cell>
          <cell r="L348">
            <v>365</v>
          </cell>
          <cell r="M348" t="str">
            <v>OUI</v>
          </cell>
          <cell r="N348">
            <v>694624682.53999996</v>
          </cell>
          <cell r="O348">
            <v>2313708.54</v>
          </cell>
          <cell r="P348">
            <v>33.308700000000002</v>
          </cell>
          <cell r="Q348">
            <v>3529.27</v>
          </cell>
          <cell r="R348">
            <v>5.0800000000000005E-2</v>
          </cell>
          <cell r="S348">
            <v>0</v>
          </cell>
          <cell r="T348">
            <v>0</v>
          </cell>
          <cell r="U348">
            <v>-556031.92000000004</v>
          </cell>
          <cell r="V348">
            <v>-8.0048000000000012</v>
          </cell>
          <cell r="W348">
            <v>35</v>
          </cell>
          <cell r="X348">
            <v>25.354700000000001</v>
          </cell>
          <cell r="Y348">
            <v>33.359500000000004</v>
          </cell>
          <cell r="Z348">
            <v>33.359500000000004</v>
          </cell>
          <cell r="AA348">
            <v>555</v>
          </cell>
          <cell r="AC348">
            <v>0</v>
          </cell>
        </row>
        <row r="349">
          <cell r="A349" t="str">
            <v>LU0859479825</v>
          </cell>
          <cell r="B349">
            <v>182837</v>
          </cell>
          <cell r="C349" t="str">
            <v>280311</v>
          </cell>
          <cell r="D349" t="str">
            <v>PICTET-EUROLAND INDEX</v>
          </cell>
          <cell r="E349" t="str">
            <v>IG</v>
          </cell>
          <cell r="F349" t="str">
            <v>Linéarisation</v>
          </cell>
          <cell r="G349">
            <v>41548</v>
          </cell>
          <cell r="H349">
            <v>41912</v>
          </cell>
          <cell r="I349">
            <v>41547</v>
          </cell>
          <cell r="J349">
            <v>41912</v>
          </cell>
          <cell r="K349">
            <v>365</v>
          </cell>
          <cell r="L349">
            <v>365</v>
          </cell>
          <cell r="M349" t="str">
            <v>OUI</v>
          </cell>
          <cell r="N349">
            <v>5107807.66</v>
          </cell>
          <cell r="O349">
            <v>16966</v>
          </cell>
          <cell r="P349">
            <v>33.215900000000005</v>
          </cell>
          <cell r="Q349">
            <v>26.310000000000002</v>
          </cell>
          <cell r="R349">
            <v>5.1500000000000004E-2</v>
          </cell>
          <cell r="S349">
            <v>0</v>
          </cell>
          <cell r="T349">
            <v>0</v>
          </cell>
          <cell r="U349">
            <v>-3829.48</v>
          </cell>
          <cell r="V349">
            <v>-7.4973000000000001</v>
          </cell>
          <cell r="W349">
            <v>35</v>
          </cell>
          <cell r="X349">
            <v>25.770100000000003</v>
          </cell>
          <cell r="Y349">
            <v>33.267400000000002</v>
          </cell>
          <cell r="Z349">
            <v>33.267400000000002</v>
          </cell>
          <cell r="AA349">
            <v>556</v>
          </cell>
          <cell r="AC349">
            <v>0</v>
          </cell>
        </row>
        <row r="350">
          <cell r="A350" t="str">
            <v>LU0255980913</v>
          </cell>
          <cell r="B350">
            <v>71299</v>
          </cell>
          <cell r="C350" t="str">
            <v>280311</v>
          </cell>
          <cell r="D350" t="str">
            <v>PICTET-EUROLAND INDEX</v>
          </cell>
          <cell r="E350" t="str">
            <v>P</v>
          </cell>
          <cell r="F350" t="str">
            <v>Linéarisation</v>
          </cell>
          <cell r="G350">
            <v>41548</v>
          </cell>
          <cell r="H350">
            <v>41912</v>
          </cell>
          <cell r="I350">
            <v>41547</v>
          </cell>
          <cell r="J350">
            <v>41912</v>
          </cell>
          <cell r="K350">
            <v>365</v>
          </cell>
          <cell r="L350">
            <v>365</v>
          </cell>
          <cell r="M350" t="str">
            <v>OUI</v>
          </cell>
          <cell r="N350">
            <v>31506251.52</v>
          </cell>
          <cell r="O350">
            <v>136365.31</v>
          </cell>
          <cell r="P350">
            <v>43.2819</v>
          </cell>
          <cell r="Q350">
            <v>158.28</v>
          </cell>
          <cell r="R350">
            <v>5.0200000000000002E-2</v>
          </cell>
          <cell r="S350">
            <v>0</v>
          </cell>
          <cell r="T350">
            <v>0</v>
          </cell>
          <cell r="U350">
            <v>-24500.23</v>
          </cell>
          <cell r="V350">
            <v>-7.7763</v>
          </cell>
          <cell r="W350">
            <v>45</v>
          </cell>
          <cell r="X350">
            <v>35.555800000000005</v>
          </cell>
          <cell r="Y350">
            <v>43.332100000000004</v>
          </cell>
          <cell r="Z350">
            <v>43.332100000000004</v>
          </cell>
          <cell r="AA350">
            <v>557</v>
          </cell>
          <cell r="AC350">
            <v>0</v>
          </cell>
        </row>
        <row r="351">
          <cell r="A351" t="str">
            <v>LU0255981051</v>
          </cell>
          <cell r="B351">
            <v>71300</v>
          </cell>
          <cell r="C351" t="str">
            <v>280311</v>
          </cell>
          <cell r="D351" t="str">
            <v>PICTET-EUROLAND INDEX</v>
          </cell>
          <cell r="E351" t="str">
            <v>PDI</v>
          </cell>
          <cell r="F351" t="str">
            <v>Linéarisation</v>
          </cell>
          <cell r="G351">
            <v>41548</v>
          </cell>
          <cell r="H351">
            <v>41912</v>
          </cell>
          <cell r="I351">
            <v>41547</v>
          </cell>
          <cell r="J351">
            <v>41912</v>
          </cell>
          <cell r="K351">
            <v>365</v>
          </cell>
          <cell r="L351">
            <v>365</v>
          </cell>
          <cell r="M351" t="str">
            <v>OUI</v>
          </cell>
          <cell r="N351">
            <v>16900408.530000001</v>
          </cell>
          <cell r="O351">
            <v>72983.28</v>
          </cell>
          <cell r="P351">
            <v>43.184200000000004</v>
          </cell>
          <cell r="Q351">
            <v>90.51</v>
          </cell>
          <cell r="R351">
            <v>5.3600000000000002E-2</v>
          </cell>
          <cell r="S351">
            <v>0</v>
          </cell>
          <cell r="T351">
            <v>0</v>
          </cell>
          <cell r="U351">
            <v>-14048.95</v>
          </cell>
          <cell r="V351">
            <v>-8.3128000000000011</v>
          </cell>
          <cell r="W351">
            <v>45</v>
          </cell>
          <cell r="X351">
            <v>34.925000000000004</v>
          </cell>
          <cell r="Y351">
            <v>43.2378</v>
          </cell>
          <cell r="Z351">
            <v>43.2378</v>
          </cell>
          <cell r="AA351">
            <v>558</v>
          </cell>
          <cell r="AC351">
            <v>0</v>
          </cell>
        </row>
        <row r="352">
          <cell r="A352" t="str">
            <v>LU0255981135</v>
          </cell>
          <cell r="B352">
            <v>71302</v>
          </cell>
          <cell r="C352" t="str">
            <v>280311</v>
          </cell>
          <cell r="D352" t="str">
            <v>PICTET-EUROLAND INDEX</v>
          </cell>
          <cell r="E352" t="str">
            <v>R</v>
          </cell>
          <cell r="F352" t="str">
            <v>Linéarisation</v>
          </cell>
          <cell r="G352">
            <v>41548</v>
          </cell>
          <cell r="H352">
            <v>41912</v>
          </cell>
          <cell r="I352">
            <v>41547</v>
          </cell>
          <cell r="J352">
            <v>41912</v>
          </cell>
          <cell r="K352">
            <v>365</v>
          </cell>
          <cell r="L352">
            <v>365</v>
          </cell>
          <cell r="M352" t="str">
            <v>OUI</v>
          </cell>
          <cell r="N352">
            <v>72169180.159999996</v>
          </cell>
          <cell r="O352">
            <v>528427.97</v>
          </cell>
          <cell r="P352">
            <v>73.220700000000008</v>
          </cell>
          <cell r="Q352">
            <v>377.19</v>
          </cell>
          <cell r="R352">
            <v>5.2299999999999999E-2</v>
          </cell>
          <cell r="S352">
            <v>0</v>
          </cell>
          <cell r="T352">
            <v>0</v>
          </cell>
          <cell r="U352">
            <v>-57041.71</v>
          </cell>
          <cell r="V352">
            <v>-7.9039000000000001</v>
          </cell>
          <cell r="W352">
            <v>75</v>
          </cell>
          <cell r="X352">
            <v>65.369100000000003</v>
          </cell>
          <cell r="Y352">
            <v>73.27300000000001</v>
          </cell>
          <cell r="Z352">
            <v>73.27300000000001</v>
          </cell>
          <cell r="AA352">
            <v>559</v>
          </cell>
          <cell r="AC352">
            <v>0</v>
          </cell>
        </row>
        <row r="353">
          <cell r="A353" t="str">
            <v>LU0396250754</v>
          </cell>
          <cell r="B353">
            <v>117291</v>
          </cell>
          <cell r="C353" t="str">
            <v>280311</v>
          </cell>
          <cell r="D353" t="str">
            <v>PICTET-EUROLAND INDEX</v>
          </cell>
          <cell r="E353" t="str">
            <v>RDI</v>
          </cell>
          <cell r="F353" t="str">
            <v>Linéarisation</v>
          </cell>
          <cell r="G353">
            <v>41548</v>
          </cell>
          <cell r="H353">
            <v>41912</v>
          </cell>
          <cell r="I353">
            <v>41547</v>
          </cell>
          <cell r="J353">
            <v>41912</v>
          </cell>
          <cell r="K353">
            <v>365</v>
          </cell>
          <cell r="L353">
            <v>365</v>
          </cell>
          <cell r="M353" t="str">
            <v>OUI</v>
          </cell>
          <cell r="N353">
            <v>583071.74</v>
          </cell>
          <cell r="O353">
            <v>4288.96</v>
          </cell>
          <cell r="P353">
            <v>73.558000000000007</v>
          </cell>
          <cell r="Q353">
            <v>3.1</v>
          </cell>
          <cell r="R353">
            <v>5.3200000000000004E-2</v>
          </cell>
          <cell r="S353">
            <v>0</v>
          </cell>
          <cell r="T353">
            <v>0</v>
          </cell>
          <cell r="U353">
            <v>-517.38</v>
          </cell>
          <cell r="V353">
            <v>-8.8734000000000002</v>
          </cell>
          <cell r="W353">
            <v>75</v>
          </cell>
          <cell r="X353">
            <v>64.737800000000007</v>
          </cell>
          <cell r="Y353">
            <v>73.611199999999997</v>
          </cell>
          <cell r="Z353">
            <v>73.611199999999997</v>
          </cell>
          <cell r="AA353">
            <v>560</v>
          </cell>
          <cell r="AC353">
            <v>0</v>
          </cell>
        </row>
        <row r="354">
          <cell r="A354" t="str">
            <v>LU0255981218</v>
          </cell>
          <cell r="B354">
            <v>71303</v>
          </cell>
          <cell r="C354" t="str">
            <v>280311</v>
          </cell>
          <cell r="D354" t="str">
            <v>PICTET-EUROLAND INDEX</v>
          </cell>
          <cell r="E354" t="str">
            <v>Z</v>
          </cell>
          <cell r="F354" t="str">
            <v>Linéarisation</v>
          </cell>
          <cell r="G354">
            <v>41548</v>
          </cell>
          <cell r="H354">
            <v>41912</v>
          </cell>
          <cell r="I354">
            <v>41547</v>
          </cell>
          <cell r="J354">
            <v>41912</v>
          </cell>
          <cell r="K354">
            <v>365</v>
          </cell>
          <cell r="L354">
            <v>365</v>
          </cell>
          <cell r="M354" t="str">
            <v>OUI</v>
          </cell>
          <cell r="N354">
            <v>41395374.600000001</v>
          </cell>
          <cell r="O354">
            <v>20354.830000000002</v>
          </cell>
          <cell r="P354">
            <v>4.9172000000000002</v>
          </cell>
          <cell r="Q354">
            <v>213.03</v>
          </cell>
          <cell r="R354">
            <v>5.1500000000000004E-2</v>
          </cell>
          <cell r="S354">
            <v>0</v>
          </cell>
          <cell r="T354">
            <v>0</v>
          </cell>
          <cell r="U354">
            <v>-31277.22</v>
          </cell>
          <cell r="V354">
            <v>-7.5557000000000007</v>
          </cell>
          <cell r="W354">
            <v>6</v>
          </cell>
          <cell r="X354">
            <v>-2.5870000000000002</v>
          </cell>
          <cell r="Y354">
            <v>4.9687000000000001</v>
          </cell>
          <cell r="Z354">
            <v>4.9687000000000001</v>
          </cell>
          <cell r="AA354">
            <v>561</v>
          </cell>
          <cell r="AC354">
            <v>0</v>
          </cell>
        </row>
        <row r="355">
          <cell r="A355" t="str">
            <v>LU0188800162</v>
          </cell>
          <cell r="B355">
            <v>33548</v>
          </cell>
          <cell r="C355" t="str">
            <v>200609</v>
          </cell>
          <cell r="D355" t="str">
            <v>PICTET-EUROPE INDEX</v>
          </cell>
          <cell r="E355" t="str">
            <v>I</v>
          </cell>
          <cell r="F355" t="str">
            <v>Linéarisation</v>
          </cell>
          <cell r="G355">
            <v>41548</v>
          </cell>
          <cell r="H355">
            <v>41912</v>
          </cell>
          <cell r="I355">
            <v>41547</v>
          </cell>
          <cell r="J355">
            <v>41912</v>
          </cell>
          <cell r="K355">
            <v>365</v>
          </cell>
          <cell r="L355">
            <v>365</v>
          </cell>
          <cell r="M355" t="str">
            <v>OUI</v>
          </cell>
          <cell r="N355">
            <v>844741893.70000005</v>
          </cell>
          <cell r="O355">
            <v>2808440.65</v>
          </cell>
          <cell r="P355">
            <v>33.246200000000002</v>
          </cell>
          <cell r="Q355">
            <v>7076.2300000000005</v>
          </cell>
          <cell r="R355">
            <v>8.3799999999999999E-2</v>
          </cell>
          <cell r="S355">
            <v>0</v>
          </cell>
          <cell r="T355">
            <v>0</v>
          </cell>
          <cell r="U355">
            <v>-654237.21</v>
          </cell>
          <cell r="V355">
            <v>-7.7448000000000006</v>
          </cell>
          <cell r="W355">
            <v>35</v>
          </cell>
          <cell r="X355">
            <v>25.5852</v>
          </cell>
          <cell r="Y355">
            <v>33.33</v>
          </cell>
          <cell r="Z355">
            <v>33.33</v>
          </cell>
          <cell r="AA355">
            <v>359</v>
          </cell>
          <cell r="AC355">
            <v>0</v>
          </cell>
        </row>
        <row r="356">
          <cell r="A356" t="str">
            <v>LU0953041174</v>
          </cell>
          <cell r="B356">
            <v>192889</v>
          </cell>
          <cell r="C356" t="str">
            <v>200609</v>
          </cell>
          <cell r="D356" t="str">
            <v>PICTET-EUROPE INDEX</v>
          </cell>
          <cell r="E356" t="str">
            <v>IDE</v>
          </cell>
          <cell r="F356" t="str">
            <v>Linéarisation</v>
          </cell>
          <cell r="G356">
            <v>41548</v>
          </cell>
          <cell r="H356">
            <v>41912</v>
          </cell>
          <cell r="I356">
            <v>41547</v>
          </cell>
          <cell r="J356">
            <v>41912</v>
          </cell>
          <cell r="K356">
            <v>365</v>
          </cell>
          <cell r="L356">
            <v>365</v>
          </cell>
          <cell r="M356" t="str">
            <v>OUI</v>
          </cell>
          <cell r="N356">
            <v>37101637.140000001</v>
          </cell>
          <cell r="O356">
            <v>124036.94</v>
          </cell>
          <cell r="P356">
            <v>33.431699999999999</v>
          </cell>
          <cell r="Q356">
            <v>340.24</v>
          </cell>
          <cell r="R356">
            <v>9.1700000000000004E-2</v>
          </cell>
          <cell r="S356">
            <v>0</v>
          </cell>
          <cell r="T356">
            <v>0</v>
          </cell>
          <cell r="U356">
            <v>-32187.5</v>
          </cell>
          <cell r="V356">
            <v>-8.6754999999999995</v>
          </cell>
          <cell r="W356">
            <v>35</v>
          </cell>
          <cell r="X356">
            <v>24.847900000000003</v>
          </cell>
          <cell r="Y356">
            <v>33.523400000000002</v>
          </cell>
          <cell r="Z356">
            <v>33.523400000000002</v>
          </cell>
          <cell r="AA356">
            <v>360</v>
          </cell>
          <cell r="AC356">
            <v>0</v>
          </cell>
        </row>
        <row r="357">
          <cell r="A357" t="str">
            <v>LU0996795067</v>
          </cell>
          <cell r="B357">
            <v>197013</v>
          </cell>
          <cell r="C357" t="str">
            <v>200609</v>
          </cell>
          <cell r="D357" t="str">
            <v>PICTET-EUROPE INDEX</v>
          </cell>
          <cell r="E357" t="str">
            <v>IJY</v>
          </cell>
          <cell r="F357" t="str">
            <v>Linéarisation</v>
          </cell>
          <cell r="G357">
            <v>41548</v>
          </cell>
          <cell r="H357">
            <v>41912</v>
          </cell>
          <cell r="I357">
            <v>41612</v>
          </cell>
          <cell r="J357">
            <v>41912</v>
          </cell>
          <cell r="K357">
            <v>301</v>
          </cell>
          <cell r="L357">
            <v>365</v>
          </cell>
          <cell r="M357" t="str">
            <v>OUI</v>
          </cell>
          <cell r="N357">
            <v>15153.02</v>
          </cell>
          <cell r="O357">
            <v>51.03</v>
          </cell>
          <cell r="P357">
            <v>33.676400000000001</v>
          </cell>
          <cell r="Q357">
            <v>7.0000000000000007E-2</v>
          </cell>
          <cell r="R357">
            <v>4.6200000000000005E-2</v>
          </cell>
          <cell r="S357">
            <v>0</v>
          </cell>
          <cell r="T357">
            <v>0</v>
          </cell>
          <cell r="U357">
            <v>-11.450000000000001</v>
          </cell>
          <cell r="V357">
            <v>-7.5562000000000005</v>
          </cell>
          <cell r="W357">
            <v>35</v>
          </cell>
          <cell r="X357">
            <v>26.166400000000003</v>
          </cell>
          <cell r="Y357">
            <v>33.7226</v>
          </cell>
          <cell r="Z357">
            <v>33.7226</v>
          </cell>
          <cell r="AA357">
            <v>361</v>
          </cell>
          <cell r="AC357">
            <v>0</v>
          </cell>
        </row>
        <row r="358">
          <cell r="A358" t="str">
            <v>LU0328683049</v>
          </cell>
          <cell r="B358">
            <v>103112</v>
          </cell>
          <cell r="C358" t="str">
            <v>200609</v>
          </cell>
          <cell r="D358" t="str">
            <v>PICTET-EUROPE INDEX</v>
          </cell>
          <cell r="E358" t="str">
            <v>IS</v>
          </cell>
          <cell r="F358" t="str">
            <v>Linéarisation</v>
          </cell>
          <cell r="G358">
            <v>41548</v>
          </cell>
          <cell r="H358">
            <v>41912</v>
          </cell>
          <cell r="I358">
            <v>41547</v>
          </cell>
          <cell r="J358">
            <v>41912</v>
          </cell>
          <cell r="K358">
            <v>365</v>
          </cell>
          <cell r="L358">
            <v>365</v>
          </cell>
          <cell r="M358" t="str">
            <v>OUI</v>
          </cell>
          <cell r="N358">
            <v>64486671.880000003</v>
          </cell>
          <cell r="O358">
            <v>215310.14</v>
          </cell>
          <cell r="P358">
            <v>33.388300000000001</v>
          </cell>
          <cell r="Q358">
            <v>481.8</v>
          </cell>
          <cell r="R358">
            <v>7.4700000000000003E-2</v>
          </cell>
          <cell r="S358">
            <v>0</v>
          </cell>
          <cell r="T358">
            <v>0</v>
          </cell>
          <cell r="U358">
            <v>-51892.450000000004</v>
          </cell>
          <cell r="V358">
            <v>-8.0470000000000006</v>
          </cell>
          <cell r="W358">
            <v>35</v>
          </cell>
          <cell r="X358">
            <v>25.416</v>
          </cell>
          <cell r="Y358">
            <v>33.463000000000001</v>
          </cell>
          <cell r="Z358">
            <v>33.463000000000001</v>
          </cell>
          <cell r="AA358">
            <v>362</v>
          </cell>
          <cell r="AC358">
            <v>0</v>
          </cell>
        </row>
        <row r="359">
          <cell r="A359" t="str">
            <v>LU0130731390</v>
          </cell>
          <cell r="B359">
            <v>3756</v>
          </cell>
          <cell r="C359" t="str">
            <v>200609</v>
          </cell>
          <cell r="D359" t="str">
            <v>PICTET-EUROPE INDEX</v>
          </cell>
          <cell r="E359" t="str">
            <v>P</v>
          </cell>
          <cell r="F359" t="str">
            <v>Linéarisation</v>
          </cell>
          <cell r="G359">
            <v>41548</v>
          </cell>
          <cell r="H359">
            <v>41912</v>
          </cell>
          <cell r="I359">
            <v>41547</v>
          </cell>
          <cell r="J359">
            <v>41912</v>
          </cell>
          <cell r="K359">
            <v>365</v>
          </cell>
          <cell r="L359">
            <v>365</v>
          </cell>
          <cell r="M359" t="str">
            <v>OUI</v>
          </cell>
          <cell r="N359">
            <v>185295579.38999999</v>
          </cell>
          <cell r="O359">
            <v>803077.19000000006</v>
          </cell>
          <cell r="P359">
            <v>43.340299999999999</v>
          </cell>
          <cell r="Q359">
            <v>1395.71</v>
          </cell>
          <cell r="R359">
            <v>7.5300000000000006E-2</v>
          </cell>
          <cell r="S359">
            <v>0</v>
          </cell>
          <cell r="T359">
            <v>0</v>
          </cell>
          <cell r="U359">
            <v>-150786.04</v>
          </cell>
          <cell r="V359">
            <v>-8.1376000000000008</v>
          </cell>
          <cell r="W359">
            <v>45</v>
          </cell>
          <cell r="X359">
            <v>35.277999999999999</v>
          </cell>
          <cell r="Y359">
            <v>43.415600000000005</v>
          </cell>
          <cell r="Z359">
            <v>43.415600000000005</v>
          </cell>
          <cell r="AA359">
            <v>363</v>
          </cell>
          <cell r="AC359">
            <v>0</v>
          </cell>
        </row>
        <row r="360">
          <cell r="A360" t="str">
            <v>LU0208604644</v>
          </cell>
          <cell r="B360">
            <v>47741</v>
          </cell>
          <cell r="C360" t="str">
            <v>200609</v>
          </cell>
          <cell r="D360" t="str">
            <v>PICTET-EUROPE INDEX</v>
          </cell>
          <cell r="E360" t="str">
            <v>PDI</v>
          </cell>
          <cell r="F360" t="str">
            <v>Linéarisation</v>
          </cell>
          <cell r="G360">
            <v>41548</v>
          </cell>
          <cell r="H360">
            <v>41912</v>
          </cell>
          <cell r="I360">
            <v>41547</v>
          </cell>
          <cell r="J360">
            <v>41912</v>
          </cell>
          <cell r="K360">
            <v>365</v>
          </cell>
          <cell r="L360">
            <v>365</v>
          </cell>
          <cell r="M360" t="str">
            <v>OUI</v>
          </cell>
          <cell r="N360">
            <v>4990722.72</v>
          </cell>
          <cell r="O360">
            <v>21405.47</v>
          </cell>
          <cell r="P360">
            <v>42.890599999999999</v>
          </cell>
          <cell r="Q360">
            <v>57.52</v>
          </cell>
          <cell r="R360">
            <v>0.1153</v>
          </cell>
          <cell r="S360">
            <v>0</v>
          </cell>
          <cell r="T360">
            <v>0</v>
          </cell>
          <cell r="U360">
            <v>-3338.73</v>
          </cell>
          <cell r="V360">
            <v>-6.6899000000000006</v>
          </cell>
          <cell r="W360">
            <v>45</v>
          </cell>
          <cell r="X360">
            <v>36.316000000000003</v>
          </cell>
          <cell r="Y360">
            <v>43.005900000000004</v>
          </cell>
          <cell r="Z360">
            <v>43.005900000000004</v>
          </cell>
          <cell r="AA360">
            <v>364</v>
          </cell>
          <cell r="AC360">
            <v>0</v>
          </cell>
        </row>
        <row r="361">
          <cell r="A361" t="str">
            <v>LU0130731713</v>
          </cell>
          <cell r="B361">
            <v>3755</v>
          </cell>
          <cell r="C361" t="str">
            <v>200609</v>
          </cell>
          <cell r="D361" t="str">
            <v>PICTET-EUROPE INDEX</v>
          </cell>
          <cell r="E361" t="str">
            <v>R</v>
          </cell>
          <cell r="F361" t="str">
            <v>Linéarisation</v>
          </cell>
          <cell r="G361">
            <v>41548</v>
          </cell>
          <cell r="H361">
            <v>41912</v>
          </cell>
          <cell r="I361">
            <v>41547</v>
          </cell>
          <cell r="J361">
            <v>41912</v>
          </cell>
          <cell r="K361">
            <v>365</v>
          </cell>
          <cell r="L361">
            <v>365</v>
          </cell>
          <cell r="M361" t="str">
            <v>OUI</v>
          </cell>
          <cell r="N361">
            <v>97053740</v>
          </cell>
          <cell r="O361">
            <v>711289.9</v>
          </cell>
          <cell r="P361">
            <v>73.288200000000003</v>
          </cell>
          <cell r="Q361">
            <v>719.07</v>
          </cell>
          <cell r="R361">
            <v>7.4099999999999999E-2</v>
          </cell>
          <cell r="S361">
            <v>0</v>
          </cell>
          <cell r="T361">
            <v>0</v>
          </cell>
          <cell r="U361">
            <v>-82542.83</v>
          </cell>
          <cell r="V361">
            <v>-8.504900000000001</v>
          </cell>
          <cell r="W361">
            <v>75</v>
          </cell>
          <cell r="X361">
            <v>64.857399999999998</v>
          </cell>
          <cell r="Y361">
            <v>73.362300000000005</v>
          </cell>
          <cell r="Z361">
            <v>73.362300000000005</v>
          </cell>
          <cell r="AA361">
            <v>365</v>
          </cell>
          <cell r="AC361">
            <v>0</v>
          </cell>
        </row>
        <row r="362">
          <cell r="A362" t="str">
            <v>LU0396226531</v>
          </cell>
          <cell r="B362">
            <v>117249</v>
          </cell>
          <cell r="C362" t="str">
            <v>200609</v>
          </cell>
          <cell r="D362" t="str">
            <v>PICTET-EUROPE INDEX</v>
          </cell>
          <cell r="E362" t="str">
            <v>RDI</v>
          </cell>
          <cell r="F362" t="str">
            <v>Linéarisation</v>
          </cell>
          <cell r="G362">
            <v>41548</v>
          </cell>
          <cell r="H362">
            <v>41912</v>
          </cell>
          <cell r="I362">
            <v>41547</v>
          </cell>
          <cell r="J362">
            <v>41912</v>
          </cell>
          <cell r="K362">
            <v>365</v>
          </cell>
          <cell r="L362">
            <v>365</v>
          </cell>
          <cell r="M362" t="str">
            <v>OUI</v>
          </cell>
          <cell r="N362">
            <v>296121.53000000003</v>
          </cell>
          <cell r="O362">
            <v>2171.94</v>
          </cell>
          <cell r="P362">
            <v>73.346299999999999</v>
          </cell>
          <cell r="Q362">
            <v>2.17</v>
          </cell>
          <cell r="R362">
            <v>7.3300000000000004E-2</v>
          </cell>
          <cell r="S362">
            <v>0</v>
          </cell>
          <cell r="T362">
            <v>0</v>
          </cell>
          <cell r="U362">
            <v>-262.09000000000003</v>
          </cell>
          <cell r="V362">
            <v>-8.8507999999999996</v>
          </cell>
          <cell r="W362">
            <v>75</v>
          </cell>
          <cell r="X362">
            <v>64.56880000000001</v>
          </cell>
          <cell r="Y362">
            <v>73.419600000000003</v>
          </cell>
          <cell r="Z362">
            <v>73.419600000000003</v>
          </cell>
          <cell r="AA362">
            <v>366</v>
          </cell>
          <cell r="AC362">
            <v>0</v>
          </cell>
        </row>
        <row r="363">
          <cell r="A363" t="str">
            <v>LU0232583665</v>
          </cell>
          <cell r="B363">
            <v>61919</v>
          </cell>
          <cell r="C363" t="str">
            <v>200609</v>
          </cell>
          <cell r="D363" t="str">
            <v>PICTET-EUROPE INDEX</v>
          </cell>
          <cell r="E363" t="str">
            <v>Z</v>
          </cell>
          <cell r="F363" t="str">
            <v>Linéarisation</v>
          </cell>
          <cell r="G363">
            <v>41548</v>
          </cell>
          <cell r="H363">
            <v>41912</v>
          </cell>
          <cell r="I363">
            <v>41547</v>
          </cell>
          <cell r="J363">
            <v>41912</v>
          </cell>
          <cell r="K363">
            <v>365</v>
          </cell>
          <cell r="L363">
            <v>365</v>
          </cell>
          <cell r="M363" t="str">
            <v>OUI</v>
          </cell>
          <cell r="N363">
            <v>229205700.78</v>
          </cell>
          <cell r="O363">
            <v>110205.58</v>
          </cell>
          <cell r="P363">
            <v>4.8082000000000003</v>
          </cell>
          <cell r="Q363">
            <v>2111.33</v>
          </cell>
          <cell r="R363">
            <v>9.2100000000000001E-2</v>
          </cell>
          <cell r="S363">
            <v>0</v>
          </cell>
          <cell r="T363">
            <v>0</v>
          </cell>
          <cell r="U363">
            <v>-153741.54</v>
          </cell>
          <cell r="V363">
            <v>-6.7076000000000002</v>
          </cell>
          <cell r="W363">
            <v>6</v>
          </cell>
          <cell r="X363">
            <v>-1.8073000000000001</v>
          </cell>
          <cell r="Y363">
            <v>4.9003000000000005</v>
          </cell>
          <cell r="Z363">
            <v>4.9003000000000005</v>
          </cell>
          <cell r="AA363">
            <v>367</v>
          </cell>
          <cell r="AC363">
            <v>0</v>
          </cell>
        </row>
        <row r="364">
          <cell r="A364" t="str">
            <v>LU0155300493</v>
          </cell>
          <cell r="B364">
            <v>6983</v>
          </cell>
          <cell r="C364" t="str">
            <v>200601</v>
          </cell>
          <cell r="D364" t="str">
            <v>PICTET-EUROPEAN EQUITY SELECTION</v>
          </cell>
          <cell r="E364" t="str">
            <v>I</v>
          </cell>
          <cell r="F364" t="str">
            <v>Linéarisation</v>
          </cell>
          <cell r="G364">
            <v>41548</v>
          </cell>
          <cell r="H364">
            <v>41912</v>
          </cell>
          <cell r="I364">
            <v>41547</v>
          </cell>
          <cell r="J364">
            <v>41912</v>
          </cell>
          <cell r="K364">
            <v>365</v>
          </cell>
          <cell r="L364">
            <v>365</v>
          </cell>
          <cell r="M364" t="str">
            <v>OUI</v>
          </cell>
          <cell r="N364">
            <v>65666562.82</v>
          </cell>
          <cell r="O364">
            <v>641042.38</v>
          </cell>
          <cell r="P364">
            <v>97.620699999999999</v>
          </cell>
          <cell r="Q364">
            <v>1557.39</v>
          </cell>
          <cell r="R364">
            <v>0.23720000000000002</v>
          </cell>
          <cell r="S364">
            <v>0</v>
          </cell>
          <cell r="T364">
            <v>0</v>
          </cell>
          <cell r="U364">
            <v>-79538.98</v>
          </cell>
          <cell r="V364">
            <v>-12.1126</v>
          </cell>
          <cell r="W364">
            <v>100</v>
          </cell>
          <cell r="X364">
            <v>85.7453</v>
          </cell>
          <cell r="Y364">
            <v>97.857900000000001</v>
          </cell>
          <cell r="Z364">
            <v>97.857900000000001</v>
          </cell>
          <cell r="AA364">
            <v>329</v>
          </cell>
          <cell r="AC364">
            <v>0</v>
          </cell>
        </row>
        <row r="365">
          <cell r="A365" t="str">
            <v>LU0953042735</v>
          </cell>
          <cell r="B365">
            <v>192888</v>
          </cell>
          <cell r="C365" t="str">
            <v>200601</v>
          </cell>
          <cell r="D365" t="str">
            <v>PICTET-EUROPEAN EQUITY SELECTION</v>
          </cell>
          <cell r="E365" t="str">
            <v>IDE</v>
          </cell>
          <cell r="F365" t="str">
            <v>Linéarisation</v>
          </cell>
          <cell r="G365">
            <v>41548</v>
          </cell>
          <cell r="H365">
            <v>41912</v>
          </cell>
          <cell r="I365">
            <v>41547</v>
          </cell>
          <cell r="J365">
            <v>41912</v>
          </cell>
          <cell r="K365">
            <v>365</v>
          </cell>
          <cell r="L365">
            <v>365</v>
          </cell>
          <cell r="M365" t="str">
            <v>OUI</v>
          </cell>
          <cell r="N365">
            <v>697087.67</v>
          </cell>
          <cell r="O365">
            <v>6823.1900000000005</v>
          </cell>
          <cell r="P365">
            <v>97.88130000000001</v>
          </cell>
          <cell r="Q365">
            <v>11.14</v>
          </cell>
          <cell r="R365">
            <v>0.1598</v>
          </cell>
          <cell r="S365">
            <v>0</v>
          </cell>
          <cell r="T365">
            <v>0</v>
          </cell>
          <cell r="U365">
            <v>-1125.2</v>
          </cell>
          <cell r="V365">
            <v>-16.141400000000001</v>
          </cell>
          <cell r="W365">
            <v>100</v>
          </cell>
          <cell r="X365">
            <v>81.89970000000001</v>
          </cell>
          <cell r="Y365">
            <v>98.0411</v>
          </cell>
          <cell r="Z365">
            <v>98.0411</v>
          </cell>
          <cell r="AA365">
            <v>330</v>
          </cell>
          <cell r="AC365">
            <v>0</v>
          </cell>
        </row>
        <row r="366">
          <cell r="A366" t="str">
            <v>LU0130731986</v>
          </cell>
          <cell r="B366">
            <v>3751</v>
          </cell>
          <cell r="C366" t="str">
            <v>200601</v>
          </cell>
          <cell r="D366" t="str">
            <v>PICTET-EUROPEAN EQUITY SELECTION</v>
          </cell>
          <cell r="E366" t="str">
            <v>P</v>
          </cell>
          <cell r="F366" t="str">
            <v>Linéarisation</v>
          </cell>
          <cell r="G366">
            <v>41548</v>
          </cell>
          <cell r="H366">
            <v>41912</v>
          </cell>
          <cell r="I366">
            <v>41547</v>
          </cell>
          <cell r="J366">
            <v>41912</v>
          </cell>
          <cell r="K366">
            <v>365</v>
          </cell>
          <cell r="L366">
            <v>365</v>
          </cell>
          <cell r="M366" t="str">
            <v>OUI</v>
          </cell>
          <cell r="N366">
            <v>35139692.909999996</v>
          </cell>
          <cell r="O366">
            <v>553810.64</v>
          </cell>
          <cell r="P366">
            <v>157.60250000000002</v>
          </cell>
          <cell r="Q366">
            <v>1241.4000000000001</v>
          </cell>
          <cell r="R366">
            <v>0.3533</v>
          </cell>
          <cell r="S366">
            <v>0</v>
          </cell>
          <cell r="T366">
            <v>0</v>
          </cell>
          <cell r="U366">
            <v>-38707.42</v>
          </cell>
          <cell r="V366">
            <v>-11.0153</v>
          </cell>
          <cell r="W366">
            <v>160</v>
          </cell>
          <cell r="X366">
            <v>146.94050000000001</v>
          </cell>
          <cell r="Y366">
            <v>157.95580000000001</v>
          </cell>
          <cell r="Z366">
            <v>157.95580000000001</v>
          </cell>
          <cell r="AA366">
            <v>331</v>
          </cell>
          <cell r="AC366">
            <v>0</v>
          </cell>
        </row>
        <row r="367">
          <cell r="A367" t="str">
            <v>LU0208607589</v>
          </cell>
          <cell r="B367">
            <v>47742</v>
          </cell>
          <cell r="C367" t="str">
            <v>200601</v>
          </cell>
          <cell r="D367" t="str">
            <v>PICTET-EUROPEAN EQUITY SELECTION</v>
          </cell>
          <cell r="E367" t="str">
            <v>PDI</v>
          </cell>
          <cell r="F367" t="str">
            <v>Linéarisation</v>
          </cell>
          <cell r="G367">
            <v>41548</v>
          </cell>
          <cell r="H367">
            <v>41912</v>
          </cell>
          <cell r="I367">
            <v>41547</v>
          </cell>
          <cell r="J367">
            <v>41912</v>
          </cell>
          <cell r="K367">
            <v>365</v>
          </cell>
          <cell r="L367">
            <v>365</v>
          </cell>
          <cell r="M367" t="str">
            <v>OUI</v>
          </cell>
          <cell r="N367">
            <v>627504.72</v>
          </cell>
          <cell r="O367">
            <v>9883.9</v>
          </cell>
          <cell r="P367">
            <v>157.5112</v>
          </cell>
          <cell r="Q367">
            <v>33.75</v>
          </cell>
          <cell r="R367">
            <v>0.53790000000000004</v>
          </cell>
          <cell r="S367">
            <v>0</v>
          </cell>
          <cell r="T367">
            <v>0</v>
          </cell>
          <cell r="U367">
            <v>-616.66</v>
          </cell>
          <cell r="V367">
            <v>-9.8272000000000013</v>
          </cell>
          <cell r="W367">
            <v>160</v>
          </cell>
          <cell r="X367">
            <v>148.22190000000001</v>
          </cell>
          <cell r="Y367">
            <v>158.04910000000001</v>
          </cell>
          <cell r="Z367">
            <v>158.04910000000001</v>
          </cell>
          <cell r="AA367">
            <v>332</v>
          </cell>
          <cell r="AC367">
            <v>0</v>
          </cell>
        </row>
        <row r="368">
          <cell r="A368" t="str">
            <v>LU0130732109</v>
          </cell>
          <cell r="B368">
            <v>3752</v>
          </cell>
          <cell r="C368" t="str">
            <v>200601</v>
          </cell>
          <cell r="D368" t="str">
            <v>PICTET-EUROPEAN EQUITY SELECTION</v>
          </cell>
          <cell r="E368" t="str">
            <v>R</v>
          </cell>
          <cell r="F368" t="str">
            <v>Linéarisation</v>
          </cell>
          <cell r="G368">
            <v>41548</v>
          </cell>
          <cell r="H368">
            <v>41912</v>
          </cell>
          <cell r="I368">
            <v>41547</v>
          </cell>
          <cell r="J368">
            <v>41912</v>
          </cell>
          <cell r="K368">
            <v>365</v>
          </cell>
          <cell r="L368">
            <v>365</v>
          </cell>
          <cell r="M368" t="str">
            <v>OUI</v>
          </cell>
          <cell r="N368">
            <v>39898202.520000003</v>
          </cell>
          <cell r="O368">
            <v>828193.34</v>
          </cell>
          <cell r="P368">
            <v>207.57670000000002</v>
          </cell>
          <cell r="Q368">
            <v>1102.5</v>
          </cell>
          <cell r="R368">
            <v>0.27629999999999999</v>
          </cell>
          <cell r="S368">
            <v>0</v>
          </cell>
          <cell r="T368">
            <v>0</v>
          </cell>
          <cell r="U368">
            <v>-43615.11</v>
          </cell>
          <cell r="V368">
            <v>-10.931600000000001</v>
          </cell>
          <cell r="W368">
            <v>210</v>
          </cell>
          <cell r="X368">
            <v>196.92140000000001</v>
          </cell>
          <cell r="Y368">
            <v>207.85300000000001</v>
          </cell>
          <cell r="Z368">
            <v>207.85300000000001</v>
          </cell>
          <cell r="AA368">
            <v>333</v>
          </cell>
          <cell r="AC368">
            <v>0</v>
          </cell>
        </row>
        <row r="369">
          <cell r="A369" t="str">
            <v>LU0258985240</v>
          </cell>
          <cell r="B369">
            <v>73943</v>
          </cell>
          <cell r="C369" t="str">
            <v>200601</v>
          </cell>
          <cell r="D369" t="str">
            <v>PICTET-EUROPEAN EQUITY SELECTION</v>
          </cell>
          <cell r="E369" t="str">
            <v>Z</v>
          </cell>
          <cell r="F369" t="str">
            <v>Linéarisation</v>
          </cell>
          <cell r="G369">
            <v>41548</v>
          </cell>
          <cell r="H369">
            <v>41912</v>
          </cell>
          <cell r="I369">
            <v>41547</v>
          </cell>
          <cell r="J369">
            <v>41912</v>
          </cell>
          <cell r="K369">
            <v>365</v>
          </cell>
          <cell r="L369">
            <v>365</v>
          </cell>
          <cell r="M369" t="str">
            <v>OUI</v>
          </cell>
          <cell r="N369">
            <v>12206018.460000001</v>
          </cell>
          <cell r="O369">
            <v>21226.87</v>
          </cell>
          <cell r="P369">
            <v>17.390499999999999</v>
          </cell>
          <cell r="Q369">
            <v>210.59</v>
          </cell>
          <cell r="R369">
            <v>0.17250000000000001</v>
          </cell>
          <cell r="S369">
            <v>0</v>
          </cell>
          <cell r="T369">
            <v>0</v>
          </cell>
          <cell r="U369">
            <v>-11032.7</v>
          </cell>
          <cell r="V369">
            <v>-9.0387000000000004</v>
          </cell>
          <cell r="W369">
            <v>19</v>
          </cell>
          <cell r="X369">
            <v>8.5243000000000002</v>
          </cell>
          <cell r="Y369">
            <v>17.563000000000002</v>
          </cell>
          <cell r="Z369">
            <v>17.563000000000002</v>
          </cell>
          <cell r="AA369">
            <v>334</v>
          </cell>
          <cell r="AC369">
            <v>0</v>
          </cell>
        </row>
        <row r="370">
          <cell r="A370" t="str">
            <v>LU0144509550</v>
          </cell>
          <cell r="B370">
            <v>5551</v>
          </cell>
          <cell r="C370" t="str">
            <v>280097</v>
          </cell>
          <cell r="D370" t="str">
            <v>PICTET-EUROPEAN SUSTAINABLE EQUITIES</v>
          </cell>
          <cell r="E370" t="str">
            <v>I</v>
          </cell>
          <cell r="F370" t="str">
            <v>Linéarisation</v>
          </cell>
          <cell r="G370">
            <v>41548</v>
          </cell>
          <cell r="H370">
            <v>41912</v>
          </cell>
          <cell r="I370">
            <v>41547</v>
          </cell>
          <cell r="J370">
            <v>41912</v>
          </cell>
          <cell r="K370">
            <v>365</v>
          </cell>
          <cell r="L370">
            <v>365</v>
          </cell>
          <cell r="M370" t="str">
            <v>OUI</v>
          </cell>
          <cell r="N370">
            <v>9841086.9800000004</v>
          </cell>
          <cell r="O370">
            <v>87019.81</v>
          </cell>
          <cell r="P370">
            <v>88.424999999999997</v>
          </cell>
          <cell r="Q370">
            <v>1139.1100000000001</v>
          </cell>
          <cell r="R370">
            <v>1.1575</v>
          </cell>
          <cell r="S370">
            <v>0</v>
          </cell>
          <cell r="T370">
            <v>0</v>
          </cell>
          <cell r="U370">
            <v>-10316.15</v>
          </cell>
          <cell r="V370">
            <v>-10.482700000000001</v>
          </cell>
          <cell r="W370">
            <v>90</v>
          </cell>
          <cell r="X370">
            <v>79.099800000000002</v>
          </cell>
          <cell r="Y370">
            <v>89.58250000000001</v>
          </cell>
          <cell r="Z370">
            <v>89.58250000000001</v>
          </cell>
          <cell r="AA370">
            <v>380</v>
          </cell>
          <cell r="AC370">
            <v>0</v>
          </cell>
        </row>
        <row r="371">
          <cell r="A371" t="str">
            <v>LU0144509717</v>
          </cell>
          <cell r="B371">
            <v>5550</v>
          </cell>
          <cell r="C371" t="str">
            <v>280097</v>
          </cell>
          <cell r="D371" t="str">
            <v>PICTET-EUROPEAN SUSTAINABLE EQUITIES</v>
          </cell>
          <cell r="E371" t="str">
            <v>P</v>
          </cell>
          <cell r="F371" t="str">
            <v>Linéarisation</v>
          </cell>
          <cell r="G371">
            <v>41548</v>
          </cell>
          <cell r="H371">
            <v>41912</v>
          </cell>
          <cell r="I371">
            <v>41547</v>
          </cell>
          <cell r="J371">
            <v>41912</v>
          </cell>
          <cell r="K371">
            <v>365</v>
          </cell>
          <cell r="L371">
            <v>365</v>
          </cell>
          <cell r="M371" t="str">
            <v>OUI</v>
          </cell>
          <cell r="N371">
            <v>19715835.219999999</v>
          </cell>
          <cell r="O371">
            <v>243584.77000000002</v>
          </cell>
          <cell r="P371">
            <v>123.54780000000001</v>
          </cell>
          <cell r="Q371">
            <v>2370.64</v>
          </cell>
          <cell r="R371">
            <v>1.2024000000000001</v>
          </cell>
          <cell r="S371">
            <v>0</v>
          </cell>
          <cell r="T371">
            <v>0</v>
          </cell>
          <cell r="U371">
            <v>-25899.940000000002</v>
          </cell>
          <cell r="V371">
            <v>-13.136600000000001</v>
          </cell>
          <cell r="W371">
            <v>125</v>
          </cell>
          <cell r="X371">
            <v>111.61360000000001</v>
          </cell>
          <cell r="Y371">
            <v>124.75020000000001</v>
          </cell>
          <cell r="Z371">
            <v>124.75020000000001</v>
          </cell>
          <cell r="AA371">
            <v>381</v>
          </cell>
          <cell r="AC371">
            <v>0</v>
          </cell>
        </row>
        <row r="372">
          <cell r="A372" t="str">
            <v>LU0208609015</v>
          </cell>
          <cell r="B372">
            <v>47762</v>
          </cell>
          <cell r="C372" t="str">
            <v>280097</v>
          </cell>
          <cell r="D372" t="str">
            <v>PICTET-EUROPEAN SUSTAINABLE EQUITIES</v>
          </cell>
          <cell r="E372" t="str">
            <v>PDI</v>
          </cell>
          <cell r="F372" t="str">
            <v>Linéarisation</v>
          </cell>
          <cell r="G372">
            <v>41548</v>
          </cell>
          <cell r="H372">
            <v>41912</v>
          </cell>
          <cell r="I372">
            <v>41547</v>
          </cell>
          <cell r="J372">
            <v>41912</v>
          </cell>
          <cell r="K372">
            <v>365</v>
          </cell>
          <cell r="L372">
            <v>365</v>
          </cell>
          <cell r="M372" t="str">
            <v>OUI</v>
          </cell>
          <cell r="N372">
            <v>9570508.1400000006</v>
          </cell>
          <cell r="O372">
            <v>118175.91</v>
          </cell>
          <cell r="P372">
            <v>123.47930000000001</v>
          </cell>
          <cell r="Q372">
            <v>1183.23</v>
          </cell>
          <cell r="R372">
            <v>1.2363</v>
          </cell>
          <cell r="S372">
            <v>0</v>
          </cell>
          <cell r="T372">
            <v>0</v>
          </cell>
          <cell r="U372">
            <v>-10818.48</v>
          </cell>
          <cell r="V372">
            <v>-11.304</v>
          </cell>
          <cell r="W372">
            <v>125</v>
          </cell>
          <cell r="X372">
            <v>113.41160000000001</v>
          </cell>
          <cell r="Y372">
            <v>124.71560000000001</v>
          </cell>
          <cell r="Z372">
            <v>124.71560000000001</v>
          </cell>
          <cell r="AA372">
            <v>382</v>
          </cell>
          <cell r="AC372">
            <v>0</v>
          </cell>
        </row>
        <row r="373">
          <cell r="A373" t="str">
            <v>LU0144510053</v>
          </cell>
          <cell r="B373">
            <v>5552</v>
          </cell>
          <cell r="C373" t="str">
            <v>280097</v>
          </cell>
          <cell r="D373" t="str">
            <v>PICTET-EUROPEAN SUSTAINABLE EQUITIES</v>
          </cell>
          <cell r="E373" t="str">
            <v>R</v>
          </cell>
          <cell r="F373" t="str">
            <v>Linéarisation</v>
          </cell>
          <cell r="G373">
            <v>41548</v>
          </cell>
          <cell r="H373">
            <v>41912</v>
          </cell>
          <cell r="I373">
            <v>41547</v>
          </cell>
          <cell r="J373">
            <v>41912</v>
          </cell>
          <cell r="K373">
            <v>365</v>
          </cell>
          <cell r="L373">
            <v>365</v>
          </cell>
          <cell r="M373" t="str">
            <v>OUI</v>
          </cell>
          <cell r="N373">
            <v>7112234.6500000004</v>
          </cell>
          <cell r="O373">
            <v>116379.34</v>
          </cell>
          <cell r="P373">
            <v>163.6326</v>
          </cell>
          <cell r="Q373">
            <v>995.81000000000006</v>
          </cell>
          <cell r="R373">
            <v>1.4002000000000001</v>
          </cell>
          <cell r="S373">
            <v>0</v>
          </cell>
          <cell r="T373">
            <v>0</v>
          </cell>
          <cell r="U373">
            <v>-8658.93</v>
          </cell>
          <cell r="V373">
            <v>-12.174700000000001</v>
          </cell>
          <cell r="W373">
            <v>165</v>
          </cell>
          <cell r="X373">
            <v>152.85810000000001</v>
          </cell>
          <cell r="Y373">
            <v>165.03280000000001</v>
          </cell>
          <cell r="Z373">
            <v>165.03280000000001</v>
          </cell>
          <cell r="AA373">
            <v>383</v>
          </cell>
          <cell r="AC373">
            <v>0</v>
          </cell>
        </row>
        <row r="374">
          <cell r="A374" t="str">
            <v>LU0258985596</v>
          </cell>
          <cell r="B374">
            <v>73944</v>
          </cell>
          <cell r="C374" t="str">
            <v>280097</v>
          </cell>
          <cell r="D374" t="str">
            <v>PICTET-EUROPEAN SUSTAINABLE EQUITIES</v>
          </cell>
          <cell r="E374" t="str">
            <v>Z</v>
          </cell>
          <cell r="F374" t="str">
            <v>Linéarisation</v>
          </cell>
          <cell r="G374">
            <v>41548</v>
          </cell>
          <cell r="H374">
            <v>41912</v>
          </cell>
          <cell r="I374">
            <v>41547</v>
          </cell>
          <cell r="J374">
            <v>41912</v>
          </cell>
          <cell r="K374">
            <v>365</v>
          </cell>
          <cell r="L374">
            <v>365</v>
          </cell>
          <cell r="M374" t="str">
            <v>OUI</v>
          </cell>
          <cell r="N374">
            <v>4336079.4400000004</v>
          </cell>
          <cell r="O374">
            <v>7754.95</v>
          </cell>
          <cell r="P374">
            <v>17.884700000000002</v>
          </cell>
          <cell r="Q374">
            <v>479.31</v>
          </cell>
          <cell r="R374">
            <v>1.1054000000000002</v>
          </cell>
          <cell r="S374">
            <v>0</v>
          </cell>
          <cell r="T374">
            <v>0</v>
          </cell>
          <cell r="U374">
            <v>-4730.76</v>
          </cell>
          <cell r="V374">
            <v>-10.9102</v>
          </cell>
          <cell r="W374">
            <v>19</v>
          </cell>
          <cell r="X374">
            <v>8.0799000000000003</v>
          </cell>
          <cell r="Y374">
            <v>18.990100000000002</v>
          </cell>
          <cell r="Z374">
            <v>18.990100000000002</v>
          </cell>
          <cell r="AA374">
            <v>384</v>
          </cell>
          <cell r="AC374">
            <v>0</v>
          </cell>
        </row>
        <row r="375">
          <cell r="A375" t="str">
            <v>LU0188500879</v>
          </cell>
          <cell r="B375">
            <v>31913</v>
          </cell>
          <cell r="C375" t="str">
            <v>280182</v>
          </cell>
          <cell r="D375" t="str">
            <v>PICTET-GENERICS</v>
          </cell>
          <cell r="E375" t="str">
            <v>I</v>
          </cell>
          <cell r="F375" t="str">
            <v>Linéarisation</v>
          </cell>
          <cell r="G375">
            <v>41548</v>
          </cell>
          <cell r="H375">
            <v>41912</v>
          </cell>
          <cell r="I375">
            <v>41547</v>
          </cell>
          <cell r="J375">
            <v>41912</v>
          </cell>
          <cell r="K375">
            <v>365</v>
          </cell>
          <cell r="L375">
            <v>365</v>
          </cell>
          <cell r="M375" t="str">
            <v>OUI</v>
          </cell>
          <cell r="N375">
            <v>195602004.53999999</v>
          </cell>
          <cell r="O375">
            <v>2381721.46</v>
          </cell>
          <cell r="P375">
            <v>121.7637</v>
          </cell>
          <cell r="Q375">
            <v>1893.99</v>
          </cell>
          <cell r="R375">
            <v>9.69E-2</v>
          </cell>
          <cell r="S375">
            <v>0</v>
          </cell>
          <cell r="T375">
            <v>0</v>
          </cell>
          <cell r="U375">
            <v>-34534.120000000003</v>
          </cell>
          <cell r="V375">
            <v>-1.7655000000000001</v>
          </cell>
          <cell r="W375">
            <v>123</v>
          </cell>
          <cell r="X375">
            <v>120.0951</v>
          </cell>
          <cell r="Y375">
            <v>121.86060000000001</v>
          </cell>
          <cell r="Z375">
            <v>121.86060000000001</v>
          </cell>
          <cell r="AA375">
            <v>529</v>
          </cell>
          <cell r="AC375">
            <v>0</v>
          </cell>
        </row>
        <row r="376">
          <cell r="A376" t="str">
            <v>LU0448836782</v>
          </cell>
          <cell r="B376">
            <v>128367</v>
          </cell>
          <cell r="C376" t="str">
            <v>280182</v>
          </cell>
          <cell r="D376" t="str">
            <v>PICTET-GENERICS</v>
          </cell>
          <cell r="E376" t="str">
            <v>IDG</v>
          </cell>
          <cell r="F376" t="str">
            <v>Linéarisation</v>
          </cell>
          <cell r="G376">
            <v>41548</v>
          </cell>
          <cell r="H376">
            <v>41912</v>
          </cell>
          <cell r="I376">
            <v>41547</v>
          </cell>
          <cell r="J376">
            <v>41912</v>
          </cell>
          <cell r="K376">
            <v>365</v>
          </cell>
          <cell r="L376">
            <v>365</v>
          </cell>
          <cell r="M376" t="str">
            <v>OUI</v>
          </cell>
          <cell r="N376">
            <v>4756159.25</v>
          </cell>
          <cell r="O376">
            <v>57908.57</v>
          </cell>
          <cell r="P376">
            <v>121.75490000000001</v>
          </cell>
          <cell r="Q376">
            <v>45.52</v>
          </cell>
          <cell r="R376">
            <v>9.5700000000000007E-2</v>
          </cell>
          <cell r="S376">
            <v>0</v>
          </cell>
          <cell r="T376">
            <v>0</v>
          </cell>
          <cell r="U376">
            <v>-716.61</v>
          </cell>
          <cell r="V376">
            <v>-1.5067000000000002</v>
          </cell>
          <cell r="W376">
            <v>123</v>
          </cell>
          <cell r="X376">
            <v>120.3439</v>
          </cell>
          <cell r="Y376">
            <v>121.8506</v>
          </cell>
          <cell r="Z376">
            <v>121.8506</v>
          </cell>
          <cell r="AA376">
            <v>532</v>
          </cell>
          <cell r="AC376">
            <v>0</v>
          </cell>
        </row>
        <row r="377">
          <cell r="A377" t="str">
            <v>LU0953041927</v>
          </cell>
          <cell r="B377">
            <v>192901</v>
          </cell>
          <cell r="C377" t="str">
            <v>280182</v>
          </cell>
          <cell r="D377" t="str">
            <v>PICTET-GENERICS</v>
          </cell>
          <cell r="E377" t="str">
            <v>IDU</v>
          </cell>
          <cell r="F377" t="str">
            <v>Linéarisation</v>
          </cell>
          <cell r="G377">
            <v>41548</v>
          </cell>
          <cell r="H377">
            <v>41912</v>
          </cell>
          <cell r="I377">
            <v>41547</v>
          </cell>
          <cell r="J377">
            <v>41912</v>
          </cell>
          <cell r="K377">
            <v>365</v>
          </cell>
          <cell r="L377">
            <v>365</v>
          </cell>
          <cell r="M377" t="str">
            <v>OUI</v>
          </cell>
          <cell r="N377">
            <v>1207954.68</v>
          </cell>
          <cell r="O377">
            <v>14671.65</v>
          </cell>
          <cell r="P377">
            <v>121.4585</v>
          </cell>
          <cell r="Q377">
            <v>8.25</v>
          </cell>
          <cell r="R377">
            <v>6.83E-2</v>
          </cell>
          <cell r="S377">
            <v>0</v>
          </cell>
          <cell r="T377">
            <v>0</v>
          </cell>
          <cell r="U377">
            <v>-143.59</v>
          </cell>
          <cell r="V377">
            <v>-1.1887000000000001</v>
          </cell>
          <cell r="W377">
            <v>123</v>
          </cell>
          <cell r="X377">
            <v>120.33810000000001</v>
          </cell>
          <cell r="Y377">
            <v>121.52680000000001</v>
          </cell>
          <cell r="Z377">
            <v>121.52680000000001</v>
          </cell>
          <cell r="AA377">
            <v>530</v>
          </cell>
          <cell r="AC377">
            <v>0</v>
          </cell>
        </row>
        <row r="378">
          <cell r="A378" t="str">
            <v>LU0328682231</v>
          </cell>
          <cell r="B378">
            <v>103115</v>
          </cell>
          <cell r="C378" t="str">
            <v>280296</v>
          </cell>
          <cell r="D378" t="str">
            <v>PICTET-GENERICS</v>
          </cell>
          <cell r="E378" t="str">
            <v>IE</v>
          </cell>
          <cell r="F378" t="str">
            <v>Linéarisation</v>
          </cell>
          <cell r="G378">
            <v>41548</v>
          </cell>
          <cell r="H378">
            <v>41912</v>
          </cell>
          <cell r="I378">
            <v>41547</v>
          </cell>
          <cell r="J378">
            <v>41912</v>
          </cell>
          <cell r="K378">
            <v>365</v>
          </cell>
          <cell r="L378">
            <v>365</v>
          </cell>
          <cell r="M378" t="str">
            <v>OUI</v>
          </cell>
          <cell r="N378">
            <v>19093943.940000001</v>
          </cell>
          <cell r="O378">
            <v>241847.31</v>
          </cell>
          <cell r="P378">
            <v>126.6618</v>
          </cell>
          <cell r="Q378">
            <v>209.08</v>
          </cell>
          <cell r="R378">
            <v>0.1095</v>
          </cell>
          <cell r="S378">
            <v>0</v>
          </cell>
          <cell r="T378">
            <v>0</v>
          </cell>
          <cell r="U378">
            <v>-3632.79</v>
          </cell>
          <cell r="V378">
            <v>-1.9026000000000001</v>
          </cell>
          <cell r="W378">
            <v>128</v>
          </cell>
          <cell r="X378">
            <v>124.8687</v>
          </cell>
          <cell r="Y378">
            <v>126.77130000000001</v>
          </cell>
          <cell r="Z378">
            <v>126.77130000000001</v>
          </cell>
          <cell r="AA378">
            <v>540</v>
          </cell>
          <cell r="AC378">
            <v>0</v>
          </cell>
        </row>
        <row r="379">
          <cell r="A379" t="str">
            <v>LU0255978693</v>
          </cell>
          <cell r="B379">
            <v>71182</v>
          </cell>
          <cell r="C379" t="str">
            <v>280182</v>
          </cell>
          <cell r="D379" t="str">
            <v>PICTET-GENERICS</v>
          </cell>
          <cell r="E379" t="str">
            <v>INE</v>
          </cell>
          <cell r="F379" t="str">
            <v>Linéarisation</v>
          </cell>
          <cell r="G379">
            <v>41548</v>
          </cell>
          <cell r="H379">
            <v>41912</v>
          </cell>
          <cell r="I379">
            <v>41547</v>
          </cell>
          <cell r="J379">
            <v>41912</v>
          </cell>
          <cell r="K379">
            <v>365</v>
          </cell>
          <cell r="L379">
            <v>365</v>
          </cell>
          <cell r="M379" t="str">
            <v>OUI</v>
          </cell>
          <cell r="N379">
            <v>39569256.990000002</v>
          </cell>
          <cell r="O379">
            <v>482170.17</v>
          </cell>
          <cell r="P379">
            <v>121.85470000000001</v>
          </cell>
          <cell r="Q379">
            <v>317.92</v>
          </cell>
          <cell r="R379">
            <v>8.030000000000001E-2</v>
          </cell>
          <cell r="S379">
            <v>0</v>
          </cell>
          <cell r="T379">
            <v>0</v>
          </cell>
          <cell r="U379">
            <v>-7371.47</v>
          </cell>
          <cell r="V379">
            <v>-1.8629</v>
          </cell>
          <cell r="W379">
            <v>123</v>
          </cell>
          <cell r="X379">
            <v>120.07210000000001</v>
          </cell>
          <cell r="Y379">
            <v>121.935</v>
          </cell>
          <cell r="Z379">
            <v>121.935</v>
          </cell>
          <cell r="AA379">
            <v>531</v>
          </cell>
          <cell r="AC379">
            <v>0</v>
          </cell>
        </row>
        <row r="380">
          <cell r="A380" t="str">
            <v>LU0188501257</v>
          </cell>
          <cell r="B380">
            <v>31914</v>
          </cell>
          <cell r="C380" t="str">
            <v>280182</v>
          </cell>
          <cell r="D380" t="str">
            <v>PICTET-GENERICS</v>
          </cell>
          <cell r="E380" t="str">
            <v>P</v>
          </cell>
          <cell r="F380" t="str">
            <v>Linéarisation</v>
          </cell>
          <cell r="G380">
            <v>41548</v>
          </cell>
          <cell r="H380">
            <v>41912</v>
          </cell>
          <cell r="I380">
            <v>41547</v>
          </cell>
          <cell r="J380">
            <v>41912</v>
          </cell>
          <cell r="K380">
            <v>365</v>
          </cell>
          <cell r="L380">
            <v>365</v>
          </cell>
          <cell r="M380" t="str">
            <v>OUI</v>
          </cell>
          <cell r="N380">
            <v>102852803.26000001</v>
          </cell>
          <cell r="O380">
            <v>2077872.07</v>
          </cell>
          <cell r="P380">
            <v>202.0239</v>
          </cell>
          <cell r="Q380">
            <v>1029.8900000000001</v>
          </cell>
          <cell r="R380">
            <v>0.10020000000000001</v>
          </cell>
          <cell r="S380">
            <v>0</v>
          </cell>
          <cell r="T380">
            <v>0</v>
          </cell>
          <cell r="U380">
            <v>-23962.799999999999</v>
          </cell>
          <cell r="V380">
            <v>-2.3298000000000001</v>
          </cell>
          <cell r="W380">
            <v>203</v>
          </cell>
          <cell r="X380">
            <v>199.79430000000002</v>
          </cell>
          <cell r="Y380">
            <v>202.1241</v>
          </cell>
          <cell r="Z380">
            <v>202.1241</v>
          </cell>
          <cell r="AA380">
            <v>533</v>
          </cell>
          <cell r="AC380">
            <v>0</v>
          </cell>
        </row>
        <row r="381">
          <cell r="A381" t="str">
            <v>LU0255978776</v>
          </cell>
          <cell r="B381">
            <v>71183</v>
          </cell>
          <cell r="C381" t="str">
            <v>280182</v>
          </cell>
          <cell r="D381" t="str">
            <v>PICTET-GENERICS</v>
          </cell>
          <cell r="E381" t="str">
            <v>PCE</v>
          </cell>
          <cell r="F381" t="str">
            <v>Linéarisation</v>
          </cell>
          <cell r="G381">
            <v>41548</v>
          </cell>
          <cell r="H381">
            <v>41912</v>
          </cell>
          <cell r="I381">
            <v>41547</v>
          </cell>
          <cell r="J381">
            <v>41912</v>
          </cell>
          <cell r="K381">
            <v>365</v>
          </cell>
          <cell r="L381">
            <v>365</v>
          </cell>
          <cell r="M381" t="str">
            <v>OUI</v>
          </cell>
          <cell r="N381">
            <v>24824123.280000001</v>
          </cell>
          <cell r="O381">
            <v>500737.62</v>
          </cell>
          <cell r="P381">
            <v>201.71420000000001</v>
          </cell>
          <cell r="Q381">
            <v>267.81</v>
          </cell>
          <cell r="R381">
            <v>0.10790000000000001</v>
          </cell>
          <cell r="S381">
            <v>0</v>
          </cell>
          <cell r="T381">
            <v>0</v>
          </cell>
          <cell r="U381">
            <v>-4503.9400000000005</v>
          </cell>
          <cell r="V381">
            <v>-1.8143</v>
          </cell>
          <cell r="W381">
            <v>203</v>
          </cell>
          <cell r="X381">
            <v>200.0078</v>
          </cell>
          <cell r="Y381">
            <v>201.82210000000001</v>
          </cell>
          <cell r="Z381">
            <v>201.82210000000001</v>
          </cell>
          <cell r="AA381">
            <v>535</v>
          </cell>
          <cell r="AC381">
            <v>0</v>
          </cell>
        </row>
        <row r="382">
          <cell r="A382" t="str">
            <v>LU0320647281</v>
          </cell>
          <cell r="B382">
            <v>100554</v>
          </cell>
          <cell r="C382" t="str">
            <v>280182</v>
          </cell>
          <cell r="D382" t="str">
            <v>PICTET-GENERICS</v>
          </cell>
          <cell r="E382" t="str">
            <v>PDG</v>
          </cell>
          <cell r="F382" t="str">
            <v>Linéarisation</v>
          </cell>
          <cell r="G382">
            <v>41548</v>
          </cell>
          <cell r="H382">
            <v>41912</v>
          </cell>
          <cell r="I382">
            <v>41547</v>
          </cell>
          <cell r="J382">
            <v>41912</v>
          </cell>
          <cell r="K382">
            <v>365</v>
          </cell>
          <cell r="L382">
            <v>365</v>
          </cell>
          <cell r="M382" t="str">
            <v>OUI</v>
          </cell>
          <cell r="N382">
            <v>2799358.21</v>
          </cell>
          <cell r="O382">
            <v>56315.48</v>
          </cell>
          <cell r="P382">
            <v>201.1729</v>
          </cell>
          <cell r="Q382">
            <v>36.410000000000004</v>
          </cell>
          <cell r="R382">
            <v>0.13009999999999999</v>
          </cell>
          <cell r="S382">
            <v>0</v>
          </cell>
          <cell r="T382">
            <v>0</v>
          </cell>
          <cell r="U382">
            <v>-395.26</v>
          </cell>
          <cell r="V382">
            <v>-1.4120000000000001</v>
          </cell>
          <cell r="W382">
            <v>203</v>
          </cell>
          <cell r="X382">
            <v>199.89100000000002</v>
          </cell>
          <cell r="Y382">
            <v>201.303</v>
          </cell>
          <cell r="Z382">
            <v>201.303</v>
          </cell>
          <cell r="AA382">
            <v>536</v>
          </cell>
          <cell r="AC382">
            <v>0</v>
          </cell>
        </row>
        <row r="383">
          <cell r="A383" t="str">
            <v>LU0208613470</v>
          </cell>
          <cell r="B383">
            <v>47763</v>
          </cell>
          <cell r="C383" t="str">
            <v>280182</v>
          </cell>
          <cell r="D383" t="str">
            <v>PICTET-GENERICS</v>
          </cell>
          <cell r="E383" t="str">
            <v>PDI</v>
          </cell>
          <cell r="F383" t="str">
            <v>Linéarisation</v>
          </cell>
          <cell r="G383">
            <v>41548</v>
          </cell>
          <cell r="H383">
            <v>41912</v>
          </cell>
          <cell r="I383">
            <v>41547</v>
          </cell>
          <cell r="J383">
            <v>41912</v>
          </cell>
          <cell r="K383">
            <v>365</v>
          </cell>
          <cell r="L383">
            <v>365</v>
          </cell>
          <cell r="M383" t="str">
            <v>OUI</v>
          </cell>
          <cell r="N383">
            <v>5066118.12</v>
          </cell>
          <cell r="O383">
            <v>102248.77</v>
          </cell>
          <cell r="P383">
            <v>201.82860000000002</v>
          </cell>
          <cell r="Q383">
            <v>53.6</v>
          </cell>
          <cell r="R383">
            <v>0.10580000000000001</v>
          </cell>
          <cell r="S383">
            <v>0</v>
          </cell>
          <cell r="T383">
            <v>0</v>
          </cell>
          <cell r="U383">
            <v>-1015.51</v>
          </cell>
          <cell r="V383">
            <v>-2.0045000000000002</v>
          </cell>
          <cell r="W383">
            <v>203</v>
          </cell>
          <cell r="X383">
            <v>199.9299</v>
          </cell>
          <cell r="Y383">
            <v>201.93440000000001</v>
          </cell>
          <cell r="Z383">
            <v>201.93440000000001</v>
          </cell>
          <cell r="AA383">
            <v>534</v>
          </cell>
          <cell r="AC383">
            <v>0</v>
          </cell>
        </row>
        <row r="384">
          <cell r="A384" t="str">
            <v>LU0248320664</v>
          </cell>
          <cell r="B384">
            <v>67296</v>
          </cell>
          <cell r="C384" t="str">
            <v>280296</v>
          </cell>
          <cell r="D384" t="str">
            <v>PICTET-GENERICS</v>
          </cell>
          <cell r="E384" t="str">
            <v>PE</v>
          </cell>
          <cell r="F384" t="str">
            <v>Linéarisation</v>
          </cell>
          <cell r="G384">
            <v>41548</v>
          </cell>
          <cell r="H384">
            <v>41912</v>
          </cell>
          <cell r="I384">
            <v>41547</v>
          </cell>
          <cell r="J384">
            <v>41912</v>
          </cell>
          <cell r="K384">
            <v>365</v>
          </cell>
          <cell r="L384">
            <v>365</v>
          </cell>
          <cell r="M384" t="str">
            <v>OUI</v>
          </cell>
          <cell r="N384">
            <v>22698024.949999999</v>
          </cell>
          <cell r="O384">
            <v>467851.98</v>
          </cell>
          <cell r="P384">
            <v>206.12020000000001</v>
          </cell>
          <cell r="Q384">
            <v>187.17000000000002</v>
          </cell>
          <cell r="R384">
            <v>8.2500000000000004E-2</v>
          </cell>
          <cell r="S384">
            <v>0</v>
          </cell>
          <cell r="T384">
            <v>0</v>
          </cell>
          <cell r="U384">
            <v>-3114.4700000000003</v>
          </cell>
          <cell r="V384">
            <v>-1.3721000000000001</v>
          </cell>
          <cell r="W384">
            <v>208</v>
          </cell>
          <cell r="X384">
            <v>204.8306</v>
          </cell>
          <cell r="Y384">
            <v>206.20270000000002</v>
          </cell>
          <cell r="Z384">
            <v>206.20270000000002</v>
          </cell>
          <cell r="AA384">
            <v>541</v>
          </cell>
          <cell r="AC384">
            <v>0</v>
          </cell>
        </row>
        <row r="385">
          <cell r="A385" t="str">
            <v>LU0188501331</v>
          </cell>
          <cell r="B385">
            <v>31915</v>
          </cell>
          <cell r="C385" t="str">
            <v>280182</v>
          </cell>
          <cell r="D385" t="str">
            <v>PICTET-GENERICS</v>
          </cell>
          <cell r="E385" t="str">
            <v>R</v>
          </cell>
          <cell r="F385" t="str">
            <v>Linéarisation</v>
          </cell>
          <cell r="G385">
            <v>41548</v>
          </cell>
          <cell r="H385">
            <v>41912</v>
          </cell>
          <cell r="I385">
            <v>41547</v>
          </cell>
          <cell r="J385">
            <v>41912</v>
          </cell>
          <cell r="K385">
            <v>365</v>
          </cell>
          <cell r="L385">
            <v>365</v>
          </cell>
          <cell r="M385" t="str">
            <v>OUI</v>
          </cell>
          <cell r="N385">
            <v>59515196.960000001</v>
          </cell>
          <cell r="O385">
            <v>1617120.35</v>
          </cell>
          <cell r="P385">
            <v>271.71559999999999</v>
          </cell>
          <cell r="Q385">
            <v>609.74</v>
          </cell>
          <cell r="R385">
            <v>0.10250000000000001</v>
          </cell>
          <cell r="S385">
            <v>0</v>
          </cell>
          <cell r="T385">
            <v>0</v>
          </cell>
          <cell r="U385">
            <v>-11817.880000000001</v>
          </cell>
          <cell r="V385">
            <v>-1.9857</v>
          </cell>
          <cell r="W385">
            <v>273</v>
          </cell>
          <cell r="X385">
            <v>269.83240000000001</v>
          </cell>
          <cell r="Y385">
            <v>271.81810000000002</v>
          </cell>
          <cell r="Z385">
            <v>271.81810000000002</v>
          </cell>
          <cell r="AA385">
            <v>537</v>
          </cell>
          <cell r="AC385">
            <v>0</v>
          </cell>
        </row>
        <row r="386">
          <cell r="A386" t="str">
            <v>LU0248320821</v>
          </cell>
          <cell r="B386">
            <v>67297</v>
          </cell>
          <cell r="C386" t="str">
            <v>280296</v>
          </cell>
          <cell r="D386" t="str">
            <v>PICTET-GENERICS</v>
          </cell>
          <cell r="E386" t="str">
            <v>RE</v>
          </cell>
          <cell r="F386" t="str">
            <v>Linéarisation</v>
          </cell>
          <cell r="G386">
            <v>41548</v>
          </cell>
          <cell r="H386">
            <v>41912</v>
          </cell>
          <cell r="I386">
            <v>41547</v>
          </cell>
          <cell r="J386">
            <v>41912</v>
          </cell>
          <cell r="K386">
            <v>365</v>
          </cell>
          <cell r="L386">
            <v>365</v>
          </cell>
          <cell r="M386" t="str">
            <v>OUI</v>
          </cell>
          <cell r="N386">
            <v>34452206.979999997</v>
          </cell>
          <cell r="O386">
            <v>952727.63</v>
          </cell>
          <cell r="P386">
            <v>276.536</v>
          </cell>
          <cell r="Q386">
            <v>370.2</v>
          </cell>
          <cell r="R386">
            <v>0.10740000000000001</v>
          </cell>
          <cell r="S386">
            <v>0</v>
          </cell>
          <cell r="T386">
            <v>0</v>
          </cell>
          <cell r="U386">
            <v>-6864.27</v>
          </cell>
          <cell r="V386">
            <v>-1.9924000000000002</v>
          </cell>
          <cell r="W386">
            <v>278</v>
          </cell>
          <cell r="X386">
            <v>274.65100000000001</v>
          </cell>
          <cell r="Y386">
            <v>276.64339999999999</v>
          </cell>
          <cell r="Z386">
            <v>276.64339999999999</v>
          </cell>
          <cell r="AA386">
            <v>542</v>
          </cell>
          <cell r="AC386">
            <v>0</v>
          </cell>
        </row>
        <row r="387">
          <cell r="A387" t="str">
            <v>LU0255978859</v>
          </cell>
          <cell r="B387">
            <v>71189</v>
          </cell>
          <cell r="C387" t="str">
            <v>280182</v>
          </cell>
          <cell r="D387" t="str">
            <v>PICTET-GENERICS</v>
          </cell>
          <cell r="E387" t="str">
            <v>REE</v>
          </cell>
          <cell r="F387" t="str">
            <v>Linéarisation</v>
          </cell>
          <cell r="G387">
            <v>41548</v>
          </cell>
          <cell r="H387">
            <v>41912</v>
          </cell>
          <cell r="I387">
            <v>41547</v>
          </cell>
          <cell r="J387">
            <v>41912</v>
          </cell>
          <cell r="K387">
            <v>365</v>
          </cell>
          <cell r="L387">
            <v>365</v>
          </cell>
          <cell r="M387" t="str">
            <v>OUI</v>
          </cell>
          <cell r="N387">
            <v>25388734.66</v>
          </cell>
          <cell r="O387">
            <v>690326.82000000007</v>
          </cell>
          <cell r="P387">
            <v>271.90280000000001</v>
          </cell>
          <cell r="Q387">
            <v>256.47000000000003</v>
          </cell>
          <cell r="R387">
            <v>0.10100000000000001</v>
          </cell>
          <cell r="S387">
            <v>0</v>
          </cell>
          <cell r="T387">
            <v>0</v>
          </cell>
          <cell r="U387">
            <v>-5541.06</v>
          </cell>
          <cell r="V387">
            <v>-2.1825000000000001</v>
          </cell>
          <cell r="W387">
            <v>273</v>
          </cell>
          <cell r="X387">
            <v>269.82130000000001</v>
          </cell>
          <cell r="Y387">
            <v>272.00380000000001</v>
          </cell>
          <cell r="Z387">
            <v>272.00380000000001</v>
          </cell>
          <cell r="AA387">
            <v>538</v>
          </cell>
          <cell r="AC387">
            <v>0</v>
          </cell>
        </row>
        <row r="388">
          <cell r="A388" t="str">
            <v>LU0188501687</v>
          </cell>
          <cell r="B388">
            <v>31916</v>
          </cell>
          <cell r="C388" t="str">
            <v>280182</v>
          </cell>
          <cell r="D388" t="str">
            <v>PICTET-GENERICS</v>
          </cell>
          <cell r="E388" t="str">
            <v>Z</v>
          </cell>
          <cell r="F388" t="str">
            <v>Linéarisation</v>
          </cell>
          <cell r="G388">
            <v>41548</v>
          </cell>
          <cell r="H388">
            <v>41912</v>
          </cell>
          <cell r="I388">
            <v>41547</v>
          </cell>
          <cell r="J388">
            <v>41912</v>
          </cell>
          <cell r="K388">
            <v>365</v>
          </cell>
          <cell r="L388">
            <v>365</v>
          </cell>
          <cell r="M388" t="str">
            <v>OUI</v>
          </cell>
          <cell r="N388">
            <v>4132730.64</v>
          </cell>
          <cell r="O388">
            <v>14790.84</v>
          </cell>
          <cell r="P388">
            <v>35.789400000000001</v>
          </cell>
          <cell r="Q388">
            <v>37.660000000000004</v>
          </cell>
          <cell r="R388">
            <v>9.11E-2</v>
          </cell>
          <cell r="S388">
            <v>0</v>
          </cell>
          <cell r="T388">
            <v>0</v>
          </cell>
          <cell r="U388">
            <v>-677.2</v>
          </cell>
          <cell r="V388">
            <v>-1.6386000000000001</v>
          </cell>
          <cell r="W388">
            <v>37</v>
          </cell>
          <cell r="X388">
            <v>34.241900000000001</v>
          </cell>
          <cell r="Y388">
            <v>35.880500000000005</v>
          </cell>
          <cell r="Z388">
            <v>35.880500000000005</v>
          </cell>
          <cell r="AA388">
            <v>539</v>
          </cell>
          <cell r="AC388">
            <v>0</v>
          </cell>
        </row>
        <row r="389">
          <cell r="A389" t="str">
            <v>LU0303494743</v>
          </cell>
          <cell r="B389">
            <v>92343</v>
          </cell>
          <cell r="C389" t="str">
            <v>280443</v>
          </cell>
          <cell r="D389" t="str">
            <v>PICTET-GLOBAL BONDS</v>
          </cell>
          <cell r="E389" t="str">
            <v>I</v>
          </cell>
          <cell r="F389" t="str">
            <v>Linéarisation</v>
          </cell>
          <cell r="G389">
            <v>41548</v>
          </cell>
          <cell r="H389">
            <v>41912</v>
          </cell>
          <cell r="I389">
            <v>41547</v>
          </cell>
          <cell r="J389">
            <v>41912</v>
          </cell>
          <cell r="K389">
            <v>365</v>
          </cell>
          <cell r="L389">
            <v>365</v>
          </cell>
          <cell r="M389" t="str">
            <v>OUI</v>
          </cell>
          <cell r="N389">
            <v>61138062.82</v>
          </cell>
          <cell r="O389">
            <v>230857.11000000002</v>
          </cell>
          <cell r="P389">
            <v>37.759900000000002</v>
          </cell>
          <cell r="Q389">
            <v>676.99</v>
          </cell>
          <cell r="R389">
            <v>0.11070000000000001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40</v>
          </cell>
          <cell r="X389">
            <v>37.870600000000003</v>
          </cell>
          <cell r="Y389">
            <v>37.870600000000003</v>
          </cell>
          <cell r="Z389">
            <v>37.870600000000003</v>
          </cell>
          <cell r="AA389">
            <v>73</v>
          </cell>
          <cell r="AC389">
            <v>0</v>
          </cell>
        </row>
        <row r="390">
          <cell r="A390" t="str">
            <v>LU0133805464</v>
          </cell>
          <cell r="B390">
            <v>4094</v>
          </cell>
          <cell r="C390" t="str">
            <v>280065</v>
          </cell>
          <cell r="D390" t="str">
            <v>PICTET-GLOBAL BONDS</v>
          </cell>
          <cell r="E390" t="str">
            <v>I</v>
          </cell>
          <cell r="F390" t="str">
            <v>Linéarisation</v>
          </cell>
          <cell r="G390">
            <v>41548</v>
          </cell>
          <cell r="H390">
            <v>41912</v>
          </cell>
          <cell r="I390">
            <v>41547</v>
          </cell>
          <cell r="J390">
            <v>41912</v>
          </cell>
          <cell r="K390">
            <v>365</v>
          </cell>
          <cell r="L390">
            <v>365</v>
          </cell>
          <cell r="M390" t="str">
            <v>OUI</v>
          </cell>
          <cell r="N390">
            <v>13648853.52</v>
          </cell>
          <cell r="O390">
            <v>50473.58</v>
          </cell>
          <cell r="P390">
            <v>36.9801</v>
          </cell>
          <cell r="Q390">
            <v>125.01</v>
          </cell>
          <cell r="R390">
            <v>9.1600000000000001E-2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40</v>
          </cell>
          <cell r="X390">
            <v>37.0717</v>
          </cell>
          <cell r="Y390">
            <v>37.0717</v>
          </cell>
          <cell r="Z390">
            <v>37.0717</v>
          </cell>
          <cell r="AA390">
            <v>74</v>
          </cell>
          <cell r="AC390">
            <v>0</v>
          </cell>
        </row>
        <row r="391">
          <cell r="A391" t="str">
            <v>LU0133805894</v>
          </cell>
          <cell r="B391">
            <v>4092</v>
          </cell>
          <cell r="C391" t="str">
            <v>280065</v>
          </cell>
          <cell r="D391" t="str">
            <v>PICTET-GLOBAL BONDS</v>
          </cell>
          <cell r="E391" t="str">
            <v>PCA</v>
          </cell>
          <cell r="F391" t="str">
            <v>Linéarisation</v>
          </cell>
          <cell r="G391">
            <v>41548</v>
          </cell>
          <cell r="H391">
            <v>41912</v>
          </cell>
          <cell r="I391">
            <v>41547</v>
          </cell>
          <cell r="J391">
            <v>41912</v>
          </cell>
          <cell r="K391">
            <v>365</v>
          </cell>
          <cell r="L391">
            <v>365</v>
          </cell>
          <cell r="M391" t="str">
            <v>OUI</v>
          </cell>
          <cell r="N391">
            <v>2162944.2000000002</v>
          </cell>
          <cell r="O391">
            <v>12199.5</v>
          </cell>
          <cell r="P391">
            <v>56.402200000000001</v>
          </cell>
          <cell r="Q391">
            <v>19.93</v>
          </cell>
          <cell r="R391">
            <v>9.2100000000000001E-2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60</v>
          </cell>
          <cell r="X391">
            <v>56.494300000000003</v>
          </cell>
          <cell r="Y391">
            <v>56.494300000000003</v>
          </cell>
          <cell r="Z391">
            <v>56.494300000000003</v>
          </cell>
          <cell r="AA391">
            <v>77</v>
          </cell>
          <cell r="AC391">
            <v>0</v>
          </cell>
        </row>
        <row r="392">
          <cell r="A392" t="str">
            <v>LU0303495120</v>
          </cell>
          <cell r="B392">
            <v>92344</v>
          </cell>
          <cell r="C392" t="str">
            <v>280443</v>
          </cell>
          <cell r="D392" t="str">
            <v>PICTET-GLOBAL BONDS</v>
          </cell>
          <cell r="E392" t="str">
            <v>PCA</v>
          </cell>
          <cell r="F392" t="str">
            <v>Linéarisation</v>
          </cell>
          <cell r="G392">
            <v>41548</v>
          </cell>
          <cell r="H392">
            <v>41912</v>
          </cell>
          <cell r="I392">
            <v>41547</v>
          </cell>
          <cell r="J392">
            <v>41912</v>
          </cell>
          <cell r="K392">
            <v>365</v>
          </cell>
          <cell r="L392">
            <v>365</v>
          </cell>
          <cell r="M392" t="str">
            <v>OUI</v>
          </cell>
          <cell r="N392">
            <v>975726.91</v>
          </cell>
          <cell r="O392">
            <v>5678.62</v>
          </cell>
          <cell r="P392">
            <v>58.198900000000002</v>
          </cell>
          <cell r="Q392">
            <v>8.870000000000001</v>
          </cell>
          <cell r="R392">
            <v>9.0900000000000009E-2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60</v>
          </cell>
          <cell r="X392">
            <v>58.2898</v>
          </cell>
          <cell r="Y392">
            <v>58.2898</v>
          </cell>
          <cell r="Z392">
            <v>58.2898</v>
          </cell>
          <cell r="AA392">
            <v>75</v>
          </cell>
          <cell r="AC392">
            <v>0</v>
          </cell>
        </row>
        <row r="393">
          <cell r="A393" t="str">
            <v>LU0303496011</v>
          </cell>
          <cell r="B393">
            <v>92345</v>
          </cell>
          <cell r="C393" t="str">
            <v>280443</v>
          </cell>
          <cell r="D393" t="str">
            <v>PICTET-GLOBAL BONDS</v>
          </cell>
          <cell r="E393" t="str">
            <v>PDI</v>
          </cell>
          <cell r="F393" t="str">
            <v>Linéarisation</v>
          </cell>
          <cell r="G393">
            <v>41548</v>
          </cell>
          <cell r="H393">
            <v>41912</v>
          </cell>
          <cell r="I393">
            <v>41547</v>
          </cell>
          <cell r="J393">
            <v>41912</v>
          </cell>
          <cell r="K393">
            <v>365</v>
          </cell>
          <cell r="L393">
            <v>365</v>
          </cell>
          <cell r="M393" t="str">
            <v>OUI</v>
          </cell>
          <cell r="N393">
            <v>208989.53</v>
          </cell>
          <cell r="O393">
            <v>1210.7</v>
          </cell>
          <cell r="P393">
            <v>57.931100000000001</v>
          </cell>
          <cell r="Q393">
            <v>2.2200000000000002</v>
          </cell>
          <cell r="R393">
            <v>0.1062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60</v>
          </cell>
          <cell r="X393">
            <v>58.037300000000002</v>
          </cell>
          <cell r="Y393">
            <v>58.037300000000002</v>
          </cell>
          <cell r="Z393">
            <v>58.037300000000002</v>
          </cell>
          <cell r="AA393">
            <v>76</v>
          </cell>
          <cell r="AC393">
            <v>0</v>
          </cell>
        </row>
        <row r="394">
          <cell r="A394" t="str">
            <v>LU0133805977</v>
          </cell>
          <cell r="B394">
            <v>4091</v>
          </cell>
          <cell r="C394" t="str">
            <v>280065</v>
          </cell>
          <cell r="D394" t="str">
            <v>PICTET-GLOBAL BONDS</v>
          </cell>
          <cell r="E394" t="str">
            <v>PDI</v>
          </cell>
          <cell r="F394" t="str">
            <v>Linéarisation</v>
          </cell>
          <cell r="G394">
            <v>41548</v>
          </cell>
          <cell r="H394">
            <v>41912</v>
          </cell>
          <cell r="I394">
            <v>41547</v>
          </cell>
          <cell r="J394">
            <v>41912</v>
          </cell>
          <cell r="K394">
            <v>365</v>
          </cell>
          <cell r="L394">
            <v>365</v>
          </cell>
          <cell r="M394" t="str">
            <v>OUI</v>
          </cell>
          <cell r="N394">
            <v>3498719.5300000003</v>
          </cell>
          <cell r="O394">
            <v>20081.97</v>
          </cell>
          <cell r="P394">
            <v>57.398099999999999</v>
          </cell>
          <cell r="Q394">
            <v>35.590000000000003</v>
          </cell>
          <cell r="R394">
            <v>0.1017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60</v>
          </cell>
          <cell r="X394">
            <v>57.4998</v>
          </cell>
          <cell r="Y394">
            <v>57.4998</v>
          </cell>
          <cell r="Z394">
            <v>57.4998</v>
          </cell>
          <cell r="AA394">
            <v>78</v>
          </cell>
          <cell r="AC394">
            <v>0</v>
          </cell>
        </row>
        <row r="395">
          <cell r="A395" t="str">
            <v>LU0303496367</v>
          </cell>
          <cell r="B395">
            <v>92346</v>
          </cell>
          <cell r="C395" t="str">
            <v>280443</v>
          </cell>
          <cell r="D395" t="str">
            <v>PICTET-GLOBAL BONDS</v>
          </cell>
          <cell r="E395" t="str">
            <v>R</v>
          </cell>
          <cell r="F395" t="str">
            <v>Linéarisation</v>
          </cell>
          <cell r="G395">
            <v>41548</v>
          </cell>
          <cell r="H395">
            <v>41912</v>
          </cell>
          <cell r="I395">
            <v>41547</v>
          </cell>
          <cell r="J395">
            <v>41912</v>
          </cell>
          <cell r="K395">
            <v>365</v>
          </cell>
          <cell r="L395">
            <v>365</v>
          </cell>
          <cell r="M395" t="str">
            <v>OUI</v>
          </cell>
          <cell r="N395">
            <v>10621564.289999999</v>
          </cell>
          <cell r="O395">
            <v>82594.070000000007</v>
          </cell>
          <cell r="P395">
            <v>77.7607</v>
          </cell>
          <cell r="Q395">
            <v>111.93</v>
          </cell>
          <cell r="R395">
            <v>0.10540000000000001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80</v>
          </cell>
          <cell r="X395">
            <v>77.866100000000003</v>
          </cell>
          <cell r="Y395">
            <v>77.866100000000003</v>
          </cell>
          <cell r="Z395">
            <v>77.866100000000003</v>
          </cell>
          <cell r="AA395">
            <v>79</v>
          </cell>
          <cell r="AC395">
            <v>0</v>
          </cell>
        </row>
        <row r="396">
          <cell r="A396" t="str">
            <v>LU0133806512</v>
          </cell>
          <cell r="B396">
            <v>4093</v>
          </cell>
          <cell r="C396" t="str">
            <v>280065</v>
          </cell>
          <cell r="D396" t="str">
            <v>PICTET-GLOBAL BONDS</v>
          </cell>
          <cell r="E396" t="str">
            <v>R</v>
          </cell>
          <cell r="F396" t="str">
            <v>Linéarisation</v>
          </cell>
          <cell r="G396">
            <v>41548</v>
          </cell>
          <cell r="H396">
            <v>41912</v>
          </cell>
          <cell r="I396">
            <v>41547</v>
          </cell>
          <cell r="J396">
            <v>41912</v>
          </cell>
          <cell r="K396">
            <v>365</v>
          </cell>
          <cell r="L396">
            <v>365</v>
          </cell>
          <cell r="M396" t="str">
            <v>OUI</v>
          </cell>
          <cell r="N396">
            <v>4188016.17</v>
          </cell>
          <cell r="O396">
            <v>32561.41</v>
          </cell>
          <cell r="P396">
            <v>77.749000000000009</v>
          </cell>
          <cell r="Q396">
            <v>38.44</v>
          </cell>
          <cell r="R396">
            <v>9.1800000000000007E-2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80</v>
          </cell>
          <cell r="X396">
            <v>77.840800000000002</v>
          </cell>
          <cell r="Y396">
            <v>77.840800000000002</v>
          </cell>
          <cell r="Z396">
            <v>77.840800000000002</v>
          </cell>
          <cell r="AA396">
            <v>80</v>
          </cell>
          <cell r="AC396">
            <v>0</v>
          </cell>
        </row>
        <row r="397">
          <cell r="A397" t="str">
            <v>LU0303496870</v>
          </cell>
          <cell r="B397">
            <v>92347</v>
          </cell>
          <cell r="C397" t="str">
            <v>280443</v>
          </cell>
          <cell r="D397" t="str">
            <v>PICTET-GLOBAL BONDS</v>
          </cell>
          <cell r="E397" t="str">
            <v>ZCA</v>
          </cell>
          <cell r="F397" t="str">
            <v>Linéarisation</v>
          </cell>
          <cell r="G397">
            <v>41548</v>
          </cell>
          <cell r="H397">
            <v>41912</v>
          </cell>
          <cell r="I397">
            <v>41547</v>
          </cell>
          <cell r="J397">
            <v>41912</v>
          </cell>
          <cell r="K397">
            <v>365</v>
          </cell>
          <cell r="L397">
            <v>365</v>
          </cell>
          <cell r="M397" t="str">
            <v>OUI</v>
          </cell>
          <cell r="N397">
            <v>36160220.590000004</v>
          </cell>
          <cell r="O397">
            <v>28068.99</v>
          </cell>
          <cell r="P397">
            <v>7.7624000000000004</v>
          </cell>
          <cell r="Q397">
            <v>387.8</v>
          </cell>
          <cell r="R397">
            <v>0.1072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9</v>
          </cell>
          <cell r="X397">
            <v>7.8696000000000002</v>
          </cell>
          <cell r="Y397">
            <v>7.8696000000000002</v>
          </cell>
          <cell r="Z397">
            <v>7.8696000000000002</v>
          </cell>
          <cell r="AA397">
            <v>81</v>
          </cell>
          <cell r="AC397">
            <v>0</v>
          </cell>
        </row>
        <row r="398">
          <cell r="A398" t="str">
            <v>LU0725946650</v>
          </cell>
          <cell r="B398">
            <v>173325</v>
          </cell>
          <cell r="C398" t="str">
            <v>229439</v>
          </cell>
          <cell r="D398" t="str">
            <v>PICTET-GLOBAL BONDS FUNDAMENTAL</v>
          </cell>
          <cell r="E398" t="str">
            <v>I</v>
          </cell>
          <cell r="F398" t="str">
            <v>Linéarisation</v>
          </cell>
          <cell r="G398">
            <v>41548</v>
          </cell>
          <cell r="H398">
            <v>41912</v>
          </cell>
          <cell r="I398">
            <v>41547</v>
          </cell>
          <cell r="J398">
            <v>41912</v>
          </cell>
          <cell r="K398">
            <v>365</v>
          </cell>
          <cell r="L398">
            <v>365</v>
          </cell>
          <cell r="M398" t="str">
            <v>OUI</v>
          </cell>
          <cell r="N398">
            <v>4722877.5999999996</v>
          </cell>
          <cell r="O398">
            <v>27274.36</v>
          </cell>
          <cell r="P398">
            <v>57.749400000000001</v>
          </cell>
          <cell r="Q398">
            <v>41.04</v>
          </cell>
          <cell r="R398">
            <v>8.6900000000000005E-2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60</v>
          </cell>
          <cell r="X398">
            <v>57.836300000000001</v>
          </cell>
          <cell r="Y398">
            <v>57.836300000000001</v>
          </cell>
          <cell r="Z398">
            <v>57.836300000000001</v>
          </cell>
          <cell r="AA398">
            <v>275</v>
          </cell>
          <cell r="AC398">
            <v>0</v>
          </cell>
        </row>
        <row r="399">
          <cell r="A399" t="str">
            <v>LU0725946064</v>
          </cell>
          <cell r="B399">
            <v>173319</v>
          </cell>
          <cell r="C399" t="str">
            <v>229439</v>
          </cell>
          <cell r="D399" t="str">
            <v>PICTET-GLOBAL BONDS FUNDAMENTAL</v>
          </cell>
          <cell r="E399" t="str">
            <v>INE</v>
          </cell>
          <cell r="F399" t="str">
            <v>Linéarisation</v>
          </cell>
          <cell r="G399">
            <v>41548</v>
          </cell>
          <cell r="H399">
            <v>41912</v>
          </cell>
          <cell r="I399">
            <v>41547</v>
          </cell>
          <cell r="J399">
            <v>41912</v>
          </cell>
          <cell r="K399">
            <v>365</v>
          </cell>
          <cell r="L399">
            <v>365</v>
          </cell>
          <cell r="M399" t="str">
            <v>OUI</v>
          </cell>
          <cell r="N399">
            <v>25959115.59</v>
          </cell>
          <cell r="O399">
            <v>149534.29</v>
          </cell>
          <cell r="P399">
            <v>57.6038</v>
          </cell>
          <cell r="Q399">
            <v>242.42000000000002</v>
          </cell>
          <cell r="R399">
            <v>9.3400000000000011E-2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60</v>
          </cell>
          <cell r="X399">
            <v>57.697200000000002</v>
          </cell>
          <cell r="Y399">
            <v>57.697200000000002</v>
          </cell>
          <cell r="Z399">
            <v>57.697200000000002</v>
          </cell>
          <cell r="AA399">
            <v>276</v>
          </cell>
          <cell r="AC399">
            <v>0</v>
          </cell>
        </row>
        <row r="400">
          <cell r="A400" t="str">
            <v>LU0859266594</v>
          </cell>
          <cell r="B400">
            <v>182901</v>
          </cell>
          <cell r="C400" t="str">
            <v>229439</v>
          </cell>
          <cell r="D400" t="str">
            <v>PICTET-GLOBAL BONDS FUNDAMENTAL</v>
          </cell>
          <cell r="E400" t="str">
            <v>JCA</v>
          </cell>
          <cell r="F400" t="str">
            <v>Linéarisation</v>
          </cell>
          <cell r="G400">
            <v>41548</v>
          </cell>
          <cell r="H400">
            <v>41912</v>
          </cell>
          <cell r="I400">
            <v>41547</v>
          </cell>
          <cell r="J400">
            <v>41912</v>
          </cell>
          <cell r="K400">
            <v>365</v>
          </cell>
          <cell r="L400">
            <v>365</v>
          </cell>
          <cell r="M400" t="str">
            <v>OUI</v>
          </cell>
          <cell r="N400">
            <v>13158.68</v>
          </cell>
          <cell r="O400">
            <v>55.08</v>
          </cell>
          <cell r="P400">
            <v>41.8583</v>
          </cell>
          <cell r="Q400">
            <v>0.11</v>
          </cell>
          <cell r="R400">
            <v>8.3600000000000008E-2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45</v>
          </cell>
          <cell r="X400">
            <v>41.941900000000004</v>
          </cell>
          <cell r="Y400">
            <v>41.941900000000004</v>
          </cell>
          <cell r="Z400">
            <v>41.941900000000004</v>
          </cell>
          <cell r="AA400">
            <v>277</v>
          </cell>
          <cell r="AC400">
            <v>0</v>
          </cell>
        </row>
        <row r="401">
          <cell r="A401" t="str">
            <v>LU0725946734</v>
          </cell>
          <cell r="B401">
            <v>173326</v>
          </cell>
          <cell r="C401" t="str">
            <v>229439</v>
          </cell>
          <cell r="D401" t="str">
            <v>PICTET-GLOBAL BONDS FUNDAMENTAL</v>
          </cell>
          <cell r="E401" t="str">
            <v>P</v>
          </cell>
          <cell r="F401" t="str">
            <v>Linéarisation</v>
          </cell>
          <cell r="G401">
            <v>41548</v>
          </cell>
          <cell r="H401">
            <v>41912</v>
          </cell>
          <cell r="I401">
            <v>41547</v>
          </cell>
          <cell r="J401">
            <v>41912</v>
          </cell>
          <cell r="K401">
            <v>365</v>
          </cell>
          <cell r="L401">
            <v>365</v>
          </cell>
          <cell r="M401" t="str">
            <v>OUI</v>
          </cell>
          <cell r="N401">
            <v>1977745.17</v>
          </cell>
          <cell r="O401">
            <v>18307.080000000002</v>
          </cell>
          <cell r="P401">
            <v>92.5655</v>
          </cell>
          <cell r="Q401">
            <v>21.72</v>
          </cell>
          <cell r="R401">
            <v>0.10980000000000001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95</v>
          </cell>
          <cell r="X401">
            <v>92.675300000000007</v>
          </cell>
          <cell r="Y401">
            <v>92.675300000000007</v>
          </cell>
          <cell r="Z401">
            <v>92.675300000000007</v>
          </cell>
          <cell r="AA401">
            <v>278</v>
          </cell>
          <cell r="AC401">
            <v>0</v>
          </cell>
        </row>
        <row r="402">
          <cell r="A402" t="str">
            <v>LU0725946148</v>
          </cell>
          <cell r="B402">
            <v>173320</v>
          </cell>
          <cell r="C402" t="str">
            <v>229439</v>
          </cell>
          <cell r="D402" t="str">
            <v>PICTET-GLOBAL BONDS FUNDAMENTAL</v>
          </cell>
          <cell r="E402" t="str">
            <v>PCE</v>
          </cell>
          <cell r="F402" t="str">
            <v>Linéarisation</v>
          </cell>
          <cell r="G402">
            <v>41548</v>
          </cell>
          <cell r="H402">
            <v>41912</v>
          </cell>
          <cell r="I402">
            <v>41547</v>
          </cell>
          <cell r="J402">
            <v>41912</v>
          </cell>
          <cell r="K402">
            <v>365</v>
          </cell>
          <cell r="L402">
            <v>365</v>
          </cell>
          <cell r="M402" t="str">
            <v>OUI</v>
          </cell>
          <cell r="N402">
            <v>1937913.55</v>
          </cell>
          <cell r="O402">
            <v>17943.32</v>
          </cell>
          <cell r="P402">
            <v>92.591000000000008</v>
          </cell>
          <cell r="Q402">
            <v>18.34</v>
          </cell>
          <cell r="R402">
            <v>9.4600000000000004E-2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95</v>
          </cell>
          <cell r="X402">
            <v>92.685600000000008</v>
          </cell>
          <cell r="Y402">
            <v>92.685600000000008</v>
          </cell>
          <cell r="Z402">
            <v>92.685600000000008</v>
          </cell>
          <cell r="AA402">
            <v>279</v>
          </cell>
          <cell r="AC402">
            <v>0</v>
          </cell>
        </row>
        <row r="403">
          <cell r="A403" t="str">
            <v>LU0725946221</v>
          </cell>
          <cell r="B403">
            <v>173321</v>
          </cell>
          <cell r="C403" t="str">
            <v>229439</v>
          </cell>
          <cell r="D403" t="str">
            <v>PICTET-GLOBAL BONDS FUNDAMENTAL</v>
          </cell>
          <cell r="E403" t="str">
            <v>PDE</v>
          </cell>
          <cell r="F403" t="str">
            <v>Linéarisation</v>
          </cell>
          <cell r="G403">
            <v>41548</v>
          </cell>
          <cell r="H403">
            <v>41912</v>
          </cell>
          <cell r="I403">
            <v>41547</v>
          </cell>
          <cell r="J403">
            <v>41912</v>
          </cell>
          <cell r="K403">
            <v>365</v>
          </cell>
          <cell r="L403">
            <v>365</v>
          </cell>
          <cell r="M403" t="str">
            <v>OUI</v>
          </cell>
          <cell r="N403">
            <v>56848.840000000004</v>
          </cell>
          <cell r="O403">
            <v>527.9</v>
          </cell>
          <cell r="P403">
            <v>92.860399999999998</v>
          </cell>
          <cell r="Q403">
            <v>0.5</v>
          </cell>
          <cell r="R403">
            <v>8.8000000000000009E-2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95</v>
          </cell>
          <cell r="X403">
            <v>92.948400000000007</v>
          </cell>
          <cell r="Y403">
            <v>92.948400000000007</v>
          </cell>
          <cell r="Z403">
            <v>92.948400000000007</v>
          </cell>
          <cell r="AA403">
            <v>280</v>
          </cell>
          <cell r="AC403">
            <v>0</v>
          </cell>
        </row>
        <row r="404">
          <cell r="A404" t="str">
            <v>LU0725946908</v>
          </cell>
          <cell r="B404">
            <v>173327</v>
          </cell>
          <cell r="C404" t="str">
            <v>229439</v>
          </cell>
          <cell r="D404" t="str">
            <v>PICTET-GLOBAL BONDS FUNDAMENTAL</v>
          </cell>
          <cell r="E404" t="str">
            <v>R</v>
          </cell>
          <cell r="F404" t="str">
            <v>Linéarisation</v>
          </cell>
          <cell r="G404">
            <v>41548</v>
          </cell>
          <cell r="H404">
            <v>41912</v>
          </cell>
          <cell r="I404">
            <v>41547</v>
          </cell>
          <cell r="J404">
            <v>41912</v>
          </cell>
          <cell r="K404">
            <v>365</v>
          </cell>
          <cell r="L404">
            <v>365</v>
          </cell>
          <cell r="M404" t="str">
            <v>OUI</v>
          </cell>
          <cell r="N404">
            <v>960208.77</v>
          </cell>
          <cell r="O404">
            <v>11785.81</v>
          </cell>
          <cell r="P404">
            <v>122.74220000000001</v>
          </cell>
          <cell r="Q404">
            <v>8.370000000000001</v>
          </cell>
          <cell r="R404">
            <v>8.72E-2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125</v>
          </cell>
          <cell r="X404">
            <v>122.82940000000001</v>
          </cell>
          <cell r="Y404">
            <v>122.82940000000001</v>
          </cell>
          <cell r="Z404">
            <v>122.82940000000001</v>
          </cell>
          <cell r="AA404">
            <v>281</v>
          </cell>
          <cell r="AC404">
            <v>0</v>
          </cell>
        </row>
        <row r="405">
          <cell r="A405" t="str">
            <v>LU0725946494</v>
          </cell>
          <cell r="B405">
            <v>173322</v>
          </cell>
          <cell r="C405" t="str">
            <v>229439</v>
          </cell>
          <cell r="D405" t="str">
            <v>PICTET-GLOBAL BONDS FUNDAMENTAL</v>
          </cell>
          <cell r="E405" t="str">
            <v>REE</v>
          </cell>
          <cell r="F405" t="str">
            <v>Linéarisation</v>
          </cell>
          <cell r="G405">
            <v>41548</v>
          </cell>
          <cell r="H405">
            <v>41912</v>
          </cell>
          <cell r="I405">
            <v>41547</v>
          </cell>
          <cell r="J405">
            <v>41912</v>
          </cell>
          <cell r="K405">
            <v>365</v>
          </cell>
          <cell r="L405">
            <v>365</v>
          </cell>
          <cell r="M405" t="str">
            <v>OUI</v>
          </cell>
          <cell r="N405">
            <v>25942046.309999999</v>
          </cell>
          <cell r="O405">
            <v>317916.02</v>
          </cell>
          <cell r="P405">
            <v>122.54860000000001</v>
          </cell>
          <cell r="Q405">
            <v>270.41000000000003</v>
          </cell>
          <cell r="R405">
            <v>0.1042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125</v>
          </cell>
          <cell r="X405">
            <v>122.6528</v>
          </cell>
          <cell r="Y405">
            <v>122.6528</v>
          </cell>
          <cell r="Z405">
            <v>122.6528</v>
          </cell>
          <cell r="AA405">
            <v>282</v>
          </cell>
          <cell r="AC405">
            <v>0</v>
          </cell>
        </row>
        <row r="406">
          <cell r="A406" t="str">
            <v>LU0725947039</v>
          </cell>
          <cell r="B406">
            <v>173324</v>
          </cell>
          <cell r="C406" t="str">
            <v>229439</v>
          </cell>
          <cell r="D406" t="str">
            <v>PICTET-GLOBAL BONDS FUNDAMENTAL</v>
          </cell>
          <cell r="E406" t="str">
            <v>Z</v>
          </cell>
          <cell r="F406" t="str">
            <v>Linéarisation</v>
          </cell>
          <cell r="G406">
            <v>41548</v>
          </cell>
          <cell r="H406">
            <v>41912</v>
          </cell>
          <cell r="I406">
            <v>41547</v>
          </cell>
          <cell r="J406">
            <v>41912</v>
          </cell>
          <cell r="K406">
            <v>365</v>
          </cell>
          <cell r="L406">
            <v>365</v>
          </cell>
          <cell r="M406" t="str">
            <v>OUI</v>
          </cell>
          <cell r="N406">
            <v>55626.98</v>
          </cell>
          <cell r="O406">
            <v>38.74</v>
          </cell>
          <cell r="P406">
            <v>6.9643000000000006</v>
          </cell>
          <cell r="Q406">
            <v>1.57</v>
          </cell>
          <cell r="R406">
            <v>0.28220000000000001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9</v>
          </cell>
          <cell r="X406">
            <v>7.2465000000000002</v>
          </cell>
          <cell r="Y406">
            <v>7.2465000000000002</v>
          </cell>
          <cell r="Z406">
            <v>7.2465000000000002</v>
          </cell>
          <cell r="AA406">
            <v>283</v>
          </cell>
          <cell r="AC406">
            <v>0</v>
          </cell>
        </row>
        <row r="407">
          <cell r="A407" t="str">
            <v>LU0366532488</v>
          </cell>
          <cell r="B407">
            <v>111431</v>
          </cell>
          <cell r="C407" t="str">
            <v>280645</v>
          </cell>
          <cell r="D407" t="str">
            <v>PICTET-GLOBAL EMERGING CURRENCIES</v>
          </cell>
          <cell r="E407" t="str">
            <v>I</v>
          </cell>
          <cell r="F407" t="str">
            <v>Linéarisation</v>
          </cell>
          <cell r="G407">
            <v>41548</v>
          </cell>
          <cell r="H407">
            <v>41912</v>
          </cell>
          <cell r="I407">
            <v>41547</v>
          </cell>
          <cell r="J407">
            <v>41912</v>
          </cell>
          <cell r="K407">
            <v>365</v>
          </cell>
          <cell r="L407">
            <v>365</v>
          </cell>
          <cell r="M407" t="str">
            <v>OUI</v>
          </cell>
          <cell r="N407">
            <v>12719672.51</v>
          </cell>
          <cell r="O407">
            <v>91994.63</v>
          </cell>
          <cell r="P407">
            <v>72.324700000000007</v>
          </cell>
          <cell r="Q407">
            <v>162.63</v>
          </cell>
          <cell r="R407">
            <v>0.1278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75</v>
          </cell>
          <cell r="X407">
            <v>72.452500000000001</v>
          </cell>
          <cell r="Y407">
            <v>72.452500000000001</v>
          </cell>
          <cell r="Z407">
            <v>72.452500000000001</v>
          </cell>
          <cell r="AA407">
            <v>175</v>
          </cell>
          <cell r="AC407">
            <v>0</v>
          </cell>
        </row>
        <row r="408">
          <cell r="A408" t="str">
            <v>LU0368003488</v>
          </cell>
          <cell r="B408">
            <v>111735</v>
          </cell>
          <cell r="C408" t="str">
            <v>280646</v>
          </cell>
          <cell r="D408" t="str">
            <v>PICTET-GLOBAL EMERGING CURRENCIES</v>
          </cell>
          <cell r="E408" t="str">
            <v>IE</v>
          </cell>
          <cell r="F408" t="str">
            <v>Linéarisation</v>
          </cell>
          <cell r="G408">
            <v>41548</v>
          </cell>
          <cell r="H408">
            <v>41912</v>
          </cell>
          <cell r="I408">
            <v>41547</v>
          </cell>
          <cell r="J408">
            <v>41912</v>
          </cell>
          <cell r="K408">
            <v>365</v>
          </cell>
          <cell r="L408">
            <v>365</v>
          </cell>
          <cell r="M408" t="str">
            <v>OUI</v>
          </cell>
          <cell r="N408">
            <v>2300178.23</v>
          </cell>
          <cell r="O408">
            <v>17580.73</v>
          </cell>
          <cell r="P408">
            <v>76.432000000000002</v>
          </cell>
          <cell r="Q408">
            <v>68.33</v>
          </cell>
          <cell r="R408">
            <v>0.29710000000000003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80</v>
          </cell>
          <cell r="X408">
            <v>76.729100000000003</v>
          </cell>
          <cell r="Y408">
            <v>76.729100000000003</v>
          </cell>
          <cell r="Z408">
            <v>76.729100000000003</v>
          </cell>
          <cell r="AA408">
            <v>189</v>
          </cell>
          <cell r="AC408">
            <v>0</v>
          </cell>
        </row>
        <row r="409">
          <cell r="A409" t="str">
            <v>LU1087921752</v>
          </cell>
          <cell r="B409">
            <v>205650</v>
          </cell>
          <cell r="C409" t="str">
            <v>359671</v>
          </cell>
          <cell r="D409" t="str">
            <v>PICTET-GLOBAL EMERGING CURRENCIES</v>
          </cell>
          <cell r="E409" t="str">
            <v>IHG</v>
          </cell>
          <cell r="F409" t="str">
            <v>Linéarisation</v>
          </cell>
          <cell r="G409">
            <v>41548</v>
          </cell>
          <cell r="H409">
            <v>41912</v>
          </cell>
          <cell r="I409">
            <v>41835</v>
          </cell>
          <cell r="J409">
            <v>41912</v>
          </cell>
          <cell r="K409">
            <v>78</v>
          </cell>
          <cell r="L409">
            <v>365</v>
          </cell>
          <cell r="M409" t="str">
            <v>OUI</v>
          </cell>
          <cell r="N409">
            <v>6304.21</v>
          </cell>
          <cell r="O409">
            <v>48.72</v>
          </cell>
          <cell r="P409">
            <v>77.281700000000001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72</v>
          </cell>
          <cell r="X409">
            <v>77.281700000000001</v>
          </cell>
          <cell r="Y409">
            <v>77.281700000000001</v>
          </cell>
          <cell r="Z409">
            <v>77.281700000000001</v>
          </cell>
          <cell r="AA409">
            <v>190</v>
          </cell>
          <cell r="AC409">
            <v>0</v>
          </cell>
        </row>
        <row r="410">
          <cell r="A410" t="str">
            <v>LU1071686486</v>
          </cell>
          <cell r="B410">
            <v>203706</v>
          </cell>
          <cell r="C410" t="str">
            <v>280645</v>
          </cell>
          <cell r="D410" t="str">
            <v>PICTET-GLOBAL EMERGING CURRENCIES</v>
          </cell>
          <cell r="E410" t="str">
            <v>IJY</v>
          </cell>
          <cell r="F410" t="str">
            <v>Linéarisation</v>
          </cell>
          <cell r="G410">
            <v>41548</v>
          </cell>
          <cell r="H410">
            <v>41912</v>
          </cell>
          <cell r="I410">
            <v>41790</v>
          </cell>
          <cell r="J410">
            <v>41912</v>
          </cell>
          <cell r="K410">
            <v>123</v>
          </cell>
          <cell r="L410">
            <v>365</v>
          </cell>
          <cell r="M410" t="str">
            <v>OUI</v>
          </cell>
          <cell r="N410">
            <v>171748.94</v>
          </cell>
          <cell r="O410">
            <v>1291.08</v>
          </cell>
          <cell r="P410">
            <v>75.172499999999999</v>
          </cell>
          <cell r="Q410">
            <v>3.2600000000000002</v>
          </cell>
          <cell r="R410">
            <v>0.1898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75</v>
          </cell>
          <cell r="X410">
            <v>75.362300000000005</v>
          </cell>
          <cell r="Y410">
            <v>75.362300000000005</v>
          </cell>
          <cell r="Z410">
            <v>75.362300000000005</v>
          </cell>
          <cell r="AA410">
            <v>178</v>
          </cell>
          <cell r="AC410">
            <v>0</v>
          </cell>
        </row>
        <row r="411">
          <cell r="A411" t="str">
            <v>LU0953042818</v>
          </cell>
          <cell r="B411">
            <v>192902</v>
          </cell>
          <cell r="C411" t="str">
            <v>282147</v>
          </cell>
          <cell r="D411" t="str">
            <v>PICTET-GLOBAL EMERGING CURRENCIES</v>
          </cell>
          <cell r="E411" t="str">
            <v>INC</v>
          </cell>
          <cell r="F411" t="str">
            <v>Linéarisation</v>
          </cell>
          <cell r="G411">
            <v>41548</v>
          </cell>
          <cell r="H411">
            <v>41912</v>
          </cell>
          <cell r="I411">
            <v>41547</v>
          </cell>
          <cell r="J411">
            <v>41912</v>
          </cell>
          <cell r="K411">
            <v>365</v>
          </cell>
          <cell r="L411">
            <v>365</v>
          </cell>
          <cell r="M411" t="str">
            <v>OUI</v>
          </cell>
          <cell r="N411">
            <v>781870.6</v>
          </cell>
          <cell r="O411">
            <v>5677.2300000000005</v>
          </cell>
          <cell r="P411">
            <v>72.610900000000001</v>
          </cell>
          <cell r="Q411">
            <v>17.330000000000002</v>
          </cell>
          <cell r="R411">
            <v>0.22160000000000002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75</v>
          </cell>
          <cell r="X411">
            <v>72.83250000000001</v>
          </cell>
          <cell r="Y411">
            <v>72.83250000000001</v>
          </cell>
          <cell r="Z411">
            <v>72.83250000000001</v>
          </cell>
          <cell r="AA411">
            <v>176</v>
          </cell>
          <cell r="AC411">
            <v>0</v>
          </cell>
        </row>
        <row r="412">
          <cell r="A412" t="str">
            <v>LU0366532991</v>
          </cell>
          <cell r="B412">
            <v>111468</v>
          </cell>
          <cell r="C412" t="str">
            <v>280654</v>
          </cell>
          <cell r="D412" t="str">
            <v>PICTET-GLOBAL EMERGING CURRENCIES</v>
          </cell>
          <cell r="E412" t="str">
            <v>INE</v>
          </cell>
          <cell r="F412" t="str">
            <v>Linéarisation</v>
          </cell>
          <cell r="G412">
            <v>41548</v>
          </cell>
          <cell r="H412">
            <v>41912</v>
          </cell>
          <cell r="I412">
            <v>41547</v>
          </cell>
          <cell r="J412">
            <v>41912</v>
          </cell>
          <cell r="K412">
            <v>365</v>
          </cell>
          <cell r="L412">
            <v>365</v>
          </cell>
          <cell r="M412" t="str">
            <v>OUI</v>
          </cell>
          <cell r="N412">
            <v>19594757.5</v>
          </cell>
          <cell r="O412">
            <v>142694.45000000001</v>
          </cell>
          <cell r="P412">
            <v>72.822900000000004</v>
          </cell>
          <cell r="Q412">
            <v>209.82</v>
          </cell>
          <cell r="R412">
            <v>0.1071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75</v>
          </cell>
          <cell r="X412">
            <v>72.930000000000007</v>
          </cell>
          <cell r="Y412">
            <v>72.930000000000007</v>
          </cell>
          <cell r="Z412">
            <v>72.930000000000007</v>
          </cell>
          <cell r="AA412">
            <v>177</v>
          </cell>
          <cell r="AC412">
            <v>0</v>
          </cell>
        </row>
        <row r="413">
          <cell r="A413" t="str">
            <v>LU0474965273</v>
          </cell>
          <cell r="B413">
            <v>133380</v>
          </cell>
          <cell r="C413" t="str">
            <v>280645</v>
          </cell>
          <cell r="D413" t="str">
            <v>PICTET-GLOBAL EMERGING CURRENCIES</v>
          </cell>
          <cell r="E413" t="str">
            <v>J</v>
          </cell>
          <cell r="F413" t="str">
            <v>Linéarisation</v>
          </cell>
          <cell r="G413">
            <v>41548</v>
          </cell>
          <cell r="H413">
            <v>41912</v>
          </cell>
          <cell r="I413">
            <v>41835</v>
          </cell>
          <cell r="J413">
            <v>41912</v>
          </cell>
          <cell r="K413">
            <v>78</v>
          </cell>
          <cell r="L413">
            <v>365</v>
          </cell>
          <cell r="M413" t="str">
            <v>OUI</v>
          </cell>
          <cell r="N413">
            <v>10774.4</v>
          </cell>
          <cell r="O413">
            <v>69.350000000000009</v>
          </cell>
          <cell r="P413">
            <v>64.365600000000001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65</v>
          </cell>
          <cell r="X413">
            <v>64.365600000000001</v>
          </cell>
          <cell r="Y413">
            <v>64.365600000000001</v>
          </cell>
          <cell r="Z413">
            <v>64.365600000000001</v>
          </cell>
          <cell r="AA413">
            <v>188</v>
          </cell>
          <cell r="AC413">
            <v>0</v>
          </cell>
        </row>
        <row r="414">
          <cell r="A414" t="str">
            <v>LU1087922057</v>
          </cell>
          <cell r="B414">
            <v>205615</v>
          </cell>
          <cell r="C414" t="str">
            <v>280646</v>
          </cell>
          <cell r="D414" t="str">
            <v>PICTET-GLOBAL EMERGING CURRENCIES</v>
          </cell>
          <cell r="E414" t="str">
            <v>JE</v>
          </cell>
          <cell r="F414" t="str">
            <v>Linéarisation</v>
          </cell>
          <cell r="G414">
            <v>41548</v>
          </cell>
          <cell r="H414">
            <v>41912</v>
          </cell>
          <cell r="I414">
            <v>41835</v>
          </cell>
          <cell r="J414">
            <v>41912</v>
          </cell>
          <cell r="K414">
            <v>78</v>
          </cell>
          <cell r="L414">
            <v>365</v>
          </cell>
          <cell r="M414" t="str">
            <v>OUI</v>
          </cell>
          <cell r="N414">
            <v>7904.9800000000005</v>
          </cell>
          <cell r="O414">
            <v>56.71</v>
          </cell>
          <cell r="P414">
            <v>71.739500000000007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71</v>
          </cell>
          <cell r="X414">
            <v>71.739500000000007</v>
          </cell>
          <cell r="Y414">
            <v>71.739500000000007</v>
          </cell>
          <cell r="Z414">
            <v>71.739500000000007</v>
          </cell>
          <cell r="AA414">
            <v>193</v>
          </cell>
          <cell r="AC414">
            <v>0</v>
          </cell>
        </row>
        <row r="415">
          <cell r="A415" t="str">
            <v>LU1087922487</v>
          </cell>
          <cell r="B415">
            <v>205651</v>
          </cell>
          <cell r="C415" t="str">
            <v>359671</v>
          </cell>
          <cell r="D415" t="str">
            <v>PICTET-GLOBAL EMERGING CURRENCIES</v>
          </cell>
          <cell r="E415" t="str">
            <v>JHG</v>
          </cell>
          <cell r="F415" t="str">
            <v>Linéarisation</v>
          </cell>
          <cell r="G415">
            <v>41548</v>
          </cell>
          <cell r="H415">
            <v>41912</v>
          </cell>
          <cell r="I415">
            <v>41835</v>
          </cell>
          <cell r="J415">
            <v>41912</v>
          </cell>
          <cell r="K415">
            <v>78</v>
          </cell>
          <cell r="L415">
            <v>365</v>
          </cell>
          <cell r="M415" t="str">
            <v>OUI</v>
          </cell>
          <cell r="N415">
            <v>6304.92</v>
          </cell>
          <cell r="O415">
            <v>46.71</v>
          </cell>
          <cell r="P415">
            <v>74.085000000000008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70</v>
          </cell>
          <cell r="X415">
            <v>74.085000000000008</v>
          </cell>
          <cell r="Y415">
            <v>74.085000000000008</v>
          </cell>
          <cell r="Z415">
            <v>74.085000000000008</v>
          </cell>
          <cell r="AA415">
            <v>194</v>
          </cell>
          <cell r="AC415">
            <v>0</v>
          </cell>
        </row>
        <row r="416">
          <cell r="A416" t="str">
            <v>LU0366532561</v>
          </cell>
          <cell r="B416">
            <v>111432</v>
          </cell>
          <cell r="C416" t="str">
            <v>280645</v>
          </cell>
          <cell r="D416" t="str">
            <v>PICTET-GLOBAL EMERGING CURRENCIES</v>
          </cell>
          <cell r="E416" t="str">
            <v>P</v>
          </cell>
          <cell r="F416" t="str">
            <v>Linéarisation</v>
          </cell>
          <cell r="G416">
            <v>41548</v>
          </cell>
          <cell r="H416">
            <v>41912</v>
          </cell>
          <cell r="I416">
            <v>41547</v>
          </cell>
          <cell r="J416">
            <v>41912</v>
          </cell>
          <cell r="K416">
            <v>365</v>
          </cell>
          <cell r="L416">
            <v>365</v>
          </cell>
          <cell r="M416" t="str">
            <v>OUI</v>
          </cell>
          <cell r="N416">
            <v>35834089.57</v>
          </cell>
          <cell r="O416">
            <v>421844.47000000003</v>
          </cell>
          <cell r="P416">
            <v>117.72150000000001</v>
          </cell>
          <cell r="Q416">
            <v>391.27</v>
          </cell>
          <cell r="R416">
            <v>0.10920000000000001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120</v>
          </cell>
          <cell r="X416">
            <v>117.83070000000001</v>
          </cell>
          <cell r="Y416">
            <v>117.83070000000001</v>
          </cell>
          <cell r="Z416">
            <v>117.83070000000001</v>
          </cell>
          <cell r="AA416">
            <v>179</v>
          </cell>
          <cell r="AC416">
            <v>0</v>
          </cell>
        </row>
        <row r="417">
          <cell r="A417" t="str">
            <v>LU0530333185</v>
          </cell>
          <cell r="B417">
            <v>142590</v>
          </cell>
          <cell r="C417" t="str">
            <v>282147</v>
          </cell>
          <cell r="D417" t="str">
            <v>PICTET-GLOBAL EMERGING CURRENCIES</v>
          </cell>
          <cell r="E417" t="str">
            <v>PCC</v>
          </cell>
          <cell r="F417" t="str">
            <v>Linéarisation</v>
          </cell>
          <cell r="G417">
            <v>41548</v>
          </cell>
          <cell r="H417">
            <v>41912</v>
          </cell>
          <cell r="I417">
            <v>41547</v>
          </cell>
          <cell r="J417">
            <v>41912</v>
          </cell>
          <cell r="K417">
            <v>365</v>
          </cell>
          <cell r="L417">
            <v>365</v>
          </cell>
          <cell r="M417" t="str">
            <v>OUI</v>
          </cell>
          <cell r="N417">
            <v>1151976.2</v>
          </cell>
          <cell r="O417">
            <v>13537.970000000001</v>
          </cell>
          <cell r="P417">
            <v>117.51960000000001</v>
          </cell>
          <cell r="Q417">
            <v>30.490000000000002</v>
          </cell>
          <cell r="R417">
            <v>0.26469999999999999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120</v>
          </cell>
          <cell r="X417">
            <v>117.7843</v>
          </cell>
          <cell r="Y417">
            <v>117.7843</v>
          </cell>
          <cell r="Z417">
            <v>117.7843</v>
          </cell>
          <cell r="AA417">
            <v>181</v>
          </cell>
          <cell r="AC417">
            <v>0</v>
          </cell>
        </row>
        <row r="418">
          <cell r="A418" t="str">
            <v>LU0366533023</v>
          </cell>
          <cell r="B418">
            <v>111467</v>
          </cell>
          <cell r="C418" t="str">
            <v>280654</v>
          </cell>
          <cell r="D418" t="str">
            <v>PICTET-GLOBAL EMERGING CURRENCIES</v>
          </cell>
          <cell r="E418" t="str">
            <v>PCE</v>
          </cell>
          <cell r="F418" t="str">
            <v>Linéarisation</v>
          </cell>
          <cell r="G418">
            <v>41548</v>
          </cell>
          <cell r="H418">
            <v>41912</v>
          </cell>
          <cell r="I418">
            <v>41547</v>
          </cell>
          <cell r="J418">
            <v>41912</v>
          </cell>
          <cell r="K418">
            <v>365</v>
          </cell>
          <cell r="L418">
            <v>365</v>
          </cell>
          <cell r="M418" t="str">
            <v>OUI</v>
          </cell>
          <cell r="N418">
            <v>42746147.240000002</v>
          </cell>
          <cell r="O418">
            <v>503163.67</v>
          </cell>
          <cell r="P418">
            <v>117.7098</v>
          </cell>
          <cell r="Q418">
            <v>587.64</v>
          </cell>
          <cell r="R418">
            <v>0.13750000000000001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120</v>
          </cell>
          <cell r="X418">
            <v>117.8473</v>
          </cell>
          <cell r="Y418">
            <v>117.8473</v>
          </cell>
          <cell r="Z418">
            <v>117.8473</v>
          </cell>
          <cell r="AA418">
            <v>182</v>
          </cell>
          <cell r="AC418">
            <v>0</v>
          </cell>
        </row>
        <row r="419">
          <cell r="A419" t="str">
            <v>LU0366532645</v>
          </cell>
          <cell r="B419">
            <v>111501</v>
          </cell>
          <cell r="C419" t="str">
            <v>280645</v>
          </cell>
          <cell r="D419" t="str">
            <v>PICTET-GLOBAL EMERGING CURRENCIES</v>
          </cell>
          <cell r="E419" t="str">
            <v>PDI</v>
          </cell>
          <cell r="F419" t="str">
            <v>Linéarisation</v>
          </cell>
          <cell r="G419">
            <v>41548</v>
          </cell>
          <cell r="H419">
            <v>41912</v>
          </cell>
          <cell r="I419">
            <v>41547</v>
          </cell>
          <cell r="J419">
            <v>41912</v>
          </cell>
          <cell r="K419">
            <v>365</v>
          </cell>
          <cell r="L419">
            <v>365</v>
          </cell>
          <cell r="M419" t="str">
            <v>OUI</v>
          </cell>
          <cell r="N419">
            <v>2085810.44</v>
          </cell>
          <cell r="O419">
            <v>24558.98</v>
          </cell>
          <cell r="P419">
            <v>117.74300000000001</v>
          </cell>
          <cell r="Q419">
            <v>26.95</v>
          </cell>
          <cell r="R419">
            <v>0.12920000000000001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120</v>
          </cell>
          <cell r="X419">
            <v>117.87220000000001</v>
          </cell>
          <cell r="Y419">
            <v>117.87220000000001</v>
          </cell>
          <cell r="Z419">
            <v>117.87220000000001</v>
          </cell>
          <cell r="AA419">
            <v>180</v>
          </cell>
          <cell r="AC419">
            <v>0</v>
          </cell>
        </row>
        <row r="420">
          <cell r="A420" t="str">
            <v>LU0368004296</v>
          </cell>
          <cell r="B420">
            <v>111736</v>
          </cell>
          <cell r="C420" t="str">
            <v>280646</v>
          </cell>
          <cell r="D420" t="str">
            <v>PICTET-GLOBAL EMERGING CURRENCIES</v>
          </cell>
          <cell r="E420" t="str">
            <v>PE</v>
          </cell>
          <cell r="F420" t="str">
            <v>Linéarisation</v>
          </cell>
          <cell r="G420">
            <v>41548</v>
          </cell>
          <cell r="H420">
            <v>41912</v>
          </cell>
          <cell r="I420">
            <v>41547</v>
          </cell>
          <cell r="J420">
            <v>41912</v>
          </cell>
          <cell r="K420">
            <v>365</v>
          </cell>
          <cell r="L420">
            <v>365</v>
          </cell>
          <cell r="M420" t="str">
            <v>OUI</v>
          </cell>
          <cell r="N420">
            <v>7326920.8300000001</v>
          </cell>
          <cell r="O420">
            <v>90029.57</v>
          </cell>
          <cell r="P420">
            <v>122.8751</v>
          </cell>
          <cell r="Q420">
            <v>117.04</v>
          </cell>
          <cell r="R420">
            <v>0.15970000000000001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125</v>
          </cell>
          <cell r="X420">
            <v>123.0348</v>
          </cell>
          <cell r="Y420">
            <v>123.0348</v>
          </cell>
          <cell r="Z420">
            <v>123.0348</v>
          </cell>
          <cell r="AA420">
            <v>191</v>
          </cell>
          <cell r="AC420">
            <v>0</v>
          </cell>
        </row>
        <row r="421">
          <cell r="A421" t="str">
            <v>LU0366539657</v>
          </cell>
          <cell r="B421">
            <v>111500</v>
          </cell>
          <cell r="C421" t="str">
            <v>280645</v>
          </cell>
          <cell r="D421" t="str">
            <v>PICTET-GLOBAL EMERGING CURRENCIES</v>
          </cell>
          <cell r="E421" t="str">
            <v>R</v>
          </cell>
          <cell r="F421" t="str">
            <v>Linéarisation</v>
          </cell>
          <cell r="G421">
            <v>41548</v>
          </cell>
          <cell r="H421">
            <v>41912</v>
          </cell>
          <cell r="I421">
            <v>41547</v>
          </cell>
          <cell r="J421">
            <v>41912</v>
          </cell>
          <cell r="K421">
            <v>365</v>
          </cell>
          <cell r="L421">
            <v>365</v>
          </cell>
          <cell r="M421" t="str">
            <v>OUI</v>
          </cell>
          <cell r="N421">
            <v>16545987.199999999</v>
          </cell>
          <cell r="O421">
            <v>269117.83</v>
          </cell>
          <cell r="P421">
            <v>162.64830000000001</v>
          </cell>
          <cell r="Q421">
            <v>208.48000000000002</v>
          </cell>
          <cell r="R421">
            <v>0.126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165</v>
          </cell>
          <cell r="X421">
            <v>162.77430000000001</v>
          </cell>
          <cell r="Y421">
            <v>162.77430000000001</v>
          </cell>
          <cell r="Z421">
            <v>162.77430000000001</v>
          </cell>
          <cell r="AA421">
            <v>183</v>
          </cell>
          <cell r="AC421">
            <v>0</v>
          </cell>
        </row>
        <row r="422">
          <cell r="A422" t="str">
            <v>LU0368004536</v>
          </cell>
          <cell r="B422">
            <v>111737</v>
          </cell>
          <cell r="C422" t="str">
            <v>280646</v>
          </cell>
          <cell r="D422" t="str">
            <v>PICTET-GLOBAL EMERGING CURRENCIES</v>
          </cell>
          <cell r="E422" t="str">
            <v>RE</v>
          </cell>
          <cell r="F422" t="str">
            <v>Linéarisation</v>
          </cell>
          <cell r="G422">
            <v>41548</v>
          </cell>
          <cell r="H422">
            <v>41912</v>
          </cell>
          <cell r="I422">
            <v>41547</v>
          </cell>
          <cell r="J422">
            <v>41912</v>
          </cell>
          <cell r="K422">
            <v>365</v>
          </cell>
          <cell r="L422">
            <v>365</v>
          </cell>
          <cell r="M422" t="str">
            <v>OUI</v>
          </cell>
          <cell r="N422">
            <v>6084325.79</v>
          </cell>
          <cell r="O422">
            <v>102017.45</v>
          </cell>
          <cell r="P422">
            <v>167.67250000000001</v>
          </cell>
          <cell r="Q422">
            <v>104.66</v>
          </cell>
          <cell r="R422">
            <v>0.17200000000000001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170</v>
          </cell>
          <cell r="X422">
            <v>167.84450000000001</v>
          </cell>
          <cell r="Y422">
            <v>167.84450000000001</v>
          </cell>
          <cell r="Z422">
            <v>167.84450000000001</v>
          </cell>
          <cell r="AA422">
            <v>192</v>
          </cell>
          <cell r="AC422">
            <v>0</v>
          </cell>
        </row>
        <row r="423">
          <cell r="A423" t="str">
            <v>LU0366533296</v>
          </cell>
          <cell r="B423">
            <v>111466</v>
          </cell>
          <cell r="C423" t="str">
            <v>280654</v>
          </cell>
          <cell r="D423" t="str">
            <v>PICTET-GLOBAL EMERGING CURRENCIES</v>
          </cell>
          <cell r="E423" t="str">
            <v>REE</v>
          </cell>
          <cell r="F423" t="str">
            <v>Linéarisation</v>
          </cell>
          <cell r="G423">
            <v>41548</v>
          </cell>
          <cell r="H423">
            <v>41912</v>
          </cell>
          <cell r="I423">
            <v>41547</v>
          </cell>
          <cell r="J423">
            <v>41912</v>
          </cell>
          <cell r="K423">
            <v>365</v>
          </cell>
          <cell r="L423">
            <v>365</v>
          </cell>
          <cell r="M423" t="str">
            <v>OUI</v>
          </cell>
          <cell r="N423">
            <v>45865861.390000001</v>
          </cell>
          <cell r="O423">
            <v>746382.45000000007</v>
          </cell>
          <cell r="P423">
            <v>162.73170000000002</v>
          </cell>
          <cell r="Q423">
            <v>619.72</v>
          </cell>
          <cell r="R423">
            <v>0.1351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165</v>
          </cell>
          <cell r="X423">
            <v>162.86680000000001</v>
          </cell>
          <cell r="Y423">
            <v>162.86680000000001</v>
          </cell>
          <cell r="Z423">
            <v>162.86680000000001</v>
          </cell>
          <cell r="AA423">
            <v>184</v>
          </cell>
          <cell r="AC423">
            <v>0</v>
          </cell>
        </row>
        <row r="424">
          <cell r="A424" t="str">
            <v>LU0366532728</v>
          </cell>
          <cell r="B424">
            <v>111499</v>
          </cell>
          <cell r="C424" t="str">
            <v>280645</v>
          </cell>
          <cell r="D424" t="str">
            <v>PICTET-GLOBAL EMERGING CURRENCIES</v>
          </cell>
          <cell r="E424" t="str">
            <v>Z</v>
          </cell>
          <cell r="F424" t="str">
            <v>Linéarisation</v>
          </cell>
          <cell r="G424">
            <v>41548</v>
          </cell>
          <cell r="H424">
            <v>41912</v>
          </cell>
          <cell r="I424">
            <v>41547</v>
          </cell>
          <cell r="J424">
            <v>41912</v>
          </cell>
          <cell r="K424">
            <v>365</v>
          </cell>
          <cell r="L424">
            <v>365</v>
          </cell>
          <cell r="M424" t="str">
            <v>OUI</v>
          </cell>
          <cell r="N424">
            <v>57427772.619999997</v>
          </cell>
          <cell r="O424">
            <v>53300.67</v>
          </cell>
          <cell r="P424">
            <v>9.2812999999999999</v>
          </cell>
          <cell r="Q424">
            <v>1031.69</v>
          </cell>
          <cell r="R424">
            <v>0.17960000000000001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10</v>
          </cell>
          <cell r="X424">
            <v>9.4609000000000005</v>
          </cell>
          <cell r="Y424">
            <v>9.4609000000000005</v>
          </cell>
          <cell r="Z424">
            <v>9.4609000000000005</v>
          </cell>
          <cell r="AA424">
            <v>185</v>
          </cell>
          <cell r="AC424">
            <v>0</v>
          </cell>
        </row>
        <row r="425">
          <cell r="A425" t="str">
            <v>LU0605341873</v>
          </cell>
          <cell r="B425">
            <v>155221</v>
          </cell>
          <cell r="C425" t="str">
            <v>280645</v>
          </cell>
          <cell r="D425" t="str">
            <v>PICTET-GLOBAL EMERGING CURRENCIES</v>
          </cell>
          <cell r="E425" t="str">
            <v>ZCP</v>
          </cell>
          <cell r="F425" t="str">
            <v>Linéarisation</v>
          </cell>
          <cell r="G425">
            <v>41548</v>
          </cell>
          <cell r="H425">
            <v>41912</v>
          </cell>
          <cell r="I425">
            <v>41547</v>
          </cell>
          <cell r="J425">
            <v>41912</v>
          </cell>
          <cell r="K425">
            <v>365</v>
          </cell>
          <cell r="L425">
            <v>365</v>
          </cell>
          <cell r="M425" t="str">
            <v>OUI</v>
          </cell>
          <cell r="N425">
            <v>42108504.920000002</v>
          </cell>
          <cell r="O425">
            <v>39417.72</v>
          </cell>
          <cell r="P425">
            <v>9.3609000000000009</v>
          </cell>
          <cell r="Q425">
            <v>518.26</v>
          </cell>
          <cell r="R425">
            <v>0.1231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10</v>
          </cell>
          <cell r="X425">
            <v>9.484</v>
          </cell>
          <cell r="Y425">
            <v>9.484</v>
          </cell>
          <cell r="Z425">
            <v>9.484</v>
          </cell>
          <cell r="AA425">
            <v>186</v>
          </cell>
          <cell r="AC425">
            <v>0</v>
          </cell>
        </row>
        <row r="426">
          <cell r="A426" t="str">
            <v>LU1056242396</v>
          </cell>
          <cell r="B426">
            <v>202186</v>
          </cell>
          <cell r="C426" t="str">
            <v>280645</v>
          </cell>
          <cell r="D426" t="str">
            <v>PICTET-GLOBAL EMERGING CURRENCIES</v>
          </cell>
          <cell r="E426" t="str">
            <v>ZDG</v>
          </cell>
          <cell r="F426" t="str">
            <v>Linéarisation</v>
          </cell>
          <cell r="G426">
            <v>41548</v>
          </cell>
          <cell r="H426">
            <v>41912</v>
          </cell>
          <cell r="I426">
            <v>41851</v>
          </cell>
          <cell r="J426">
            <v>41912</v>
          </cell>
          <cell r="K426">
            <v>62</v>
          </cell>
          <cell r="L426">
            <v>365</v>
          </cell>
          <cell r="M426" t="str">
            <v>OUI</v>
          </cell>
          <cell r="N426">
            <v>35362299.93</v>
          </cell>
          <cell r="O426">
            <v>38207.480000000003</v>
          </cell>
          <cell r="P426">
            <v>10.804600000000001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11</v>
          </cell>
          <cell r="X426">
            <v>10.804600000000001</v>
          </cell>
          <cell r="Y426">
            <v>10.804600000000001</v>
          </cell>
          <cell r="Z426">
            <v>10.804600000000001</v>
          </cell>
          <cell r="AA426">
            <v>187</v>
          </cell>
          <cell r="AC426">
            <v>0</v>
          </cell>
        </row>
        <row r="427">
          <cell r="A427" t="str">
            <v>LU0788035094</v>
          </cell>
          <cell r="B427">
            <v>175047</v>
          </cell>
          <cell r="C427" t="str">
            <v>280137</v>
          </cell>
          <cell r="D427" t="str">
            <v>PICTET-GLOBAL EMERGING DEBT</v>
          </cell>
          <cell r="E427" t="str">
            <v>HIE</v>
          </cell>
          <cell r="F427" t="str">
            <v>Linéarisation</v>
          </cell>
          <cell r="G427">
            <v>41548</v>
          </cell>
          <cell r="H427">
            <v>41912</v>
          </cell>
          <cell r="I427">
            <v>41547</v>
          </cell>
          <cell r="J427">
            <v>41912</v>
          </cell>
          <cell r="K427">
            <v>365</v>
          </cell>
          <cell r="L427">
            <v>365</v>
          </cell>
          <cell r="M427" t="str">
            <v>OUI</v>
          </cell>
          <cell r="N427">
            <v>120529580.01000001</v>
          </cell>
          <cell r="O427">
            <v>1141231.68</v>
          </cell>
          <cell r="P427">
            <v>94.684899999999999</v>
          </cell>
          <cell r="Q427">
            <v>354.56</v>
          </cell>
          <cell r="R427">
            <v>2.9400000000000003E-2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95</v>
          </cell>
          <cell r="X427">
            <v>94.714300000000009</v>
          </cell>
          <cell r="Y427">
            <v>94.714300000000009</v>
          </cell>
          <cell r="Z427">
            <v>94.714300000000009</v>
          </cell>
          <cell r="AA427">
            <v>59</v>
          </cell>
          <cell r="AC427">
            <v>0</v>
          </cell>
        </row>
        <row r="428">
          <cell r="A428" t="str">
            <v>LU0486607384</v>
          </cell>
          <cell r="B428">
            <v>136206</v>
          </cell>
          <cell r="C428" t="str">
            <v>282043</v>
          </cell>
          <cell r="D428" t="str">
            <v>PICTET-GLOBAL EMERGING DEBT</v>
          </cell>
          <cell r="E428" t="str">
            <v>HIJ</v>
          </cell>
          <cell r="F428" t="str">
            <v>Linéarisation</v>
          </cell>
          <cell r="G428">
            <v>41548</v>
          </cell>
          <cell r="H428">
            <v>41912</v>
          </cell>
          <cell r="I428">
            <v>41547</v>
          </cell>
          <cell r="J428">
            <v>41912</v>
          </cell>
          <cell r="K428">
            <v>365</v>
          </cell>
          <cell r="L428">
            <v>365</v>
          </cell>
          <cell r="M428" t="str">
            <v>OUI</v>
          </cell>
          <cell r="N428">
            <v>13587682314.129999</v>
          </cell>
          <cell r="O428">
            <v>126370406.79000001</v>
          </cell>
          <cell r="P428">
            <v>93.003700000000009</v>
          </cell>
          <cell r="Q428">
            <v>128752.36</v>
          </cell>
          <cell r="R428">
            <v>9.4800000000000009E-2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95</v>
          </cell>
          <cell r="X428">
            <v>93.098500000000001</v>
          </cell>
          <cell r="Y428">
            <v>93.098500000000001</v>
          </cell>
          <cell r="Z428">
            <v>93.098500000000001</v>
          </cell>
          <cell r="AA428">
            <v>61</v>
          </cell>
          <cell r="AC428">
            <v>0</v>
          </cell>
        </row>
        <row r="429">
          <cell r="A429" t="str">
            <v>LU0859266677</v>
          </cell>
          <cell r="B429">
            <v>182787</v>
          </cell>
          <cell r="C429" t="str">
            <v>247761</v>
          </cell>
          <cell r="D429" t="str">
            <v>PICTET-GLOBAL EMERGING DEBT</v>
          </cell>
          <cell r="E429" t="str">
            <v>HPA</v>
          </cell>
          <cell r="F429" t="str">
            <v>Linéarisation</v>
          </cell>
          <cell r="G429">
            <v>41548</v>
          </cell>
          <cell r="H429">
            <v>41912</v>
          </cell>
          <cell r="I429">
            <v>41547</v>
          </cell>
          <cell r="J429">
            <v>41912</v>
          </cell>
          <cell r="K429">
            <v>365</v>
          </cell>
          <cell r="L429">
            <v>365</v>
          </cell>
          <cell r="M429" t="str">
            <v>OUI</v>
          </cell>
          <cell r="N429">
            <v>5598904.9199999999</v>
          </cell>
          <cell r="O429">
            <v>82320.34</v>
          </cell>
          <cell r="P429">
            <v>147.02940000000001</v>
          </cell>
          <cell r="Q429">
            <v>39.369999999999997</v>
          </cell>
          <cell r="R429">
            <v>7.0300000000000001E-2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150</v>
          </cell>
          <cell r="X429">
            <v>147.09970000000001</v>
          </cell>
          <cell r="Y429">
            <v>147.09970000000001</v>
          </cell>
          <cell r="Z429">
            <v>147.09970000000001</v>
          </cell>
          <cell r="AA429">
            <v>62</v>
          </cell>
          <cell r="AC429">
            <v>0</v>
          </cell>
        </row>
        <row r="430">
          <cell r="A430" t="str">
            <v>LU0809803298</v>
          </cell>
          <cell r="B430">
            <v>176952</v>
          </cell>
          <cell r="C430" t="str">
            <v>280137</v>
          </cell>
          <cell r="D430" t="str">
            <v>PICTET-GLOBAL EMERGING DEBT</v>
          </cell>
          <cell r="E430" t="str">
            <v>HPE</v>
          </cell>
          <cell r="F430" t="str">
            <v>Linéarisation</v>
          </cell>
          <cell r="G430">
            <v>41548</v>
          </cell>
          <cell r="H430">
            <v>41912</v>
          </cell>
          <cell r="I430">
            <v>41547</v>
          </cell>
          <cell r="J430">
            <v>41912</v>
          </cell>
          <cell r="K430">
            <v>365</v>
          </cell>
          <cell r="L430">
            <v>365</v>
          </cell>
          <cell r="M430" t="str">
            <v>OUI</v>
          </cell>
          <cell r="N430">
            <v>14810200.539999999</v>
          </cell>
          <cell r="O430">
            <v>219692.37</v>
          </cell>
          <cell r="P430">
            <v>148.33860000000001</v>
          </cell>
          <cell r="Q430">
            <v>137.49</v>
          </cell>
          <cell r="R430">
            <v>9.2800000000000007E-2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150</v>
          </cell>
          <cell r="X430">
            <v>148.4314</v>
          </cell>
          <cell r="Y430">
            <v>148.4314</v>
          </cell>
          <cell r="Z430">
            <v>148.4314</v>
          </cell>
          <cell r="AA430">
            <v>65</v>
          </cell>
          <cell r="AC430">
            <v>0</v>
          </cell>
        </row>
        <row r="431">
          <cell r="A431" t="str">
            <v>LU0859266750</v>
          </cell>
          <cell r="B431">
            <v>182788</v>
          </cell>
          <cell r="C431" t="str">
            <v>247761</v>
          </cell>
          <cell r="D431" t="str">
            <v>PICTET-GLOBAL EMERGING DEBT</v>
          </cell>
          <cell r="E431" t="str">
            <v>HRA</v>
          </cell>
          <cell r="F431" t="str">
            <v>Linéarisation</v>
          </cell>
          <cell r="G431">
            <v>41548</v>
          </cell>
          <cell r="H431">
            <v>41912</v>
          </cell>
          <cell r="I431">
            <v>41547</v>
          </cell>
          <cell r="J431">
            <v>41912</v>
          </cell>
          <cell r="K431">
            <v>365</v>
          </cell>
          <cell r="L431">
            <v>365</v>
          </cell>
          <cell r="M431" t="str">
            <v>OUI</v>
          </cell>
          <cell r="N431">
            <v>287974.77</v>
          </cell>
          <cell r="O431">
            <v>5567.05</v>
          </cell>
          <cell r="P431">
            <v>193.31720000000001</v>
          </cell>
          <cell r="Q431">
            <v>4.33</v>
          </cell>
          <cell r="R431">
            <v>0.15040000000000001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200</v>
          </cell>
          <cell r="X431">
            <v>193.4676</v>
          </cell>
          <cell r="Y431">
            <v>193.4676</v>
          </cell>
          <cell r="Z431">
            <v>193.4676</v>
          </cell>
          <cell r="AA431">
            <v>66</v>
          </cell>
          <cell r="AC431">
            <v>0</v>
          </cell>
        </row>
        <row r="432">
          <cell r="A432" t="str">
            <v>LU0128469243</v>
          </cell>
          <cell r="B432">
            <v>3328</v>
          </cell>
          <cell r="C432" t="str">
            <v>280138</v>
          </cell>
          <cell r="D432" t="str">
            <v>PICTET-GLOBAL EMERGING DEBT</v>
          </cell>
          <cell r="E432" t="str">
            <v>I</v>
          </cell>
          <cell r="F432" t="str">
            <v>Linéarisation</v>
          </cell>
          <cell r="G432">
            <v>41548</v>
          </cell>
          <cell r="H432">
            <v>41912</v>
          </cell>
          <cell r="I432">
            <v>41547</v>
          </cell>
          <cell r="J432">
            <v>41912</v>
          </cell>
          <cell r="K432">
            <v>365</v>
          </cell>
          <cell r="L432">
            <v>365</v>
          </cell>
          <cell r="M432" t="str">
            <v>OUI</v>
          </cell>
          <cell r="N432">
            <v>760537302.49000001</v>
          </cell>
          <cell r="O432">
            <v>6741241.04</v>
          </cell>
          <cell r="P432">
            <v>88.637900000000002</v>
          </cell>
          <cell r="Q432">
            <v>6077.41</v>
          </cell>
          <cell r="R432">
            <v>7.9899999999999999E-2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90</v>
          </cell>
          <cell r="X432">
            <v>88.717800000000011</v>
          </cell>
          <cell r="Y432">
            <v>88.717800000000011</v>
          </cell>
          <cell r="Z432">
            <v>88.717800000000011</v>
          </cell>
          <cell r="AA432">
            <v>46</v>
          </cell>
          <cell r="AC432">
            <v>0</v>
          </cell>
        </row>
        <row r="433">
          <cell r="A433" t="str">
            <v>LU0170990518</v>
          </cell>
          <cell r="B433">
            <v>14437</v>
          </cell>
          <cell r="C433" t="str">
            <v>280136</v>
          </cell>
          <cell r="D433" t="str">
            <v>PICTET-GLOBAL EMERGING DEBT</v>
          </cell>
          <cell r="E433" t="str">
            <v>IC</v>
          </cell>
          <cell r="F433" t="str">
            <v>Linéarisation</v>
          </cell>
          <cell r="G433">
            <v>41548</v>
          </cell>
          <cell r="H433">
            <v>41912</v>
          </cell>
          <cell r="I433">
            <v>41547</v>
          </cell>
          <cell r="J433">
            <v>41912</v>
          </cell>
          <cell r="K433">
            <v>365</v>
          </cell>
          <cell r="L433">
            <v>365</v>
          </cell>
          <cell r="M433" t="str">
            <v>OUI</v>
          </cell>
          <cell r="N433">
            <v>139393140.11000001</v>
          </cell>
          <cell r="O433">
            <v>1305964.06</v>
          </cell>
          <cell r="P433">
            <v>93.689300000000003</v>
          </cell>
          <cell r="Q433">
            <v>-7010.34</v>
          </cell>
          <cell r="R433">
            <v>-0.50290000000000001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95</v>
          </cell>
          <cell r="X433">
            <v>93.186400000000006</v>
          </cell>
          <cell r="Y433">
            <v>93.186400000000006</v>
          </cell>
          <cell r="Z433">
            <v>93.186400000000006</v>
          </cell>
          <cell r="AA433">
            <v>57</v>
          </cell>
          <cell r="AC433">
            <v>0</v>
          </cell>
        </row>
        <row r="434">
          <cell r="A434" t="str">
            <v>LU0655939121</v>
          </cell>
          <cell r="B434">
            <v>161737</v>
          </cell>
          <cell r="C434" t="str">
            <v>280137</v>
          </cell>
          <cell r="D434" t="str">
            <v>PICTET-GLOBAL EMERGING DEBT</v>
          </cell>
          <cell r="E434" t="str">
            <v>IDE</v>
          </cell>
          <cell r="F434" t="str">
            <v>Linéarisation</v>
          </cell>
          <cell r="G434">
            <v>41548</v>
          </cell>
          <cell r="H434">
            <v>41912</v>
          </cell>
          <cell r="I434">
            <v>41547</v>
          </cell>
          <cell r="J434">
            <v>41912</v>
          </cell>
          <cell r="K434">
            <v>365</v>
          </cell>
          <cell r="L434">
            <v>365</v>
          </cell>
          <cell r="M434" t="str">
            <v>OUI</v>
          </cell>
          <cell r="N434">
            <v>189652508.31999999</v>
          </cell>
          <cell r="O434">
            <v>1772083.25</v>
          </cell>
          <cell r="P434">
            <v>93.438500000000005</v>
          </cell>
          <cell r="Q434">
            <v>1812.43</v>
          </cell>
          <cell r="R434">
            <v>9.5600000000000004E-2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95</v>
          </cell>
          <cell r="X434">
            <v>93.534100000000009</v>
          </cell>
          <cell r="Y434">
            <v>93.534100000000009</v>
          </cell>
          <cell r="Z434">
            <v>93.534100000000009</v>
          </cell>
          <cell r="AA434">
            <v>60</v>
          </cell>
          <cell r="AC434">
            <v>0</v>
          </cell>
        </row>
        <row r="435">
          <cell r="A435" t="str">
            <v>LU0953040879</v>
          </cell>
          <cell r="B435">
            <v>192973</v>
          </cell>
          <cell r="C435" t="str">
            <v>280138</v>
          </cell>
          <cell r="D435" t="str">
            <v>PICTET-GLOBAL EMERGING DEBT</v>
          </cell>
          <cell r="E435" t="str">
            <v>IDU</v>
          </cell>
          <cell r="F435" t="str">
            <v>Linéarisation</v>
          </cell>
          <cell r="G435">
            <v>41548</v>
          </cell>
          <cell r="H435">
            <v>41912</v>
          </cell>
          <cell r="I435">
            <v>41547</v>
          </cell>
          <cell r="J435">
            <v>41912</v>
          </cell>
          <cell r="K435">
            <v>365</v>
          </cell>
          <cell r="L435">
            <v>365</v>
          </cell>
          <cell r="M435" t="str">
            <v>OUI</v>
          </cell>
          <cell r="N435">
            <v>14011345.779999999</v>
          </cell>
          <cell r="O435">
            <v>125102.38</v>
          </cell>
          <cell r="P435">
            <v>89.286600000000007</v>
          </cell>
          <cell r="Q435">
            <v>74.7</v>
          </cell>
          <cell r="R435">
            <v>5.33E-2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90</v>
          </cell>
          <cell r="X435">
            <v>89.3399</v>
          </cell>
          <cell r="Y435">
            <v>89.3399</v>
          </cell>
          <cell r="Z435">
            <v>89.3399</v>
          </cell>
          <cell r="AA435">
            <v>47</v>
          </cell>
          <cell r="AC435">
            <v>0</v>
          </cell>
        </row>
        <row r="436">
          <cell r="A436" t="str">
            <v>LU0170991672</v>
          </cell>
          <cell r="B436">
            <v>14439</v>
          </cell>
          <cell r="C436" t="str">
            <v>280137</v>
          </cell>
          <cell r="D436" t="str">
            <v>PICTET-GLOBAL EMERGING DEBT</v>
          </cell>
          <cell r="E436" t="str">
            <v>IE</v>
          </cell>
          <cell r="F436" t="str">
            <v>Linéarisation</v>
          </cell>
          <cell r="G436">
            <v>41548</v>
          </cell>
          <cell r="H436">
            <v>41912</v>
          </cell>
          <cell r="I436">
            <v>41547</v>
          </cell>
          <cell r="J436">
            <v>41912</v>
          </cell>
          <cell r="K436">
            <v>365</v>
          </cell>
          <cell r="L436">
            <v>365</v>
          </cell>
          <cell r="M436" t="str">
            <v>OUI</v>
          </cell>
          <cell r="N436">
            <v>428866656.52999997</v>
          </cell>
          <cell r="O436">
            <v>4006847.93</v>
          </cell>
          <cell r="P436">
            <v>93.42880000000001</v>
          </cell>
          <cell r="Q436">
            <v>4125.78</v>
          </cell>
          <cell r="R436">
            <v>9.6200000000000008E-2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95</v>
          </cell>
          <cell r="X436">
            <v>93.525000000000006</v>
          </cell>
          <cell r="Y436">
            <v>93.525000000000006</v>
          </cell>
          <cell r="Z436">
            <v>93.525000000000006</v>
          </cell>
          <cell r="AA436">
            <v>58</v>
          </cell>
          <cell r="AC436">
            <v>0</v>
          </cell>
        </row>
        <row r="437">
          <cell r="A437" t="str">
            <v>LU0852478915</v>
          </cell>
          <cell r="B437">
            <v>181598</v>
          </cell>
          <cell r="C437" t="str">
            <v>280138</v>
          </cell>
          <cell r="D437" t="str">
            <v>PICTET-GLOBAL EMERGING DEBT</v>
          </cell>
          <cell r="E437" t="str">
            <v>INE</v>
          </cell>
          <cell r="F437" t="str">
            <v>Linéarisation</v>
          </cell>
          <cell r="G437">
            <v>41548</v>
          </cell>
          <cell r="H437">
            <v>41912</v>
          </cell>
          <cell r="I437">
            <v>41547</v>
          </cell>
          <cell r="J437">
            <v>41912</v>
          </cell>
          <cell r="K437">
            <v>365</v>
          </cell>
          <cell r="L437">
            <v>365</v>
          </cell>
          <cell r="M437" t="str">
            <v>OUI</v>
          </cell>
          <cell r="N437">
            <v>12536034.57</v>
          </cell>
          <cell r="O437">
            <v>111226.31</v>
          </cell>
          <cell r="P437">
            <v>88.725200000000001</v>
          </cell>
          <cell r="Q437">
            <v>99.2</v>
          </cell>
          <cell r="R437">
            <v>7.9100000000000004E-2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90</v>
          </cell>
          <cell r="X437">
            <v>88.804299999999998</v>
          </cell>
          <cell r="Y437">
            <v>88.804299999999998</v>
          </cell>
          <cell r="Z437">
            <v>88.804299999999998</v>
          </cell>
          <cell r="AA437">
            <v>48</v>
          </cell>
          <cell r="AC437">
            <v>0</v>
          </cell>
        </row>
        <row r="438">
          <cell r="A438" t="str">
            <v>LU0962641436</v>
          </cell>
          <cell r="B438">
            <v>192793</v>
          </cell>
          <cell r="C438" t="str">
            <v>280138</v>
          </cell>
          <cell r="D438" t="str">
            <v>PICTET-GLOBAL EMERGING DEBT</v>
          </cell>
          <cell r="E438" t="str">
            <v>ING</v>
          </cell>
          <cell r="F438" t="str">
            <v>Linéarisation</v>
          </cell>
          <cell r="G438">
            <v>41548</v>
          </cell>
          <cell r="H438">
            <v>41912</v>
          </cell>
          <cell r="I438">
            <v>41547</v>
          </cell>
          <cell r="J438">
            <v>41912</v>
          </cell>
          <cell r="K438">
            <v>365</v>
          </cell>
          <cell r="L438">
            <v>365</v>
          </cell>
          <cell r="M438" t="str">
            <v>OUI</v>
          </cell>
          <cell r="N438">
            <v>392892.79000000004</v>
          </cell>
          <cell r="O438">
            <v>3494.92</v>
          </cell>
          <cell r="P438">
            <v>88.953500000000005</v>
          </cell>
          <cell r="Q438">
            <v>2.0499999999999998</v>
          </cell>
          <cell r="R438">
            <v>5.2200000000000003E-2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90</v>
          </cell>
          <cell r="X438">
            <v>89.005700000000004</v>
          </cell>
          <cell r="Y438">
            <v>89.005700000000004</v>
          </cell>
          <cell r="Z438">
            <v>89.005700000000004</v>
          </cell>
          <cell r="AA438">
            <v>49</v>
          </cell>
          <cell r="AC438">
            <v>0</v>
          </cell>
        </row>
        <row r="439">
          <cell r="A439" t="str">
            <v>LU0170990948</v>
          </cell>
          <cell r="B439">
            <v>14438</v>
          </cell>
          <cell r="C439" t="str">
            <v>280136</v>
          </cell>
          <cell r="D439" t="str">
            <v>PICTET-GLOBAL EMERGING DEBT</v>
          </cell>
          <cell r="E439" t="str">
            <v>PC</v>
          </cell>
          <cell r="F439" t="str">
            <v>Linéarisation</v>
          </cell>
          <cell r="G439">
            <v>41548</v>
          </cell>
          <cell r="H439">
            <v>41912</v>
          </cell>
          <cell r="I439">
            <v>41547</v>
          </cell>
          <cell r="J439">
            <v>41912</v>
          </cell>
          <cell r="K439">
            <v>365</v>
          </cell>
          <cell r="L439">
            <v>365</v>
          </cell>
          <cell r="M439" t="str">
            <v>OUI</v>
          </cell>
          <cell r="N439">
            <v>139033190.53</v>
          </cell>
          <cell r="O439">
            <v>2065603.75</v>
          </cell>
          <cell r="P439">
            <v>148.56900000000002</v>
          </cell>
          <cell r="Q439">
            <v>-7539.9400000000005</v>
          </cell>
          <cell r="R439">
            <v>-0.5423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150</v>
          </cell>
          <cell r="X439">
            <v>148.02670000000001</v>
          </cell>
          <cell r="Y439">
            <v>148.02670000000001</v>
          </cell>
          <cell r="Z439">
            <v>148.02670000000001</v>
          </cell>
          <cell r="AA439">
            <v>63</v>
          </cell>
          <cell r="AC439">
            <v>0</v>
          </cell>
        </row>
        <row r="440">
          <cell r="A440" t="str">
            <v>LU0128467544</v>
          </cell>
          <cell r="B440">
            <v>3326</v>
          </cell>
          <cell r="C440" t="str">
            <v>280138</v>
          </cell>
          <cell r="D440" t="str">
            <v>PICTET-GLOBAL EMERGING DEBT</v>
          </cell>
          <cell r="E440" t="str">
            <v>PCA</v>
          </cell>
          <cell r="F440" t="str">
            <v>Linéarisation</v>
          </cell>
          <cell r="G440">
            <v>41548</v>
          </cell>
          <cell r="H440">
            <v>41912</v>
          </cell>
          <cell r="I440">
            <v>41547</v>
          </cell>
          <cell r="J440">
            <v>41912</v>
          </cell>
          <cell r="K440">
            <v>365</v>
          </cell>
          <cell r="L440">
            <v>365</v>
          </cell>
          <cell r="M440" t="str">
            <v>OUI</v>
          </cell>
          <cell r="N440">
            <v>349834889.44999999</v>
          </cell>
          <cell r="O440">
            <v>5008864.25</v>
          </cell>
          <cell r="P440">
            <v>143.1781</v>
          </cell>
          <cell r="Q440">
            <v>3747.5</v>
          </cell>
          <cell r="R440">
            <v>0.1071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145</v>
          </cell>
          <cell r="X440">
            <v>143.2852</v>
          </cell>
          <cell r="Y440">
            <v>143.2852</v>
          </cell>
          <cell r="Z440">
            <v>143.2852</v>
          </cell>
          <cell r="AA440">
            <v>50</v>
          </cell>
          <cell r="AC440">
            <v>0</v>
          </cell>
        </row>
        <row r="441">
          <cell r="A441" t="str">
            <v>LU0128468609</v>
          </cell>
          <cell r="B441">
            <v>3327</v>
          </cell>
          <cell r="C441" t="str">
            <v>280138</v>
          </cell>
          <cell r="D441" t="str">
            <v>PICTET-GLOBAL EMERGING DEBT</v>
          </cell>
          <cell r="E441" t="str">
            <v>PDI</v>
          </cell>
          <cell r="F441" t="str">
            <v>Linéarisation</v>
          </cell>
          <cell r="G441">
            <v>41548</v>
          </cell>
          <cell r="H441">
            <v>41912</v>
          </cell>
          <cell r="I441">
            <v>41547</v>
          </cell>
          <cell r="J441">
            <v>41912</v>
          </cell>
          <cell r="K441">
            <v>365</v>
          </cell>
          <cell r="L441">
            <v>365</v>
          </cell>
          <cell r="M441" t="str">
            <v>OUI</v>
          </cell>
          <cell r="N441">
            <v>46602304.539999999</v>
          </cell>
          <cell r="O441">
            <v>666340.07000000007</v>
          </cell>
          <cell r="P441">
            <v>142.98430000000002</v>
          </cell>
          <cell r="Q441">
            <v>550.22</v>
          </cell>
          <cell r="R441">
            <v>0.11810000000000001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145</v>
          </cell>
          <cell r="X441">
            <v>143.10240000000002</v>
          </cell>
          <cell r="Y441">
            <v>143.10240000000002</v>
          </cell>
          <cell r="Z441">
            <v>143.10240000000002</v>
          </cell>
          <cell r="AA441">
            <v>52</v>
          </cell>
          <cell r="AC441">
            <v>0</v>
          </cell>
        </row>
        <row r="442">
          <cell r="A442" t="str">
            <v>LU0170994346</v>
          </cell>
          <cell r="B442">
            <v>14463</v>
          </cell>
          <cell r="C442" t="str">
            <v>280137</v>
          </cell>
          <cell r="D442" t="str">
            <v>PICTET-GLOBAL EMERGING DEBT</v>
          </cell>
          <cell r="E442" t="str">
            <v>PE</v>
          </cell>
          <cell r="F442" t="str">
            <v>Linéarisation</v>
          </cell>
          <cell r="G442">
            <v>41548</v>
          </cell>
          <cell r="H442">
            <v>41912</v>
          </cell>
          <cell r="I442">
            <v>41547</v>
          </cell>
          <cell r="J442">
            <v>41912</v>
          </cell>
          <cell r="K442">
            <v>365</v>
          </cell>
          <cell r="L442">
            <v>365</v>
          </cell>
          <cell r="M442" t="str">
            <v>OUI</v>
          </cell>
          <cell r="N442">
            <v>192638728.55000001</v>
          </cell>
          <cell r="O442">
            <v>2851198.0300000003</v>
          </cell>
          <cell r="P442">
            <v>148.00749999999999</v>
          </cell>
          <cell r="Q442">
            <v>2302.1</v>
          </cell>
          <cell r="R442">
            <v>0.11950000000000001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150</v>
          </cell>
          <cell r="X442">
            <v>148.12700000000001</v>
          </cell>
          <cell r="Y442">
            <v>148.12700000000001</v>
          </cell>
          <cell r="Z442">
            <v>148.12700000000001</v>
          </cell>
          <cell r="AA442">
            <v>64</v>
          </cell>
          <cell r="AC442">
            <v>0</v>
          </cell>
        </row>
        <row r="443">
          <cell r="A443" t="str">
            <v>LU0476845010</v>
          </cell>
          <cell r="B443">
            <v>133845</v>
          </cell>
          <cell r="C443" t="str">
            <v>280138</v>
          </cell>
          <cell r="D443" t="str">
            <v>PICTET-GLOBAL EMERGING DEBT</v>
          </cell>
          <cell r="E443" t="str">
            <v>PMD</v>
          </cell>
          <cell r="F443" t="str">
            <v>Linéarisation</v>
          </cell>
          <cell r="G443">
            <v>41548</v>
          </cell>
          <cell r="H443">
            <v>41912</v>
          </cell>
          <cell r="I443">
            <v>41547</v>
          </cell>
          <cell r="J443">
            <v>41912</v>
          </cell>
          <cell r="K443">
            <v>365</v>
          </cell>
          <cell r="L443">
            <v>365</v>
          </cell>
          <cell r="M443" t="str">
            <v>OUI</v>
          </cell>
          <cell r="N443">
            <v>144763280.13999999</v>
          </cell>
          <cell r="O443">
            <v>2074340.82</v>
          </cell>
          <cell r="P443">
            <v>143.29179999999999</v>
          </cell>
          <cell r="Q443">
            <v>1555.08</v>
          </cell>
          <cell r="R443">
            <v>0.10740000000000001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145</v>
          </cell>
          <cell r="X443">
            <v>143.39920000000001</v>
          </cell>
          <cell r="Y443">
            <v>143.39920000000001</v>
          </cell>
          <cell r="Z443">
            <v>143.39920000000001</v>
          </cell>
          <cell r="AA443">
            <v>51</v>
          </cell>
          <cell r="AC443">
            <v>0</v>
          </cell>
        </row>
        <row r="444">
          <cell r="A444" t="str">
            <v>LU0760711878</v>
          </cell>
          <cell r="B444">
            <v>172404</v>
          </cell>
          <cell r="C444" t="str">
            <v>280138</v>
          </cell>
          <cell r="D444" t="str">
            <v>PICTET-GLOBAL EMERGING DEBT</v>
          </cell>
          <cell r="E444" t="str">
            <v>PMH</v>
          </cell>
          <cell r="F444" t="str">
            <v>Linéarisation</v>
          </cell>
          <cell r="G444">
            <v>41548</v>
          </cell>
          <cell r="H444">
            <v>41912</v>
          </cell>
          <cell r="I444">
            <v>41547</v>
          </cell>
          <cell r="J444">
            <v>41912</v>
          </cell>
          <cell r="K444">
            <v>365</v>
          </cell>
          <cell r="L444">
            <v>365</v>
          </cell>
          <cell r="M444" t="str">
            <v>OUI</v>
          </cell>
          <cell r="N444">
            <v>26928355.059999999</v>
          </cell>
          <cell r="O444">
            <v>384948.15</v>
          </cell>
          <cell r="P444">
            <v>142.95269999999999</v>
          </cell>
          <cell r="Q444">
            <v>418.83</v>
          </cell>
          <cell r="R444">
            <v>0.1555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145</v>
          </cell>
          <cell r="X444">
            <v>143.10820000000001</v>
          </cell>
          <cell r="Y444">
            <v>143.10820000000001</v>
          </cell>
          <cell r="Z444">
            <v>143.10820000000001</v>
          </cell>
          <cell r="AA444">
            <v>53</v>
          </cell>
          <cell r="AC444">
            <v>0</v>
          </cell>
        </row>
        <row r="445">
          <cell r="A445" t="str">
            <v>LU0128469839</v>
          </cell>
          <cell r="B445">
            <v>3329</v>
          </cell>
          <cell r="C445" t="str">
            <v>280138</v>
          </cell>
          <cell r="D445" t="str">
            <v>PICTET-GLOBAL EMERGING DEBT</v>
          </cell>
          <cell r="E445" t="str">
            <v>R</v>
          </cell>
          <cell r="F445" t="str">
            <v>Linéarisation</v>
          </cell>
          <cell r="G445">
            <v>41548</v>
          </cell>
          <cell r="H445">
            <v>41912</v>
          </cell>
          <cell r="I445">
            <v>41547</v>
          </cell>
          <cell r="J445">
            <v>41912</v>
          </cell>
          <cell r="K445">
            <v>365</v>
          </cell>
          <cell r="L445">
            <v>365</v>
          </cell>
          <cell r="M445" t="str">
            <v>OUI</v>
          </cell>
          <cell r="N445">
            <v>149083507.86000001</v>
          </cell>
          <cell r="O445">
            <v>2883585.39</v>
          </cell>
          <cell r="P445">
            <v>193.42090000000002</v>
          </cell>
          <cell r="Q445">
            <v>1425.16</v>
          </cell>
          <cell r="R445">
            <v>9.5600000000000004E-2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195</v>
          </cell>
          <cell r="X445">
            <v>193.51650000000001</v>
          </cell>
          <cell r="Y445">
            <v>193.51650000000001</v>
          </cell>
          <cell r="Z445">
            <v>193.51650000000001</v>
          </cell>
          <cell r="AA445">
            <v>54</v>
          </cell>
          <cell r="AC445">
            <v>0</v>
          </cell>
        </row>
        <row r="446">
          <cell r="A446" t="str">
            <v>LU0280438648</v>
          </cell>
          <cell r="B446">
            <v>82838</v>
          </cell>
          <cell r="C446" t="str">
            <v>280137</v>
          </cell>
          <cell r="D446" t="str">
            <v>PICTET-GLOBAL EMERGING DEBT</v>
          </cell>
          <cell r="E446" t="str">
            <v>RE</v>
          </cell>
          <cell r="F446" t="str">
            <v>Linéarisation</v>
          </cell>
          <cell r="G446">
            <v>41548</v>
          </cell>
          <cell r="H446">
            <v>41912</v>
          </cell>
          <cell r="I446">
            <v>41547</v>
          </cell>
          <cell r="J446">
            <v>41912</v>
          </cell>
          <cell r="K446">
            <v>365</v>
          </cell>
          <cell r="L446">
            <v>365</v>
          </cell>
          <cell r="M446" t="str">
            <v>OUI</v>
          </cell>
          <cell r="N446">
            <v>173706377.61000001</v>
          </cell>
          <cell r="O446">
            <v>3442137.17</v>
          </cell>
          <cell r="P446">
            <v>198.1585</v>
          </cell>
          <cell r="Q446">
            <v>1879.56</v>
          </cell>
          <cell r="R446">
            <v>0.1082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200</v>
          </cell>
          <cell r="X446">
            <v>198.26670000000001</v>
          </cell>
          <cell r="Y446">
            <v>198.26670000000001</v>
          </cell>
          <cell r="Z446">
            <v>198.26670000000001</v>
          </cell>
          <cell r="AA446">
            <v>67</v>
          </cell>
          <cell r="AC446">
            <v>0</v>
          </cell>
        </row>
        <row r="447">
          <cell r="A447" t="str">
            <v>LU0852478832</v>
          </cell>
          <cell r="B447">
            <v>182478</v>
          </cell>
          <cell r="C447" t="str">
            <v>280138</v>
          </cell>
          <cell r="D447" t="str">
            <v>PICTET-GLOBAL EMERGING DEBT</v>
          </cell>
          <cell r="E447" t="str">
            <v>RMD</v>
          </cell>
          <cell r="F447" t="str">
            <v>Linéarisation</v>
          </cell>
          <cell r="G447">
            <v>41548</v>
          </cell>
          <cell r="H447">
            <v>41912</v>
          </cell>
          <cell r="I447">
            <v>41547</v>
          </cell>
          <cell r="J447">
            <v>41912</v>
          </cell>
          <cell r="K447">
            <v>365</v>
          </cell>
          <cell r="L447">
            <v>365</v>
          </cell>
          <cell r="M447" t="str">
            <v>OUI</v>
          </cell>
          <cell r="N447">
            <v>27949.920000000002</v>
          </cell>
          <cell r="O447">
            <v>539.97</v>
          </cell>
          <cell r="P447">
            <v>193.19200000000001</v>
          </cell>
          <cell r="Q447">
            <v>0.26</v>
          </cell>
          <cell r="R447">
            <v>9.2999999999999999E-2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195</v>
          </cell>
          <cell r="X447">
            <v>193.285</v>
          </cell>
          <cell r="Y447">
            <v>193.285</v>
          </cell>
          <cell r="Z447">
            <v>193.285</v>
          </cell>
          <cell r="AA447">
            <v>55</v>
          </cell>
          <cell r="AC447">
            <v>0</v>
          </cell>
        </row>
        <row r="448">
          <cell r="A448" t="str">
            <v>LU0592907629</v>
          </cell>
          <cell r="B448">
            <v>154221</v>
          </cell>
          <cell r="C448" t="str">
            <v>280137</v>
          </cell>
          <cell r="D448" t="str">
            <v>PICTET-GLOBAL EMERGING DEBT</v>
          </cell>
          <cell r="E448" t="str">
            <v>RME</v>
          </cell>
          <cell r="F448" t="str">
            <v>Linéarisation</v>
          </cell>
          <cell r="G448">
            <v>41548</v>
          </cell>
          <cell r="H448">
            <v>41912</v>
          </cell>
          <cell r="I448">
            <v>41547</v>
          </cell>
          <cell r="J448">
            <v>41912</v>
          </cell>
          <cell r="K448">
            <v>365</v>
          </cell>
          <cell r="L448">
            <v>365</v>
          </cell>
          <cell r="M448" t="str">
            <v>OUI</v>
          </cell>
          <cell r="N448">
            <v>188928139.83000001</v>
          </cell>
          <cell r="O448">
            <v>3746275.77</v>
          </cell>
          <cell r="P448">
            <v>198.291</v>
          </cell>
          <cell r="Q448">
            <v>1886.17</v>
          </cell>
          <cell r="R448">
            <v>9.98E-2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200</v>
          </cell>
          <cell r="X448">
            <v>198.39080000000001</v>
          </cell>
          <cell r="Y448">
            <v>198.39080000000001</v>
          </cell>
          <cell r="Z448">
            <v>198.39080000000001</v>
          </cell>
          <cell r="AA448">
            <v>68</v>
          </cell>
          <cell r="AC448">
            <v>0</v>
          </cell>
        </row>
        <row r="449">
          <cell r="A449" t="str">
            <v>LU0978537115</v>
          </cell>
          <cell r="B449">
            <v>194676</v>
          </cell>
          <cell r="C449" t="str">
            <v>280136</v>
          </cell>
          <cell r="D449" t="str">
            <v>PICTET-GLOBAL EMERGING DEBT</v>
          </cell>
          <cell r="E449" t="str">
            <v>ZC</v>
          </cell>
          <cell r="F449" t="str">
            <v>Linéarisation</v>
          </cell>
          <cell r="G449">
            <v>41548</v>
          </cell>
          <cell r="H449">
            <v>41912</v>
          </cell>
          <cell r="I449">
            <v>41561</v>
          </cell>
          <cell r="J449">
            <v>41912</v>
          </cell>
          <cell r="K449">
            <v>352</v>
          </cell>
          <cell r="L449">
            <v>365</v>
          </cell>
          <cell r="M449" t="str">
            <v>OUI</v>
          </cell>
          <cell r="N449">
            <v>54051322.009999998</v>
          </cell>
          <cell r="O449">
            <v>99550.81</v>
          </cell>
          <cell r="P449">
            <v>18.417899999999999</v>
          </cell>
          <cell r="Q449">
            <v>235.55</v>
          </cell>
          <cell r="R449">
            <v>4.36E-2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19</v>
          </cell>
          <cell r="X449">
            <v>18.461500000000001</v>
          </cell>
          <cell r="Y449">
            <v>18.461500000000001</v>
          </cell>
          <cell r="Z449">
            <v>18.461500000000001</v>
          </cell>
          <cell r="AA449">
            <v>69</v>
          </cell>
          <cell r="AC449">
            <v>0</v>
          </cell>
        </row>
        <row r="450">
          <cell r="A450" t="str">
            <v>LU0220644446</v>
          </cell>
          <cell r="B450">
            <v>54693</v>
          </cell>
          <cell r="C450" t="str">
            <v>280138</v>
          </cell>
          <cell r="D450" t="str">
            <v>PICTET-GLOBAL EMERGING DEBT</v>
          </cell>
          <cell r="E450" t="str">
            <v>ZCA</v>
          </cell>
          <cell r="F450" t="str">
            <v>Linéarisation</v>
          </cell>
          <cell r="G450">
            <v>41548</v>
          </cell>
          <cell r="H450">
            <v>41912</v>
          </cell>
          <cell r="I450">
            <v>41547</v>
          </cell>
          <cell r="J450">
            <v>41912</v>
          </cell>
          <cell r="K450">
            <v>365</v>
          </cell>
          <cell r="L450">
            <v>365</v>
          </cell>
          <cell r="M450" t="str">
            <v>OUI</v>
          </cell>
          <cell r="N450">
            <v>637326804.59000003</v>
          </cell>
          <cell r="O450">
            <v>828805.29</v>
          </cell>
          <cell r="P450">
            <v>13.0044</v>
          </cell>
          <cell r="Q450">
            <v>5611.12</v>
          </cell>
          <cell r="R450">
            <v>8.8000000000000009E-2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14</v>
          </cell>
          <cell r="X450">
            <v>13.092400000000001</v>
          </cell>
          <cell r="Y450">
            <v>13.092400000000001</v>
          </cell>
          <cell r="Z450">
            <v>13.092400000000001</v>
          </cell>
          <cell r="AA450">
            <v>56</v>
          </cell>
          <cell r="AC450">
            <v>0</v>
          </cell>
        </row>
        <row r="451">
          <cell r="A451" t="str">
            <v>LU0476845952</v>
          </cell>
          <cell r="B451">
            <v>133844</v>
          </cell>
          <cell r="C451" t="str">
            <v>280137</v>
          </cell>
          <cell r="D451" t="str">
            <v>PICTET-GLOBAL EMERGING DEBT</v>
          </cell>
          <cell r="E451" t="str">
            <v>ZE</v>
          </cell>
          <cell r="F451" t="str">
            <v>Linéarisation</v>
          </cell>
          <cell r="G451">
            <v>41548</v>
          </cell>
          <cell r="H451">
            <v>41912</v>
          </cell>
          <cell r="I451">
            <v>41547</v>
          </cell>
          <cell r="J451">
            <v>41912</v>
          </cell>
          <cell r="K451">
            <v>365</v>
          </cell>
          <cell r="L451">
            <v>365</v>
          </cell>
          <cell r="M451" t="str">
            <v>OUI</v>
          </cell>
          <cell r="N451">
            <v>539174201.07000005</v>
          </cell>
          <cell r="O451">
            <v>972407.64</v>
          </cell>
          <cell r="P451">
            <v>18.0352</v>
          </cell>
          <cell r="Q451">
            <v>4970.13</v>
          </cell>
          <cell r="R451">
            <v>9.2200000000000004E-2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19</v>
          </cell>
          <cell r="X451">
            <v>18.127400000000002</v>
          </cell>
          <cell r="Y451">
            <v>18.127400000000002</v>
          </cell>
          <cell r="Z451">
            <v>18.127400000000002</v>
          </cell>
          <cell r="AA451">
            <v>70</v>
          </cell>
          <cell r="AC451">
            <v>0</v>
          </cell>
        </row>
        <row r="452">
          <cell r="A452" t="str">
            <v>LU0867918897</v>
          </cell>
          <cell r="B452">
            <v>183528</v>
          </cell>
          <cell r="C452" t="str">
            <v>282043</v>
          </cell>
          <cell r="D452" t="str">
            <v>PICTET-GLOBAL EMERGING DEBT</v>
          </cell>
          <cell r="E452" t="str">
            <v>ZJ</v>
          </cell>
          <cell r="F452" t="str">
            <v>Linéarisation</v>
          </cell>
          <cell r="G452">
            <v>41548</v>
          </cell>
          <cell r="H452">
            <v>41912</v>
          </cell>
          <cell r="I452">
            <v>41547</v>
          </cell>
          <cell r="J452">
            <v>41912</v>
          </cell>
          <cell r="K452">
            <v>365</v>
          </cell>
          <cell r="L452">
            <v>365</v>
          </cell>
          <cell r="M452" t="str">
            <v>OUI</v>
          </cell>
          <cell r="N452">
            <v>2065362260.99</v>
          </cell>
          <cell r="O452">
            <v>3577113.21</v>
          </cell>
          <cell r="P452">
            <v>17.319600000000001</v>
          </cell>
          <cell r="Q452">
            <v>23209.64</v>
          </cell>
          <cell r="R452">
            <v>0.1124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19</v>
          </cell>
          <cell r="X452">
            <v>17.432000000000002</v>
          </cell>
          <cell r="Y452">
            <v>17.432000000000002</v>
          </cell>
          <cell r="Z452">
            <v>17.432000000000002</v>
          </cell>
          <cell r="AA452">
            <v>72</v>
          </cell>
          <cell r="AC452">
            <v>0</v>
          </cell>
        </row>
        <row r="453">
          <cell r="A453" t="str">
            <v>LU1077583059</v>
          </cell>
          <cell r="B453">
            <v>204424</v>
          </cell>
          <cell r="C453" t="str">
            <v>280137</v>
          </cell>
          <cell r="D453" t="str">
            <v>PICTET-GLOBAL EMERGING DEBT</v>
          </cell>
          <cell r="E453" t="str">
            <v>ZME</v>
          </cell>
          <cell r="F453" t="str">
            <v>Linéarisation</v>
          </cell>
          <cell r="G453">
            <v>41548</v>
          </cell>
          <cell r="H453">
            <v>41912</v>
          </cell>
          <cell r="I453">
            <v>41802</v>
          </cell>
          <cell r="J453">
            <v>41912</v>
          </cell>
          <cell r="K453">
            <v>111</v>
          </cell>
          <cell r="L453">
            <v>365</v>
          </cell>
          <cell r="M453" t="str">
            <v>OUI</v>
          </cell>
          <cell r="N453">
            <v>46581595.659999996</v>
          </cell>
          <cell r="O453">
            <v>87868</v>
          </cell>
          <cell r="P453">
            <v>18.863200000000003</v>
          </cell>
          <cell r="Q453">
            <v>146.49</v>
          </cell>
          <cell r="R453">
            <v>3.1400000000000004E-2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19</v>
          </cell>
          <cell r="X453">
            <v>18.894600000000001</v>
          </cell>
          <cell r="Y453">
            <v>18.894600000000001</v>
          </cell>
          <cell r="Z453">
            <v>18.894600000000001</v>
          </cell>
          <cell r="AA453">
            <v>71</v>
          </cell>
          <cell r="AC453">
            <v>0</v>
          </cell>
        </row>
        <row r="454">
          <cell r="A454" t="str">
            <v>LU1032528900</v>
          </cell>
          <cell r="B454">
            <v>199889</v>
          </cell>
          <cell r="C454" t="str">
            <v>347292</v>
          </cell>
          <cell r="D454" t="str">
            <v>PICTET-GLOBAL MEGATREND SELECTION</v>
          </cell>
          <cell r="E454" t="str">
            <v>HPA</v>
          </cell>
          <cell r="F454" t="str">
            <v>Linéarisation</v>
          </cell>
          <cell r="G454">
            <v>41548</v>
          </cell>
          <cell r="H454">
            <v>41912</v>
          </cell>
          <cell r="I454">
            <v>41695</v>
          </cell>
          <cell r="J454">
            <v>41912</v>
          </cell>
          <cell r="K454">
            <v>218</v>
          </cell>
          <cell r="L454">
            <v>365</v>
          </cell>
          <cell r="M454" t="str">
            <v>OUI</v>
          </cell>
          <cell r="N454">
            <v>369077.91000000003</v>
          </cell>
          <cell r="O454">
            <v>8094.12</v>
          </cell>
          <cell r="P454">
            <v>219.3066</v>
          </cell>
          <cell r="Q454">
            <v>10.950000000000001</v>
          </cell>
          <cell r="R454">
            <v>0.29670000000000002</v>
          </cell>
          <cell r="S454">
            <v>0</v>
          </cell>
          <cell r="T454">
            <v>0</v>
          </cell>
          <cell r="U454">
            <v>-76.09</v>
          </cell>
          <cell r="V454">
            <v>-2.0615999999999999</v>
          </cell>
          <cell r="W454">
            <v>208</v>
          </cell>
          <cell r="X454">
            <v>217.54170000000002</v>
          </cell>
          <cell r="Y454">
            <v>219.60330000000002</v>
          </cell>
          <cell r="Z454">
            <v>219.60330000000002</v>
          </cell>
          <cell r="AA454">
            <v>646</v>
          </cell>
          <cell r="AC454">
            <v>0</v>
          </cell>
        </row>
        <row r="455">
          <cell r="A455" t="str">
            <v>LU0386856941</v>
          </cell>
          <cell r="B455">
            <v>116080</v>
          </cell>
          <cell r="C455" t="str">
            <v>280823</v>
          </cell>
          <cell r="D455" t="str">
            <v>PICTET-GLOBAL MEGATREND SELECTION</v>
          </cell>
          <cell r="E455" t="str">
            <v>I</v>
          </cell>
          <cell r="F455" t="str">
            <v>Linéarisation</v>
          </cell>
          <cell r="G455">
            <v>41548</v>
          </cell>
          <cell r="H455">
            <v>41912</v>
          </cell>
          <cell r="I455">
            <v>41547</v>
          </cell>
          <cell r="J455">
            <v>41912</v>
          </cell>
          <cell r="K455">
            <v>365</v>
          </cell>
          <cell r="L455">
            <v>365</v>
          </cell>
          <cell r="M455" t="str">
            <v>OUI</v>
          </cell>
          <cell r="N455">
            <v>119221261.48</v>
          </cell>
          <cell r="O455">
            <v>1451473.28</v>
          </cell>
          <cell r="P455">
            <v>121.74610000000001</v>
          </cell>
          <cell r="Q455">
            <v>2853.27</v>
          </cell>
          <cell r="R455">
            <v>0.23930000000000001</v>
          </cell>
          <cell r="S455">
            <v>0</v>
          </cell>
          <cell r="T455">
            <v>0</v>
          </cell>
          <cell r="U455">
            <v>-40395.450000000004</v>
          </cell>
          <cell r="V455">
            <v>-3.3883000000000001</v>
          </cell>
          <cell r="W455">
            <v>123</v>
          </cell>
          <cell r="X455">
            <v>118.59710000000001</v>
          </cell>
          <cell r="Y455">
            <v>121.98540000000001</v>
          </cell>
          <cell r="Z455">
            <v>121.98540000000001</v>
          </cell>
          <cell r="AA455">
            <v>631</v>
          </cell>
          <cell r="AC455">
            <v>0</v>
          </cell>
        </row>
        <row r="456">
          <cell r="A456" t="str">
            <v>LU0448837244</v>
          </cell>
          <cell r="B456">
            <v>128392</v>
          </cell>
          <cell r="C456" t="str">
            <v>280823</v>
          </cell>
          <cell r="D456" t="str">
            <v>PICTET-GLOBAL MEGATREND SELECTION</v>
          </cell>
          <cell r="E456" t="str">
            <v>IDG</v>
          </cell>
          <cell r="F456" t="str">
            <v>Linéarisation</v>
          </cell>
          <cell r="G456">
            <v>41548</v>
          </cell>
          <cell r="H456">
            <v>41912</v>
          </cell>
          <cell r="I456">
            <v>41547</v>
          </cell>
          <cell r="J456">
            <v>41912</v>
          </cell>
          <cell r="K456">
            <v>365</v>
          </cell>
          <cell r="L456">
            <v>365</v>
          </cell>
          <cell r="M456" t="str">
            <v>OUI</v>
          </cell>
          <cell r="N456">
            <v>22772217.75</v>
          </cell>
          <cell r="O456">
            <v>277196.86</v>
          </cell>
          <cell r="P456">
            <v>121.72590000000001</v>
          </cell>
          <cell r="Q456">
            <v>531.84</v>
          </cell>
          <cell r="R456">
            <v>0.2336</v>
          </cell>
          <cell r="S456">
            <v>0</v>
          </cell>
          <cell r="T456">
            <v>0</v>
          </cell>
          <cell r="U456">
            <v>-7719</v>
          </cell>
          <cell r="V456">
            <v>-3.3897000000000004</v>
          </cell>
          <cell r="W456">
            <v>123</v>
          </cell>
          <cell r="X456">
            <v>118.5698</v>
          </cell>
          <cell r="Y456">
            <v>121.95950000000001</v>
          </cell>
          <cell r="Z456">
            <v>121.95950000000001</v>
          </cell>
          <cell r="AA456">
            <v>633</v>
          </cell>
          <cell r="AC456">
            <v>0</v>
          </cell>
        </row>
        <row r="457">
          <cell r="A457" t="str">
            <v>LU0474969937</v>
          </cell>
          <cell r="B457">
            <v>133398</v>
          </cell>
          <cell r="C457" t="str">
            <v>282134</v>
          </cell>
          <cell r="D457" t="str">
            <v>PICTET-GLOBAL MEGATREND SELECTION</v>
          </cell>
          <cell r="E457" t="str">
            <v>IE</v>
          </cell>
          <cell r="F457" t="str">
            <v>Linéarisation</v>
          </cell>
          <cell r="G457">
            <v>41548</v>
          </cell>
          <cell r="H457">
            <v>41912</v>
          </cell>
          <cell r="I457">
            <v>41547</v>
          </cell>
          <cell r="J457">
            <v>41912</v>
          </cell>
          <cell r="K457">
            <v>365</v>
          </cell>
          <cell r="L457">
            <v>365</v>
          </cell>
          <cell r="M457" t="str">
            <v>OUI</v>
          </cell>
          <cell r="N457">
            <v>10341852.060000001</v>
          </cell>
          <cell r="O457">
            <v>131961.65</v>
          </cell>
          <cell r="P457">
            <v>127.59960000000001</v>
          </cell>
          <cell r="Q457">
            <v>272.63</v>
          </cell>
          <cell r="R457">
            <v>0.2636</v>
          </cell>
          <cell r="S457">
            <v>0</v>
          </cell>
          <cell r="T457">
            <v>0</v>
          </cell>
          <cell r="U457">
            <v>-4284.08</v>
          </cell>
          <cell r="V457">
            <v>-4.1425000000000001</v>
          </cell>
          <cell r="W457">
            <v>128</v>
          </cell>
          <cell r="X457">
            <v>123.72070000000001</v>
          </cell>
          <cell r="Y457">
            <v>127.86320000000001</v>
          </cell>
          <cell r="Z457">
            <v>127.86320000000001</v>
          </cell>
          <cell r="AA457">
            <v>645</v>
          </cell>
          <cell r="AC457">
            <v>0</v>
          </cell>
        </row>
        <row r="458">
          <cell r="A458" t="str">
            <v>LU0996795737</v>
          </cell>
          <cell r="B458">
            <v>197118</v>
          </cell>
          <cell r="C458" t="str">
            <v>280823</v>
          </cell>
          <cell r="D458" t="str">
            <v>PICTET-GLOBAL MEGATREND SELECTION</v>
          </cell>
          <cell r="E458" t="str">
            <v>IJY</v>
          </cell>
          <cell r="F458" t="str">
            <v>Linéarisation</v>
          </cell>
          <cell r="G458">
            <v>41548</v>
          </cell>
          <cell r="H458">
            <v>41912</v>
          </cell>
          <cell r="I458">
            <v>41613</v>
          </cell>
          <cell r="J458">
            <v>41912</v>
          </cell>
          <cell r="K458">
            <v>300</v>
          </cell>
          <cell r="L458">
            <v>365</v>
          </cell>
          <cell r="M458" t="str">
            <v>OUI</v>
          </cell>
          <cell r="N458">
            <v>297589.85000000003</v>
          </cell>
          <cell r="O458">
            <v>3615.12</v>
          </cell>
          <cell r="P458">
            <v>121.48</v>
          </cell>
          <cell r="Q458">
            <v>5.5600000000000005</v>
          </cell>
          <cell r="R458">
            <v>0.18690000000000001</v>
          </cell>
          <cell r="S458">
            <v>0</v>
          </cell>
          <cell r="T458">
            <v>0</v>
          </cell>
          <cell r="U458">
            <v>-34.200000000000003</v>
          </cell>
          <cell r="V458">
            <v>-1.1492</v>
          </cell>
          <cell r="W458">
            <v>123</v>
          </cell>
          <cell r="X458">
            <v>120.5177</v>
          </cell>
          <cell r="Y458">
            <v>121.66690000000001</v>
          </cell>
          <cell r="Z458">
            <v>121.66690000000001</v>
          </cell>
          <cell r="AA458">
            <v>634</v>
          </cell>
          <cell r="AC458">
            <v>0</v>
          </cell>
        </row>
        <row r="459">
          <cell r="A459" t="str">
            <v>LU0386875149</v>
          </cell>
          <cell r="B459">
            <v>116051</v>
          </cell>
          <cell r="C459" t="str">
            <v>280823</v>
          </cell>
          <cell r="D459" t="str">
            <v>PICTET-GLOBAL MEGATREND SELECTION</v>
          </cell>
          <cell r="E459" t="str">
            <v>INE</v>
          </cell>
          <cell r="F459" t="str">
            <v>Linéarisation</v>
          </cell>
          <cell r="G459">
            <v>41548</v>
          </cell>
          <cell r="H459">
            <v>41912</v>
          </cell>
          <cell r="I459">
            <v>41547</v>
          </cell>
          <cell r="J459">
            <v>41912</v>
          </cell>
          <cell r="K459">
            <v>365</v>
          </cell>
          <cell r="L459">
            <v>365</v>
          </cell>
          <cell r="M459" t="str">
            <v>OUI</v>
          </cell>
          <cell r="N459">
            <v>676023864.12</v>
          </cell>
          <cell r="O459">
            <v>8227604.5599999996</v>
          </cell>
          <cell r="P459">
            <v>121.70580000000001</v>
          </cell>
          <cell r="Q459">
            <v>15495.29</v>
          </cell>
          <cell r="R459">
            <v>0.2293</v>
          </cell>
          <cell r="S459">
            <v>0</v>
          </cell>
          <cell r="T459">
            <v>0</v>
          </cell>
          <cell r="U459">
            <v>-228871.06</v>
          </cell>
          <cell r="V459">
            <v>-3.3855</v>
          </cell>
          <cell r="W459">
            <v>123</v>
          </cell>
          <cell r="X459">
            <v>118.54960000000001</v>
          </cell>
          <cell r="Y459">
            <v>121.93510000000001</v>
          </cell>
          <cell r="Z459">
            <v>121.93510000000001</v>
          </cell>
          <cell r="AA459">
            <v>632</v>
          </cell>
          <cell r="AC459">
            <v>0</v>
          </cell>
        </row>
        <row r="460">
          <cell r="A460" t="str">
            <v>LU0386859887</v>
          </cell>
          <cell r="B460">
            <v>116081</v>
          </cell>
          <cell r="C460" t="str">
            <v>280823</v>
          </cell>
          <cell r="D460" t="str">
            <v>PICTET-GLOBAL MEGATREND SELECTION</v>
          </cell>
          <cell r="E460" t="str">
            <v>PCA</v>
          </cell>
          <cell r="F460" t="str">
            <v>Linéarisation</v>
          </cell>
          <cell r="G460">
            <v>41548</v>
          </cell>
          <cell r="H460">
            <v>41912</v>
          </cell>
          <cell r="I460">
            <v>41547</v>
          </cell>
          <cell r="J460">
            <v>41912</v>
          </cell>
          <cell r="K460">
            <v>365</v>
          </cell>
          <cell r="L460">
            <v>365</v>
          </cell>
          <cell r="M460" t="str">
            <v>OUI</v>
          </cell>
          <cell r="N460">
            <v>77643063.079999998</v>
          </cell>
          <cell r="O460">
            <v>1567353.13</v>
          </cell>
          <cell r="P460">
            <v>201.8665</v>
          </cell>
          <cell r="Q460">
            <v>1875.17</v>
          </cell>
          <cell r="R460">
            <v>0.24150000000000002</v>
          </cell>
          <cell r="S460">
            <v>0</v>
          </cell>
          <cell r="T460">
            <v>0</v>
          </cell>
          <cell r="U460">
            <v>-28432.66</v>
          </cell>
          <cell r="V460">
            <v>-3.6620000000000004</v>
          </cell>
          <cell r="W460">
            <v>203</v>
          </cell>
          <cell r="X460">
            <v>198.446</v>
          </cell>
          <cell r="Y460">
            <v>202.108</v>
          </cell>
          <cell r="Z460">
            <v>202.108</v>
          </cell>
          <cell r="AA460">
            <v>635</v>
          </cell>
          <cell r="AC460">
            <v>0</v>
          </cell>
        </row>
        <row r="461">
          <cell r="A461" t="str">
            <v>LU0386891260</v>
          </cell>
          <cell r="B461">
            <v>115645</v>
          </cell>
          <cell r="C461" t="str">
            <v>280823</v>
          </cell>
          <cell r="D461" t="str">
            <v>PICTET-GLOBAL MEGATREND SELECTION</v>
          </cell>
          <cell r="E461" t="str">
            <v>PCC</v>
          </cell>
          <cell r="F461" t="str">
            <v>Linéarisation</v>
          </cell>
          <cell r="G461">
            <v>41548</v>
          </cell>
          <cell r="H461">
            <v>41912</v>
          </cell>
          <cell r="I461">
            <v>41547</v>
          </cell>
          <cell r="J461">
            <v>41912</v>
          </cell>
          <cell r="K461">
            <v>365</v>
          </cell>
          <cell r="L461">
            <v>365</v>
          </cell>
          <cell r="M461" t="str">
            <v>OUI</v>
          </cell>
          <cell r="N461">
            <v>49839741.979999997</v>
          </cell>
          <cell r="O461">
            <v>1004260.66</v>
          </cell>
          <cell r="P461">
            <v>201.49800000000002</v>
          </cell>
          <cell r="Q461">
            <v>1129.9100000000001</v>
          </cell>
          <cell r="R461">
            <v>0.22660000000000002</v>
          </cell>
          <cell r="S461">
            <v>0</v>
          </cell>
          <cell r="T461">
            <v>0</v>
          </cell>
          <cell r="U461">
            <v>-15610.5</v>
          </cell>
          <cell r="V461">
            <v>-3.1321000000000003</v>
          </cell>
          <cell r="W461">
            <v>203</v>
          </cell>
          <cell r="X461">
            <v>198.5925</v>
          </cell>
          <cell r="Y461">
            <v>201.72460000000001</v>
          </cell>
          <cell r="Z461">
            <v>201.72460000000001</v>
          </cell>
          <cell r="AA461">
            <v>637</v>
          </cell>
          <cell r="AC461">
            <v>0</v>
          </cell>
        </row>
        <row r="462">
          <cell r="A462" t="str">
            <v>LU0386882277</v>
          </cell>
          <cell r="B462">
            <v>116196</v>
          </cell>
          <cell r="C462" t="str">
            <v>280823</v>
          </cell>
          <cell r="D462" t="str">
            <v>PICTET-GLOBAL MEGATREND SELECTION</v>
          </cell>
          <cell r="E462" t="str">
            <v>PCE</v>
          </cell>
          <cell r="F462" t="str">
            <v>Linéarisation</v>
          </cell>
          <cell r="G462">
            <v>41548</v>
          </cell>
          <cell r="H462">
            <v>41912</v>
          </cell>
          <cell r="I462">
            <v>41547</v>
          </cell>
          <cell r="J462">
            <v>41912</v>
          </cell>
          <cell r="K462">
            <v>365</v>
          </cell>
          <cell r="L462">
            <v>365</v>
          </cell>
          <cell r="M462" t="str">
            <v>OUI</v>
          </cell>
          <cell r="N462">
            <v>371959047.02999997</v>
          </cell>
          <cell r="O462">
            <v>7503919.1500000004</v>
          </cell>
          <cell r="P462">
            <v>201.7405</v>
          </cell>
          <cell r="Q462">
            <v>8609.92</v>
          </cell>
          <cell r="R462">
            <v>0.23150000000000001</v>
          </cell>
          <cell r="S462">
            <v>0</v>
          </cell>
          <cell r="T462">
            <v>0</v>
          </cell>
          <cell r="U462">
            <v>-128643.42</v>
          </cell>
          <cell r="V462">
            <v>-3.4585000000000004</v>
          </cell>
          <cell r="W462">
            <v>203</v>
          </cell>
          <cell r="X462">
            <v>198.51350000000002</v>
          </cell>
          <cell r="Y462">
            <v>201.97200000000001</v>
          </cell>
          <cell r="Z462">
            <v>201.97200000000001</v>
          </cell>
          <cell r="AA462">
            <v>638</v>
          </cell>
          <cell r="AC462">
            <v>0</v>
          </cell>
        </row>
        <row r="463">
          <cell r="A463" t="str">
            <v>LU0386885296</v>
          </cell>
          <cell r="B463">
            <v>116052</v>
          </cell>
          <cell r="C463" t="str">
            <v>280823</v>
          </cell>
          <cell r="D463" t="str">
            <v>PICTET-GLOBAL MEGATREND SELECTION</v>
          </cell>
          <cell r="E463" t="str">
            <v>PDE</v>
          </cell>
          <cell r="F463" t="str">
            <v>Linéarisation</v>
          </cell>
          <cell r="G463">
            <v>41548</v>
          </cell>
          <cell r="H463">
            <v>41912</v>
          </cell>
          <cell r="I463">
            <v>41547</v>
          </cell>
          <cell r="J463">
            <v>41912</v>
          </cell>
          <cell r="K463">
            <v>365</v>
          </cell>
          <cell r="L463">
            <v>365</v>
          </cell>
          <cell r="M463" t="str">
            <v>OUI</v>
          </cell>
          <cell r="N463">
            <v>35490246.759999998</v>
          </cell>
          <cell r="O463">
            <v>715763.23</v>
          </cell>
          <cell r="P463">
            <v>201.67880000000002</v>
          </cell>
          <cell r="Q463">
            <v>836.86</v>
          </cell>
          <cell r="R463">
            <v>0.23580000000000001</v>
          </cell>
          <cell r="S463">
            <v>0</v>
          </cell>
          <cell r="T463">
            <v>0</v>
          </cell>
          <cell r="U463">
            <v>-11759.34</v>
          </cell>
          <cell r="V463">
            <v>-3.3134000000000001</v>
          </cell>
          <cell r="W463">
            <v>203</v>
          </cell>
          <cell r="X463">
            <v>198.60120000000001</v>
          </cell>
          <cell r="Y463">
            <v>201.91460000000001</v>
          </cell>
          <cell r="Z463">
            <v>201.91460000000001</v>
          </cell>
          <cell r="AA463">
            <v>639</v>
          </cell>
          <cell r="AC463">
            <v>0</v>
          </cell>
        </row>
        <row r="464">
          <cell r="A464" t="str">
            <v>LU0386899750</v>
          </cell>
          <cell r="B464">
            <v>115682</v>
          </cell>
          <cell r="C464" t="str">
            <v>280823</v>
          </cell>
          <cell r="D464" t="str">
            <v>PICTET-GLOBAL MEGATREND SELECTION</v>
          </cell>
          <cell r="E464" t="str">
            <v>PDG</v>
          </cell>
          <cell r="F464" t="str">
            <v>Linéarisation</v>
          </cell>
          <cell r="G464">
            <v>41548</v>
          </cell>
          <cell r="H464">
            <v>41912</v>
          </cell>
          <cell r="I464">
            <v>41547</v>
          </cell>
          <cell r="J464">
            <v>41912</v>
          </cell>
          <cell r="K464">
            <v>365</v>
          </cell>
          <cell r="L464">
            <v>365</v>
          </cell>
          <cell r="M464" t="str">
            <v>OUI</v>
          </cell>
          <cell r="N464">
            <v>19291090.239999998</v>
          </cell>
          <cell r="O464">
            <v>388911.41000000003</v>
          </cell>
          <cell r="P464">
            <v>201.60160000000002</v>
          </cell>
          <cell r="Q464">
            <v>446.12</v>
          </cell>
          <cell r="R464">
            <v>0.23130000000000001</v>
          </cell>
          <cell r="S464">
            <v>0</v>
          </cell>
          <cell r="T464">
            <v>0</v>
          </cell>
          <cell r="U464">
            <v>-6269</v>
          </cell>
          <cell r="V464">
            <v>-3.2497000000000003</v>
          </cell>
          <cell r="W464">
            <v>203</v>
          </cell>
          <cell r="X464">
            <v>198.58320000000001</v>
          </cell>
          <cell r="Y464">
            <v>201.83290000000002</v>
          </cell>
          <cell r="Z464">
            <v>201.83290000000002</v>
          </cell>
          <cell r="AA464">
            <v>640</v>
          </cell>
          <cell r="AC464">
            <v>0</v>
          </cell>
        </row>
        <row r="465">
          <cell r="A465" t="str">
            <v>LU0386863137</v>
          </cell>
          <cell r="B465">
            <v>116082</v>
          </cell>
          <cell r="C465" t="str">
            <v>280823</v>
          </cell>
          <cell r="D465" t="str">
            <v>PICTET-GLOBAL MEGATREND SELECTION</v>
          </cell>
          <cell r="E465" t="str">
            <v>PDI</v>
          </cell>
          <cell r="F465" t="str">
            <v>Linéarisation</v>
          </cell>
          <cell r="G465">
            <v>41548</v>
          </cell>
          <cell r="H465">
            <v>41912</v>
          </cell>
          <cell r="I465">
            <v>41547</v>
          </cell>
          <cell r="J465">
            <v>41912</v>
          </cell>
          <cell r="K465">
            <v>365</v>
          </cell>
          <cell r="L465">
            <v>365</v>
          </cell>
          <cell r="M465" t="str">
            <v>OUI</v>
          </cell>
          <cell r="N465">
            <v>8499479.8300000001</v>
          </cell>
          <cell r="O465">
            <v>171710.05000000002</v>
          </cell>
          <cell r="P465">
            <v>202.0241</v>
          </cell>
          <cell r="Q465">
            <v>213.87</v>
          </cell>
          <cell r="R465">
            <v>0.25159999999999999</v>
          </cell>
          <cell r="S465">
            <v>0</v>
          </cell>
          <cell r="T465">
            <v>0</v>
          </cell>
          <cell r="U465">
            <v>-3556.35</v>
          </cell>
          <cell r="V465">
            <v>-4.1842000000000006</v>
          </cell>
          <cell r="W465">
            <v>203</v>
          </cell>
          <cell r="X465">
            <v>198.0915</v>
          </cell>
          <cell r="Y465">
            <v>202.2757</v>
          </cell>
          <cell r="Z465">
            <v>202.2757</v>
          </cell>
          <cell r="AA465">
            <v>636</v>
          </cell>
          <cell r="AC465">
            <v>0</v>
          </cell>
        </row>
        <row r="466">
          <cell r="A466" t="str">
            <v>LU0474970190</v>
          </cell>
          <cell r="B466">
            <v>133323</v>
          </cell>
          <cell r="C466" t="str">
            <v>282134</v>
          </cell>
          <cell r="D466" t="str">
            <v>PICTET-GLOBAL MEGATREND SELECTION</v>
          </cell>
          <cell r="E466" t="str">
            <v>PE</v>
          </cell>
          <cell r="F466" t="str">
            <v>Linéarisation</v>
          </cell>
          <cell r="G466">
            <v>41548</v>
          </cell>
          <cell r="H466">
            <v>41912</v>
          </cell>
          <cell r="I466">
            <v>41547</v>
          </cell>
          <cell r="J466">
            <v>41912</v>
          </cell>
          <cell r="K466">
            <v>365</v>
          </cell>
          <cell r="L466">
            <v>365</v>
          </cell>
          <cell r="M466" t="str">
            <v>OUI</v>
          </cell>
          <cell r="N466">
            <v>26176133.190000001</v>
          </cell>
          <cell r="O466">
            <v>542729.74</v>
          </cell>
          <cell r="P466">
            <v>207.33760000000001</v>
          </cell>
          <cell r="Q466">
            <v>607.44000000000005</v>
          </cell>
          <cell r="R466">
            <v>0.23200000000000001</v>
          </cell>
          <cell r="S466">
            <v>0</v>
          </cell>
          <cell r="T466">
            <v>0</v>
          </cell>
          <cell r="U466">
            <v>-9416.67</v>
          </cell>
          <cell r="V466">
            <v>-3.5974000000000004</v>
          </cell>
          <cell r="W466">
            <v>208</v>
          </cell>
          <cell r="X466">
            <v>203.97220000000002</v>
          </cell>
          <cell r="Y466">
            <v>207.56960000000001</v>
          </cell>
          <cell r="Z466">
            <v>207.56960000000001</v>
          </cell>
          <cell r="AA466">
            <v>647</v>
          </cell>
          <cell r="AC466">
            <v>0</v>
          </cell>
        </row>
        <row r="467">
          <cell r="A467" t="str">
            <v>LU1032529114</v>
          </cell>
          <cell r="B467">
            <v>199890</v>
          </cell>
          <cell r="C467" t="str">
            <v>280823</v>
          </cell>
          <cell r="D467" t="str">
            <v>PICTET-GLOBAL MEGATREND SELECTION</v>
          </cell>
          <cell r="E467" t="str">
            <v>PH</v>
          </cell>
          <cell r="F467" t="str">
            <v>Linéarisation</v>
          </cell>
          <cell r="G467">
            <v>41548</v>
          </cell>
          <cell r="H467">
            <v>41912</v>
          </cell>
          <cell r="I467">
            <v>41696</v>
          </cell>
          <cell r="J467">
            <v>41912</v>
          </cell>
          <cell r="K467">
            <v>217</v>
          </cell>
          <cell r="L467">
            <v>365</v>
          </cell>
          <cell r="M467" t="str">
            <v>OUI</v>
          </cell>
          <cell r="N467">
            <v>76727.97</v>
          </cell>
          <cell r="O467">
            <v>1556.8400000000001</v>
          </cell>
          <cell r="P467">
            <v>202.90380000000002</v>
          </cell>
          <cell r="Q467">
            <v>5.45</v>
          </cell>
          <cell r="R467">
            <v>0.71020000000000005</v>
          </cell>
          <cell r="S467">
            <v>0</v>
          </cell>
          <cell r="T467">
            <v>0</v>
          </cell>
          <cell r="U467">
            <v>-10.120000000000001</v>
          </cell>
          <cell r="V467">
            <v>-1.3189</v>
          </cell>
          <cell r="W467">
            <v>203</v>
          </cell>
          <cell r="X467">
            <v>202.29510000000002</v>
          </cell>
          <cell r="Y467">
            <v>203.614</v>
          </cell>
          <cell r="Z467">
            <v>203.614</v>
          </cell>
          <cell r="AA467">
            <v>641</v>
          </cell>
          <cell r="AC467">
            <v>0</v>
          </cell>
        </row>
        <row r="468">
          <cell r="A468" t="str">
            <v>LU0386865348</v>
          </cell>
          <cell r="B468">
            <v>116083</v>
          </cell>
          <cell r="C468" t="str">
            <v>280823</v>
          </cell>
          <cell r="D468" t="str">
            <v>PICTET-GLOBAL MEGATREND SELECTION</v>
          </cell>
          <cell r="E468" t="str">
            <v>R</v>
          </cell>
          <cell r="F468" t="str">
            <v>Linéarisation</v>
          </cell>
          <cell r="G468">
            <v>41548</v>
          </cell>
          <cell r="H468">
            <v>41912</v>
          </cell>
          <cell r="I468">
            <v>41547</v>
          </cell>
          <cell r="J468">
            <v>41912</v>
          </cell>
          <cell r="K468">
            <v>365</v>
          </cell>
          <cell r="L468">
            <v>365</v>
          </cell>
          <cell r="M468" t="str">
            <v>OUI</v>
          </cell>
          <cell r="N468">
            <v>25064710.079999998</v>
          </cell>
          <cell r="O468">
            <v>731167.11</v>
          </cell>
          <cell r="P468">
            <v>291.71180000000004</v>
          </cell>
          <cell r="Q468">
            <v>587.07000000000005</v>
          </cell>
          <cell r="R468">
            <v>0.23420000000000002</v>
          </cell>
          <cell r="S468">
            <v>0</v>
          </cell>
          <cell r="T468">
            <v>0</v>
          </cell>
          <cell r="U468">
            <v>-8656.1</v>
          </cell>
          <cell r="V468">
            <v>-3.4535</v>
          </cell>
          <cell r="W468">
            <v>293</v>
          </cell>
          <cell r="X468">
            <v>288.49250000000001</v>
          </cell>
          <cell r="Y468">
            <v>291.94600000000003</v>
          </cell>
          <cell r="Z468">
            <v>291.94600000000003</v>
          </cell>
          <cell r="AA468">
            <v>642</v>
          </cell>
          <cell r="AC468">
            <v>0</v>
          </cell>
        </row>
        <row r="469">
          <cell r="A469" t="str">
            <v>LU0474970273</v>
          </cell>
          <cell r="B469">
            <v>133281</v>
          </cell>
          <cell r="C469" t="str">
            <v>282134</v>
          </cell>
          <cell r="D469" t="str">
            <v>PICTET-GLOBAL MEGATREND SELECTION</v>
          </cell>
          <cell r="E469" t="str">
            <v>RE</v>
          </cell>
          <cell r="F469" t="str">
            <v>Linéarisation</v>
          </cell>
          <cell r="G469">
            <v>41548</v>
          </cell>
          <cell r="H469">
            <v>41912</v>
          </cell>
          <cell r="I469">
            <v>41547</v>
          </cell>
          <cell r="J469">
            <v>41912</v>
          </cell>
          <cell r="K469">
            <v>365</v>
          </cell>
          <cell r="L469">
            <v>365</v>
          </cell>
          <cell r="M469" t="str">
            <v>OUI</v>
          </cell>
          <cell r="N469">
            <v>3476362.2800000003</v>
          </cell>
          <cell r="O469">
            <v>103406.8</v>
          </cell>
          <cell r="P469">
            <v>297.45690000000002</v>
          </cell>
          <cell r="Q469">
            <v>82.78</v>
          </cell>
          <cell r="R469">
            <v>0.23810000000000001</v>
          </cell>
          <cell r="S469">
            <v>0</v>
          </cell>
          <cell r="T469">
            <v>0</v>
          </cell>
          <cell r="U469">
            <v>-1333.25</v>
          </cell>
          <cell r="V469">
            <v>-3.8352000000000004</v>
          </cell>
          <cell r="W469">
            <v>298</v>
          </cell>
          <cell r="X469">
            <v>293.85980000000001</v>
          </cell>
          <cell r="Y469">
            <v>297.69499999999999</v>
          </cell>
          <cell r="Z469">
            <v>297.69499999999999</v>
          </cell>
          <cell r="AA469">
            <v>648</v>
          </cell>
          <cell r="AC469">
            <v>0</v>
          </cell>
        </row>
        <row r="470">
          <cell r="A470" t="str">
            <v>LU0391944815</v>
          </cell>
          <cell r="B470">
            <v>116562</v>
          </cell>
          <cell r="C470" t="str">
            <v>280823</v>
          </cell>
          <cell r="D470" t="str">
            <v>PICTET-GLOBAL MEGATREND SELECTION</v>
          </cell>
          <cell r="E470" t="str">
            <v>REE</v>
          </cell>
          <cell r="F470" t="str">
            <v>Linéarisation</v>
          </cell>
          <cell r="G470">
            <v>41548</v>
          </cell>
          <cell r="H470">
            <v>41912</v>
          </cell>
          <cell r="I470">
            <v>41547</v>
          </cell>
          <cell r="J470">
            <v>41912</v>
          </cell>
          <cell r="K470">
            <v>365</v>
          </cell>
          <cell r="L470">
            <v>365</v>
          </cell>
          <cell r="M470" t="str">
            <v>OUI</v>
          </cell>
          <cell r="N470">
            <v>1057238727.12</v>
          </cell>
          <cell r="O470">
            <v>30833341.48</v>
          </cell>
          <cell r="P470">
            <v>291.64030000000002</v>
          </cell>
          <cell r="Q470">
            <v>24307.18</v>
          </cell>
          <cell r="R470">
            <v>0.22990000000000002</v>
          </cell>
          <cell r="S470">
            <v>0</v>
          </cell>
          <cell r="T470">
            <v>0</v>
          </cell>
          <cell r="U470">
            <v>-350563.45</v>
          </cell>
          <cell r="V470">
            <v>-3.3158000000000003</v>
          </cell>
          <cell r="W470">
            <v>293</v>
          </cell>
          <cell r="X470">
            <v>288.55439999999999</v>
          </cell>
          <cell r="Y470">
            <v>291.87020000000001</v>
          </cell>
          <cell r="Z470">
            <v>291.87020000000001</v>
          </cell>
          <cell r="AA470">
            <v>643</v>
          </cell>
          <cell r="AC470">
            <v>0</v>
          </cell>
        </row>
        <row r="471">
          <cell r="A471" t="str">
            <v>LU0386869092</v>
          </cell>
          <cell r="B471">
            <v>116084</v>
          </cell>
          <cell r="C471" t="str">
            <v>280823</v>
          </cell>
          <cell r="D471" t="str">
            <v>PICTET-GLOBAL MEGATREND SELECTION</v>
          </cell>
          <cell r="E471" t="str">
            <v>Z</v>
          </cell>
          <cell r="F471" t="str">
            <v>Linéarisation</v>
          </cell>
          <cell r="G471">
            <v>41548</v>
          </cell>
          <cell r="H471">
            <v>41912</v>
          </cell>
          <cell r="I471">
            <v>41547</v>
          </cell>
          <cell r="J471">
            <v>41912</v>
          </cell>
          <cell r="K471">
            <v>365</v>
          </cell>
          <cell r="L471">
            <v>365</v>
          </cell>
          <cell r="M471" t="str">
            <v>OUI</v>
          </cell>
          <cell r="N471">
            <v>301358831.19999999</v>
          </cell>
          <cell r="O471">
            <v>543947.26</v>
          </cell>
          <cell r="P471">
            <v>18.049800000000001</v>
          </cell>
          <cell r="Q471">
            <v>6950.83</v>
          </cell>
          <cell r="R471">
            <v>0.2306</v>
          </cell>
          <cell r="S471">
            <v>0</v>
          </cell>
          <cell r="T471">
            <v>0</v>
          </cell>
          <cell r="U471">
            <v>-99184.52</v>
          </cell>
          <cell r="V471">
            <v>-3.2912000000000003</v>
          </cell>
          <cell r="W471">
            <v>19</v>
          </cell>
          <cell r="X471">
            <v>14.9892</v>
          </cell>
          <cell r="Y471">
            <v>18.2804</v>
          </cell>
          <cell r="Z471">
            <v>18.2804</v>
          </cell>
          <cell r="AA471">
            <v>644</v>
          </cell>
          <cell r="AC471">
            <v>0</v>
          </cell>
        </row>
        <row r="472">
          <cell r="A472" t="str">
            <v>LU0168448610</v>
          </cell>
          <cell r="B472">
            <v>13813</v>
          </cell>
          <cell r="C472" t="str">
            <v>280127</v>
          </cell>
          <cell r="D472" t="str">
            <v>PICTET-GREATER CHINA</v>
          </cell>
          <cell r="E472" t="str">
            <v>I</v>
          </cell>
          <cell r="F472" t="str">
            <v>Linéarisation</v>
          </cell>
          <cell r="G472">
            <v>41548</v>
          </cell>
          <cell r="H472">
            <v>41912</v>
          </cell>
          <cell r="I472">
            <v>41547</v>
          </cell>
          <cell r="J472">
            <v>41912</v>
          </cell>
          <cell r="K472">
            <v>365</v>
          </cell>
          <cell r="L472">
            <v>365</v>
          </cell>
          <cell r="M472" t="str">
            <v>OUI</v>
          </cell>
          <cell r="N472">
            <v>32413814.91</v>
          </cell>
          <cell r="O472">
            <v>399546.49</v>
          </cell>
          <cell r="P472">
            <v>123.2641</v>
          </cell>
          <cell r="Q472">
            <v>754.35</v>
          </cell>
          <cell r="R472">
            <v>0.23270000000000002</v>
          </cell>
          <cell r="S472">
            <v>0</v>
          </cell>
          <cell r="T472">
            <v>0</v>
          </cell>
          <cell r="U472">
            <v>-6599.72</v>
          </cell>
          <cell r="V472">
            <v>-2.0361000000000002</v>
          </cell>
          <cell r="W472">
            <v>125</v>
          </cell>
          <cell r="X472">
            <v>121.4607</v>
          </cell>
          <cell r="Y472">
            <v>123.49680000000001</v>
          </cell>
          <cell r="Z472">
            <v>123.49680000000001</v>
          </cell>
          <cell r="AA472">
            <v>505</v>
          </cell>
          <cell r="AC472">
            <v>0</v>
          </cell>
        </row>
        <row r="473">
          <cell r="A473" t="str">
            <v>LU0859478934</v>
          </cell>
          <cell r="B473">
            <v>182735</v>
          </cell>
          <cell r="C473" t="str">
            <v>280127</v>
          </cell>
          <cell r="D473" t="str">
            <v>PICTET-GREATER CHINA</v>
          </cell>
          <cell r="E473" t="str">
            <v>IG</v>
          </cell>
          <cell r="F473" t="str">
            <v>Linéarisation</v>
          </cell>
          <cell r="G473">
            <v>41548</v>
          </cell>
          <cell r="H473">
            <v>41912</v>
          </cell>
          <cell r="I473">
            <v>41547</v>
          </cell>
          <cell r="J473">
            <v>41912</v>
          </cell>
          <cell r="K473">
            <v>365</v>
          </cell>
          <cell r="L473">
            <v>365</v>
          </cell>
          <cell r="M473" t="str">
            <v>OUI</v>
          </cell>
          <cell r="N473">
            <v>61835.65</v>
          </cell>
          <cell r="O473">
            <v>762.01</v>
          </cell>
          <cell r="P473">
            <v>123.23150000000001</v>
          </cell>
          <cell r="Q473">
            <v>1.07</v>
          </cell>
          <cell r="R473">
            <v>0.17300000000000001</v>
          </cell>
          <cell r="S473">
            <v>0</v>
          </cell>
          <cell r="T473">
            <v>0</v>
          </cell>
          <cell r="U473">
            <v>-17.5</v>
          </cell>
          <cell r="V473">
            <v>-2.8301000000000003</v>
          </cell>
          <cell r="W473">
            <v>125</v>
          </cell>
          <cell r="X473">
            <v>120.57440000000001</v>
          </cell>
          <cell r="Y473">
            <v>123.40450000000001</v>
          </cell>
          <cell r="Z473">
            <v>123.40450000000001</v>
          </cell>
          <cell r="AA473">
            <v>507</v>
          </cell>
          <cell r="AC473">
            <v>0</v>
          </cell>
        </row>
        <row r="474">
          <cell r="A474" t="str">
            <v>LU0996795653</v>
          </cell>
          <cell r="B474">
            <v>197059</v>
          </cell>
          <cell r="C474" t="str">
            <v>280127</v>
          </cell>
          <cell r="D474" t="str">
            <v>PICTET-GREATER CHINA</v>
          </cell>
          <cell r="E474" t="str">
            <v>IJY</v>
          </cell>
          <cell r="F474" t="str">
            <v>Linéarisation</v>
          </cell>
          <cell r="G474">
            <v>41548</v>
          </cell>
          <cell r="H474">
            <v>41912</v>
          </cell>
          <cell r="I474">
            <v>41613</v>
          </cell>
          <cell r="J474">
            <v>41912</v>
          </cell>
          <cell r="K474">
            <v>300</v>
          </cell>
          <cell r="L474">
            <v>365</v>
          </cell>
          <cell r="M474" t="str">
            <v>OUI</v>
          </cell>
          <cell r="N474">
            <v>43297.71</v>
          </cell>
          <cell r="O474">
            <v>534.4</v>
          </cell>
          <cell r="P474">
            <v>123.42450000000001</v>
          </cell>
          <cell r="Q474">
            <v>0.9</v>
          </cell>
          <cell r="R474">
            <v>0.20780000000000001</v>
          </cell>
          <cell r="S474">
            <v>0</v>
          </cell>
          <cell r="T474">
            <v>0</v>
          </cell>
          <cell r="U474">
            <v>-7.82</v>
          </cell>
          <cell r="V474">
            <v>-1.8061</v>
          </cell>
          <cell r="W474">
            <v>125</v>
          </cell>
          <cell r="X474">
            <v>121.8262</v>
          </cell>
          <cell r="Y474">
            <v>123.6323</v>
          </cell>
          <cell r="Z474">
            <v>123.6323</v>
          </cell>
          <cell r="AA474">
            <v>508</v>
          </cell>
          <cell r="AC474">
            <v>0</v>
          </cell>
        </row>
        <row r="475">
          <cell r="A475" t="str">
            <v>LU0255978008</v>
          </cell>
          <cell r="B475">
            <v>71192</v>
          </cell>
          <cell r="C475" t="str">
            <v>280127</v>
          </cell>
          <cell r="D475" t="str">
            <v>PICTET-GREATER CHINA</v>
          </cell>
          <cell r="E475" t="str">
            <v>INE</v>
          </cell>
          <cell r="F475" t="str">
            <v>Linéarisation</v>
          </cell>
          <cell r="G475">
            <v>41548</v>
          </cell>
          <cell r="H475">
            <v>41912</v>
          </cell>
          <cell r="I475">
            <v>41547</v>
          </cell>
          <cell r="J475">
            <v>41912</v>
          </cell>
          <cell r="K475">
            <v>365</v>
          </cell>
          <cell r="L475">
            <v>365</v>
          </cell>
          <cell r="M475" t="str">
            <v>OUI</v>
          </cell>
          <cell r="N475">
            <v>25301961.030000001</v>
          </cell>
          <cell r="O475">
            <v>311570.96000000002</v>
          </cell>
          <cell r="P475">
            <v>123.14100000000001</v>
          </cell>
          <cell r="Q475">
            <v>549.12</v>
          </cell>
          <cell r="R475">
            <v>0.217</v>
          </cell>
          <cell r="S475">
            <v>0</v>
          </cell>
          <cell r="T475">
            <v>0</v>
          </cell>
          <cell r="U475">
            <v>-5034.83</v>
          </cell>
          <cell r="V475">
            <v>-1.9899</v>
          </cell>
          <cell r="W475">
            <v>125</v>
          </cell>
          <cell r="X475">
            <v>121.36810000000001</v>
          </cell>
          <cell r="Y475">
            <v>123.358</v>
          </cell>
          <cell r="Z475">
            <v>123.358</v>
          </cell>
          <cell r="AA475">
            <v>506</v>
          </cell>
          <cell r="AC475">
            <v>0</v>
          </cell>
        </row>
        <row r="476">
          <cell r="A476" t="str">
            <v>LU0168449691</v>
          </cell>
          <cell r="B476">
            <v>13814</v>
          </cell>
          <cell r="C476" t="str">
            <v>280127</v>
          </cell>
          <cell r="D476" t="str">
            <v>PICTET-GREATER CHINA</v>
          </cell>
          <cell r="E476" t="str">
            <v>P</v>
          </cell>
          <cell r="F476" t="str">
            <v>Linéarisation</v>
          </cell>
          <cell r="G476">
            <v>41548</v>
          </cell>
          <cell r="H476">
            <v>41912</v>
          </cell>
          <cell r="I476">
            <v>41547</v>
          </cell>
          <cell r="J476">
            <v>41912</v>
          </cell>
          <cell r="K476">
            <v>365</v>
          </cell>
          <cell r="L476">
            <v>365</v>
          </cell>
          <cell r="M476" t="str">
            <v>OUI</v>
          </cell>
          <cell r="N476">
            <v>79926576.450000003</v>
          </cell>
          <cell r="O476">
            <v>1622615.01</v>
          </cell>
          <cell r="P476">
            <v>203.01320000000001</v>
          </cell>
          <cell r="Q476">
            <v>1721.73</v>
          </cell>
          <cell r="R476">
            <v>0.21540000000000001</v>
          </cell>
          <cell r="S476">
            <v>0</v>
          </cell>
          <cell r="T476">
            <v>0</v>
          </cell>
          <cell r="U476">
            <v>-15212.050000000001</v>
          </cell>
          <cell r="V476">
            <v>-1.9033</v>
          </cell>
          <cell r="W476">
            <v>205</v>
          </cell>
          <cell r="X476">
            <v>201.3253</v>
          </cell>
          <cell r="Y476">
            <v>203.2286</v>
          </cell>
          <cell r="Z476">
            <v>203.2286</v>
          </cell>
          <cell r="AA476">
            <v>509</v>
          </cell>
          <cell r="AC476">
            <v>0</v>
          </cell>
        </row>
        <row r="477">
          <cell r="A477" t="str">
            <v>LU0255978347</v>
          </cell>
          <cell r="B477">
            <v>71190</v>
          </cell>
          <cell r="C477" t="str">
            <v>280127</v>
          </cell>
          <cell r="D477" t="str">
            <v>PICTET-GREATER CHINA</v>
          </cell>
          <cell r="E477" t="str">
            <v>PCE</v>
          </cell>
          <cell r="F477" t="str">
            <v>Linéarisation</v>
          </cell>
          <cell r="G477">
            <v>41548</v>
          </cell>
          <cell r="H477">
            <v>41912</v>
          </cell>
          <cell r="I477">
            <v>41547</v>
          </cell>
          <cell r="J477">
            <v>41912</v>
          </cell>
          <cell r="K477">
            <v>365</v>
          </cell>
          <cell r="L477">
            <v>365</v>
          </cell>
          <cell r="M477" t="str">
            <v>OUI</v>
          </cell>
          <cell r="N477">
            <v>11426509.51</v>
          </cell>
          <cell r="O477">
            <v>231681.7</v>
          </cell>
          <cell r="P477">
            <v>202.75810000000001</v>
          </cell>
          <cell r="Q477">
            <v>223.1</v>
          </cell>
          <cell r="R477">
            <v>0.1953</v>
          </cell>
          <cell r="S477">
            <v>0</v>
          </cell>
          <cell r="T477">
            <v>0</v>
          </cell>
          <cell r="U477">
            <v>-1972.07</v>
          </cell>
          <cell r="V477">
            <v>-1.7259</v>
          </cell>
          <cell r="W477">
            <v>205</v>
          </cell>
          <cell r="X477">
            <v>201.22750000000002</v>
          </cell>
          <cell r="Y477">
            <v>202.95340000000002</v>
          </cell>
          <cell r="Z477">
            <v>202.95340000000002</v>
          </cell>
          <cell r="AA477">
            <v>511</v>
          </cell>
          <cell r="AC477">
            <v>0</v>
          </cell>
        </row>
        <row r="478">
          <cell r="A478" t="str">
            <v>LU0320649493</v>
          </cell>
          <cell r="B478">
            <v>100548</v>
          </cell>
          <cell r="C478" t="str">
            <v>280127</v>
          </cell>
          <cell r="D478" t="str">
            <v>PICTET-GREATER CHINA</v>
          </cell>
          <cell r="E478" t="str">
            <v>PDG</v>
          </cell>
          <cell r="F478" t="str">
            <v>Linéarisation</v>
          </cell>
          <cell r="G478">
            <v>41548</v>
          </cell>
          <cell r="H478">
            <v>41912</v>
          </cell>
          <cell r="I478">
            <v>41547</v>
          </cell>
          <cell r="J478">
            <v>41912</v>
          </cell>
          <cell r="K478">
            <v>365</v>
          </cell>
          <cell r="L478">
            <v>365</v>
          </cell>
          <cell r="M478" t="str">
            <v>OUI</v>
          </cell>
          <cell r="N478">
            <v>609622.91</v>
          </cell>
          <cell r="O478">
            <v>12367.03</v>
          </cell>
          <cell r="P478">
            <v>202.86360000000002</v>
          </cell>
          <cell r="Q478">
            <v>12.450000000000001</v>
          </cell>
          <cell r="R478">
            <v>0.20420000000000002</v>
          </cell>
          <cell r="S478">
            <v>0</v>
          </cell>
          <cell r="T478">
            <v>0</v>
          </cell>
          <cell r="U478">
            <v>-107.86</v>
          </cell>
          <cell r="V478">
            <v>-1.7693000000000001</v>
          </cell>
          <cell r="W478">
            <v>205</v>
          </cell>
          <cell r="X478">
            <v>201.29850000000002</v>
          </cell>
          <cell r="Y478">
            <v>203.06780000000001</v>
          </cell>
          <cell r="Z478">
            <v>203.06780000000001</v>
          </cell>
          <cell r="AA478">
            <v>512</v>
          </cell>
          <cell r="AC478">
            <v>0</v>
          </cell>
        </row>
        <row r="479">
          <cell r="A479" t="str">
            <v>LU0208612407</v>
          </cell>
          <cell r="B479">
            <v>47755</v>
          </cell>
          <cell r="C479" t="str">
            <v>280127</v>
          </cell>
          <cell r="D479" t="str">
            <v>PICTET-GREATER CHINA</v>
          </cell>
          <cell r="E479" t="str">
            <v>PDI</v>
          </cell>
          <cell r="F479" t="str">
            <v>Linéarisation</v>
          </cell>
          <cell r="G479">
            <v>41548</v>
          </cell>
          <cell r="H479">
            <v>41912</v>
          </cell>
          <cell r="I479">
            <v>41547</v>
          </cell>
          <cell r="J479">
            <v>41912</v>
          </cell>
          <cell r="K479">
            <v>365</v>
          </cell>
          <cell r="L479">
            <v>365</v>
          </cell>
          <cell r="M479" t="str">
            <v>OUI</v>
          </cell>
          <cell r="N479">
            <v>1397805.74</v>
          </cell>
          <cell r="O479">
            <v>28390.04</v>
          </cell>
          <cell r="P479">
            <v>203.10430000000002</v>
          </cell>
          <cell r="Q479">
            <v>29.18</v>
          </cell>
          <cell r="R479">
            <v>0.20880000000000001</v>
          </cell>
          <cell r="S479">
            <v>0</v>
          </cell>
          <cell r="T479">
            <v>0</v>
          </cell>
          <cell r="U479">
            <v>-274.25</v>
          </cell>
          <cell r="V479">
            <v>-1.9620000000000002</v>
          </cell>
          <cell r="W479">
            <v>205</v>
          </cell>
          <cell r="X479">
            <v>201.3511</v>
          </cell>
          <cell r="Y479">
            <v>203.31310000000002</v>
          </cell>
          <cell r="Z479">
            <v>203.31310000000002</v>
          </cell>
          <cell r="AA479">
            <v>510</v>
          </cell>
          <cell r="AC479">
            <v>0</v>
          </cell>
        </row>
        <row r="480">
          <cell r="A480" t="str">
            <v>LU0168450194</v>
          </cell>
          <cell r="B480">
            <v>13815</v>
          </cell>
          <cell r="C480" t="str">
            <v>280127</v>
          </cell>
          <cell r="D480" t="str">
            <v>PICTET-GREATER CHINA</v>
          </cell>
          <cell r="E480" t="str">
            <v>R</v>
          </cell>
          <cell r="F480" t="str">
            <v>Linéarisation</v>
          </cell>
          <cell r="G480">
            <v>41548</v>
          </cell>
          <cell r="H480">
            <v>41912</v>
          </cell>
          <cell r="I480">
            <v>41547</v>
          </cell>
          <cell r="J480">
            <v>41912</v>
          </cell>
          <cell r="K480">
            <v>365</v>
          </cell>
          <cell r="L480">
            <v>365</v>
          </cell>
          <cell r="M480" t="str">
            <v>OUI</v>
          </cell>
          <cell r="N480">
            <v>48267313.850000001</v>
          </cell>
          <cell r="O480">
            <v>1317635.3799999999</v>
          </cell>
          <cell r="P480">
            <v>272.9871</v>
          </cell>
          <cell r="Q480">
            <v>1025.3600000000001</v>
          </cell>
          <cell r="R480">
            <v>0.21250000000000002</v>
          </cell>
          <cell r="S480">
            <v>0</v>
          </cell>
          <cell r="T480">
            <v>0</v>
          </cell>
          <cell r="U480">
            <v>-9091.41</v>
          </cell>
          <cell r="V480">
            <v>-1.8836000000000002</v>
          </cell>
          <cell r="W480">
            <v>275</v>
          </cell>
          <cell r="X480">
            <v>271.31600000000003</v>
          </cell>
          <cell r="Y480">
            <v>273.19960000000003</v>
          </cell>
          <cell r="Z480">
            <v>273.19960000000003</v>
          </cell>
          <cell r="AA480">
            <v>513</v>
          </cell>
          <cell r="AC480">
            <v>0</v>
          </cell>
        </row>
        <row r="481">
          <cell r="A481" t="str">
            <v>LU0255978263</v>
          </cell>
          <cell r="B481">
            <v>71180</v>
          </cell>
          <cell r="C481" t="str">
            <v>280127</v>
          </cell>
          <cell r="D481" t="str">
            <v>PICTET-GREATER CHINA</v>
          </cell>
          <cell r="E481" t="str">
            <v>REE</v>
          </cell>
          <cell r="F481" t="str">
            <v>Linéarisation</v>
          </cell>
          <cell r="G481">
            <v>41548</v>
          </cell>
          <cell r="H481">
            <v>41912</v>
          </cell>
          <cell r="I481">
            <v>41547</v>
          </cell>
          <cell r="J481">
            <v>41912</v>
          </cell>
          <cell r="K481">
            <v>365</v>
          </cell>
          <cell r="L481">
            <v>365</v>
          </cell>
          <cell r="M481" t="str">
            <v>OUI</v>
          </cell>
          <cell r="N481">
            <v>64691825.579999998</v>
          </cell>
          <cell r="O481">
            <v>1766133.1800000002</v>
          </cell>
          <cell r="P481">
            <v>273.00710000000004</v>
          </cell>
          <cell r="Q481">
            <v>1378.39</v>
          </cell>
          <cell r="R481">
            <v>0.21300000000000002</v>
          </cell>
          <cell r="S481">
            <v>0</v>
          </cell>
          <cell r="T481">
            <v>0</v>
          </cell>
          <cell r="U481">
            <v>-12273.52</v>
          </cell>
          <cell r="V481">
            <v>-1.8972</v>
          </cell>
          <cell r="W481">
            <v>275</v>
          </cell>
          <cell r="X481">
            <v>271.3229</v>
          </cell>
          <cell r="Y481">
            <v>273.2201</v>
          </cell>
          <cell r="Z481">
            <v>273.2201</v>
          </cell>
          <cell r="AA481">
            <v>514</v>
          </cell>
          <cell r="AC481">
            <v>0</v>
          </cell>
        </row>
        <row r="482">
          <cell r="A482" t="str">
            <v>LU0258985919</v>
          </cell>
          <cell r="B482">
            <v>73946</v>
          </cell>
          <cell r="C482" t="str">
            <v>280127</v>
          </cell>
          <cell r="D482" t="str">
            <v>PICTET-GREATER CHINA</v>
          </cell>
          <cell r="E482" t="str">
            <v>Z</v>
          </cell>
          <cell r="F482" t="str">
            <v>Linéarisation</v>
          </cell>
          <cell r="G482">
            <v>41548</v>
          </cell>
          <cell r="H482">
            <v>41912</v>
          </cell>
          <cell r="I482">
            <v>41547</v>
          </cell>
          <cell r="J482">
            <v>41912</v>
          </cell>
          <cell r="K482">
            <v>365</v>
          </cell>
          <cell r="L482">
            <v>365</v>
          </cell>
          <cell r="M482" t="str">
            <v>OUI</v>
          </cell>
          <cell r="N482">
            <v>20007614.120000001</v>
          </cell>
          <cell r="O482">
            <v>55669.67</v>
          </cell>
          <cell r="P482">
            <v>27.824200000000001</v>
          </cell>
          <cell r="Q482">
            <v>414.48</v>
          </cell>
          <cell r="R482">
            <v>0.20720000000000002</v>
          </cell>
          <cell r="S482">
            <v>0</v>
          </cell>
          <cell r="T482">
            <v>0</v>
          </cell>
          <cell r="U482">
            <v>-3502.55</v>
          </cell>
          <cell r="V482">
            <v>-1.7506000000000002</v>
          </cell>
          <cell r="W482">
            <v>29</v>
          </cell>
          <cell r="X482">
            <v>26.280800000000003</v>
          </cell>
          <cell r="Y482">
            <v>28.031400000000001</v>
          </cell>
          <cell r="Z482">
            <v>28.031400000000001</v>
          </cell>
          <cell r="AA482">
            <v>515</v>
          </cell>
          <cell r="AC482">
            <v>0</v>
          </cell>
        </row>
        <row r="483">
          <cell r="A483" t="str">
            <v>LU0503636192</v>
          </cell>
          <cell r="B483">
            <v>138422</v>
          </cell>
          <cell r="C483" t="str">
            <v>282101</v>
          </cell>
          <cell r="D483" t="str">
            <v>PICTET-HIGH DIVIDEND SELECTION</v>
          </cell>
          <cell r="E483" t="str">
            <v>IDC</v>
          </cell>
          <cell r="F483" t="str">
            <v>Pas de Linéarisation</v>
          </cell>
          <cell r="G483">
            <v>41548</v>
          </cell>
          <cell r="H483">
            <v>41912</v>
          </cell>
          <cell r="I483">
            <v>41547</v>
          </cell>
          <cell r="J483">
            <v>41912</v>
          </cell>
          <cell r="K483">
            <v>365</v>
          </cell>
          <cell r="L483">
            <v>365</v>
          </cell>
          <cell r="M483" t="str">
            <v>OUI</v>
          </cell>
          <cell r="N483">
            <v>1076509.81</v>
          </cell>
          <cell r="O483">
            <v>11264.07</v>
          </cell>
          <cell r="P483">
            <v>104.63510000000001</v>
          </cell>
          <cell r="Q483">
            <v>10.3</v>
          </cell>
          <cell r="R483">
            <v>9.5700000000000007E-2</v>
          </cell>
          <cell r="S483">
            <v>0</v>
          </cell>
          <cell r="T483">
            <v>0</v>
          </cell>
          <cell r="U483">
            <v>-384.65000000000003</v>
          </cell>
          <cell r="V483">
            <v>-3.5731000000000002</v>
          </cell>
          <cell r="W483">
            <v>120</v>
          </cell>
          <cell r="X483">
            <v>101.15770000000001</v>
          </cell>
          <cell r="Y483">
            <v>104.7308</v>
          </cell>
          <cell r="Z483">
            <v>104.7308</v>
          </cell>
          <cell r="AA483">
            <v>668</v>
          </cell>
          <cell r="AC483">
            <v>0</v>
          </cell>
        </row>
        <row r="484">
          <cell r="A484" t="str">
            <v>LU0503634064</v>
          </cell>
          <cell r="B484">
            <v>138433</v>
          </cell>
          <cell r="C484" t="str">
            <v>282101</v>
          </cell>
          <cell r="D484" t="str">
            <v>PICTET-HIGH DIVIDEND SELECTION</v>
          </cell>
          <cell r="E484" t="str">
            <v>IDE</v>
          </cell>
          <cell r="F484" t="str">
            <v>Pas de Linéarisation</v>
          </cell>
          <cell r="G484">
            <v>41548</v>
          </cell>
          <cell r="H484">
            <v>41912</v>
          </cell>
          <cell r="I484">
            <v>41547</v>
          </cell>
          <cell r="J484">
            <v>41912</v>
          </cell>
          <cell r="K484">
            <v>365</v>
          </cell>
          <cell r="L484">
            <v>365</v>
          </cell>
          <cell r="M484" t="str">
            <v>OUI</v>
          </cell>
          <cell r="N484">
            <v>6412776.3899999997</v>
          </cell>
          <cell r="O484">
            <v>67001.11</v>
          </cell>
          <cell r="P484">
            <v>104.48060000000001</v>
          </cell>
          <cell r="Q484">
            <v>45.69</v>
          </cell>
          <cell r="R484">
            <v>7.1300000000000002E-2</v>
          </cell>
          <cell r="S484">
            <v>0</v>
          </cell>
          <cell r="T484">
            <v>0</v>
          </cell>
          <cell r="U484">
            <v>-2202.08</v>
          </cell>
          <cell r="V484">
            <v>-3.4339</v>
          </cell>
          <cell r="W484">
            <v>120</v>
          </cell>
          <cell r="X484">
            <v>101.11800000000001</v>
          </cell>
          <cell r="Y484">
            <v>104.5519</v>
          </cell>
          <cell r="Z484">
            <v>104.5519</v>
          </cell>
          <cell r="AA484">
            <v>670</v>
          </cell>
          <cell r="AC484">
            <v>0</v>
          </cell>
        </row>
        <row r="485">
          <cell r="A485" t="str">
            <v>LU0503635897</v>
          </cell>
          <cell r="B485">
            <v>138539</v>
          </cell>
          <cell r="C485" t="str">
            <v>282101</v>
          </cell>
          <cell r="D485" t="str">
            <v>PICTET-HIGH DIVIDEND SELECTION</v>
          </cell>
          <cell r="E485" t="str">
            <v>IMG</v>
          </cell>
          <cell r="F485" t="str">
            <v>Pas de Linéarisation</v>
          </cell>
          <cell r="G485">
            <v>41548</v>
          </cell>
          <cell r="H485">
            <v>41912</v>
          </cell>
          <cell r="I485">
            <v>41547</v>
          </cell>
          <cell r="J485">
            <v>41912</v>
          </cell>
          <cell r="K485">
            <v>365</v>
          </cell>
          <cell r="L485">
            <v>365</v>
          </cell>
          <cell r="M485" t="str">
            <v>OUI</v>
          </cell>
          <cell r="N485">
            <v>15815885.32</v>
          </cell>
          <cell r="O485">
            <v>155722.57</v>
          </cell>
          <cell r="P485">
            <v>98.459600000000009</v>
          </cell>
          <cell r="Q485">
            <v>157.29</v>
          </cell>
          <cell r="R485">
            <v>9.9400000000000002E-2</v>
          </cell>
          <cell r="S485">
            <v>0</v>
          </cell>
          <cell r="T485">
            <v>0</v>
          </cell>
          <cell r="U485">
            <v>-5391.35</v>
          </cell>
          <cell r="V485">
            <v>-3.4088000000000003</v>
          </cell>
          <cell r="W485">
            <v>100</v>
          </cell>
          <cell r="X485">
            <v>95.150199999999998</v>
          </cell>
          <cell r="Y485">
            <v>98.559000000000012</v>
          </cell>
          <cell r="Z485">
            <v>98.559000000000012</v>
          </cell>
          <cell r="AA485">
            <v>671</v>
          </cell>
          <cell r="AC485">
            <v>0</v>
          </cell>
        </row>
        <row r="486">
          <cell r="A486" t="str">
            <v>LU0953042222</v>
          </cell>
          <cell r="B486">
            <v>192895</v>
          </cell>
          <cell r="C486" t="str">
            <v>282101</v>
          </cell>
          <cell r="D486" t="str">
            <v>PICTET-HIGH DIVIDEND SELECTION</v>
          </cell>
          <cell r="E486" t="str">
            <v>IMU</v>
          </cell>
          <cell r="F486" t="str">
            <v>Pas de Linéarisation</v>
          </cell>
          <cell r="G486">
            <v>41548</v>
          </cell>
          <cell r="H486">
            <v>41912</v>
          </cell>
          <cell r="I486">
            <v>41547</v>
          </cell>
          <cell r="J486">
            <v>41912</v>
          </cell>
          <cell r="K486">
            <v>365</v>
          </cell>
          <cell r="L486">
            <v>365</v>
          </cell>
          <cell r="M486" t="str">
            <v>OUI</v>
          </cell>
          <cell r="N486">
            <v>1612220.48</v>
          </cell>
          <cell r="O486">
            <v>16806.78</v>
          </cell>
          <cell r="P486">
            <v>104.2461</v>
          </cell>
          <cell r="Q486">
            <v>15.530000000000001</v>
          </cell>
          <cell r="R486">
            <v>9.6300000000000011E-2</v>
          </cell>
          <cell r="S486">
            <v>0</v>
          </cell>
          <cell r="T486">
            <v>0</v>
          </cell>
          <cell r="U486">
            <v>-551.74</v>
          </cell>
          <cell r="V486">
            <v>-3.4222000000000001</v>
          </cell>
          <cell r="W486">
            <v>120</v>
          </cell>
          <cell r="X486">
            <v>100.92020000000001</v>
          </cell>
          <cell r="Y486">
            <v>104.34240000000001</v>
          </cell>
          <cell r="Z486">
            <v>104.34240000000001</v>
          </cell>
          <cell r="AA486">
            <v>673</v>
          </cell>
          <cell r="AC486">
            <v>0</v>
          </cell>
        </row>
        <row r="487">
          <cell r="A487" t="str">
            <v>LU0953041414</v>
          </cell>
          <cell r="B487">
            <v>192894</v>
          </cell>
          <cell r="C487" t="str">
            <v>282101</v>
          </cell>
          <cell r="D487" t="str">
            <v>PICTET-HIGH DIVIDEND SELECTION</v>
          </cell>
          <cell r="E487" t="str">
            <v>INC</v>
          </cell>
          <cell r="F487" t="str">
            <v>Pas de Linéarisation</v>
          </cell>
          <cell r="G487">
            <v>41548</v>
          </cell>
          <cell r="H487">
            <v>41912</v>
          </cell>
          <cell r="I487">
            <v>41547</v>
          </cell>
          <cell r="J487">
            <v>41912</v>
          </cell>
          <cell r="K487">
            <v>365</v>
          </cell>
          <cell r="L487">
            <v>365</v>
          </cell>
          <cell r="M487" t="str">
            <v>OUI</v>
          </cell>
          <cell r="N487">
            <v>5412967.5999999996</v>
          </cell>
          <cell r="O487">
            <v>64059.270000000004</v>
          </cell>
          <cell r="P487">
            <v>118.3442</v>
          </cell>
          <cell r="Q487">
            <v>55.57</v>
          </cell>
          <cell r="R487">
            <v>0.1027</v>
          </cell>
          <cell r="S487">
            <v>0</v>
          </cell>
          <cell r="T487">
            <v>0</v>
          </cell>
          <cell r="U487">
            <v>-1739.1100000000001</v>
          </cell>
          <cell r="V487">
            <v>-3.2129000000000003</v>
          </cell>
          <cell r="W487">
            <v>120</v>
          </cell>
          <cell r="X487">
            <v>115.23400000000001</v>
          </cell>
          <cell r="Y487">
            <v>118.4469</v>
          </cell>
          <cell r="Z487">
            <v>118.4469</v>
          </cell>
          <cell r="AA487">
            <v>667</v>
          </cell>
          <cell r="AC487">
            <v>0</v>
          </cell>
        </row>
        <row r="488">
          <cell r="A488" t="str">
            <v>LU0503633769</v>
          </cell>
          <cell r="B488">
            <v>138404</v>
          </cell>
          <cell r="C488" t="str">
            <v>282101</v>
          </cell>
          <cell r="D488" t="str">
            <v>PICTET-HIGH DIVIDEND SELECTION</v>
          </cell>
          <cell r="E488" t="str">
            <v>INE</v>
          </cell>
          <cell r="F488" t="str">
            <v>Pas de Linéarisation</v>
          </cell>
          <cell r="G488">
            <v>41548</v>
          </cell>
          <cell r="H488">
            <v>41912</v>
          </cell>
          <cell r="I488">
            <v>41547</v>
          </cell>
          <cell r="J488">
            <v>41912</v>
          </cell>
          <cell r="K488">
            <v>365</v>
          </cell>
          <cell r="L488">
            <v>365</v>
          </cell>
          <cell r="M488" t="str">
            <v>OUI</v>
          </cell>
          <cell r="N488">
            <v>98063581.319999993</v>
          </cell>
          <cell r="O488">
            <v>1161766.5900000001</v>
          </cell>
          <cell r="P488">
            <v>118.47070000000001</v>
          </cell>
          <cell r="Q488">
            <v>948.52</v>
          </cell>
          <cell r="R488">
            <v>9.6700000000000008E-2</v>
          </cell>
          <cell r="S488">
            <v>0</v>
          </cell>
          <cell r="T488">
            <v>0</v>
          </cell>
          <cell r="U488">
            <v>-32973.96</v>
          </cell>
          <cell r="V488">
            <v>-3.3625000000000003</v>
          </cell>
          <cell r="W488">
            <v>120</v>
          </cell>
          <cell r="X488">
            <v>115.20490000000001</v>
          </cell>
          <cell r="Y488">
            <v>118.56740000000001</v>
          </cell>
          <cell r="Z488">
            <v>118.56740000000001</v>
          </cell>
          <cell r="AA488">
            <v>669</v>
          </cell>
          <cell r="AC488">
            <v>0</v>
          </cell>
        </row>
        <row r="489">
          <cell r="A489" t="str">
            <v>LU0503635111</v>
          </cell>
          <cell r="B489">
            <v>138436</v>
          </cell>
          <cell r="C489" t="str">
            <v>282101</v>
          </cell>
          <cell r="D489" t="str">
            <v>PICTET-HIGH DIVIDEND SELECTION</v>
          </cell>
          <cell r="E489" t="str">
            <v>INU</v>
          </cell>
          <cell r="F489" t="str">
            <v>Pas de Linéarisation</v>
          </cell>
          <cell r="G489">
            <v>41548</v>
          </cell>
          <cell r="H489">
            <v>41912</v>
          </cell>
          <cell r="I489">
            <v>41547</v>
          </cell>
          <cell r="J489">
            <v>41912</v>
          </cell>
          <cell r="K489">
            <v>365</v>
          </cell>
          <cell r="L489">
            <v>365</v>
          </cell>
          <cell r="M489" t="str">
            <v>OUI</v>
          </cell>
          <cell r="N489">
            <v>15873144.689999999</v>
          </cell>
          <cell r="O489">
            <v>188282.79</v>
          </cell>
          <cell r="P489">
            <v>118.61720000000001</v>
          </cell>
          <cell r="Q489">
            <v>148.92000000000002</v>
          </cell>
          <cell r="R489">
            <v>9.3800000000000008E-2</v>
          </cell>
          <cell r="S489">
            <v>0</v>
          </cell>
          <cell r="T489">
            <v>0</v>
          </cell>
          <cell r="U489">
            <v>-5462.7</v>
          </cell>
          <cell r="V489">
            <v>-3.4415</v>
          </cell>
          <cell r="W489">
            <v>120</v>
          </cell>
          <cell r="X489">
            <v>115.26950000000001</v>
          </cell>
          <cell r="Y489">
            <v>118.71100000000001</v>
          </cell>
          <cell r="Z489">
            <v>118.71100000000001</v>
          </cell>
          <cell r="AA489">
            <v>672</v>
          </cell>
          <cell r="AC489">
            <v>0</v>
          </cell>
        </row>
        <row r="490">
          <cell r="A490" t="str">
            <v>LU0503636358</v>
          </cell>
          <cell r="B490">
            <v>138424</v>
          </cell>
          <cell r="C490" t="str">
            <v>282101</v>
          </cell>
          <cell r="D490" t="str">
            <v>PICTET-HIGH DIVIDEND SELECTION</v>
          </cell>
          <cell r="E490" t="str">
            <v>PCC</v>
          </cell>
          <cell r="F490" t="str">
            <v>Pas de Linéarisation</v>
          </cell>
          <cell r="G490">
            <v>41548</v>
          </cell>
          <cell r="H490">
            <v>41912</v>
          </cell>
          <cell r="I490">
            <v>41547</v>
          </cell>
          <cell r="J490">
            <v>41912</v>
          </cell>
          <cell r="K490">
            <v>365</v>
          </cell>
          <cell r="L490">
            <v>365</v>
          </cell>
          <cell r="M490" t="str">
            <v>OUI</v>
          </cell>
          <cell r="N490">
            <v>6151222.6600000001</v>
          </cell>
          <cell r="O490">
            <v>121986.67</v>
          </cell>
          <cell r="P490">
            <v>198.31280000000001</v>
          </cell>
          <cell r="Q490">
            <v>66.23</v>
          </cell>
          <cell r="R490">
            <v>0.1077</v>
          </cell>
          <cell r="S490">
            <v>0</v>
          </cell>
          <cell r="T490">
            <v>0</v>
          </cell>
          <cell r="U490">
            <v>-2066.69</v>
          </cell>
          <cell r="V490">
            <v>-3.3598000000000003</v>
          </cell>
          <cell r="W490">
            <v>200</v>
          </cell>
          <cell r="X490">
            <v>195.0607</v>
          </cell>
          <cell r="Y490">
            <v>198.4205</v>
          </cell>
          <cell r="Z490">
            <v>198.4205</v>
          </cell>
          <cell r="AA490">
            <v>674</v>
          </cell>
          <cell r="AC490">
            <v>0</v>
          </cell>
        </row>
        <row r="491">
          <cell r="A491" t="str">
            <v>LU0503634221</v>
          </cell>
          <cell r="B491">
            <v>138434</v>
          </cell>
          <cell r="C491" t="str">
            <v>282101</v>
          </cell>
          <cell r="D491" t="str">
            <v>PICTET-HIGH DIVIDEND SELECTION</v>
          </cell>
          <cell r="E491" t="str">
            <v>PCE</v>
          </cell>
          <cell r="F491" t="str">
            <v>Pas de Linéarisation</v>
          </cell>
          <cell r="G491">
            <v>41548</v>
          </cell>
          <cell r="H491">
            <v>41912</v>
          </cell>
          <cell r="I491">
            <v>41547</v>
          </cell>
          <cell r="J491">
            <v>41912</v>
          </cell>
          <cell r="K491">
            <v>365</v>
          </cell>
          <cell r="L491">
            <v>365</v>
          </cell>
          <cell r="M491" t="str">
            <v>OUI</v>
          </cell>
          <cell r="N491">
            <v>35724463.390000001</v>
          </cell>
          <cell r="O491">
            <v>707351.05</v>
          </cell>
          <cell r="P491">
            <v>198.0018</v>
          </cell>
          <cell r="Q491">
            <v>383.31</v>
          </cell>
          <cell r="R491">
            <v>0.10730000000000001</v>
          </cell>
          <cell r="S491">
            <v>0</v>
          </cell>
          <cell r="T491">
            <v>0</v>
          </cell>
          <cell r="U491">
            <v>-10765.26</v>
          </cell>
          <cell r="V491">
            <v>-3.0134000000000003</v>
          </cell>
          <cell r="W491">
            <v>200</v>
          </cell>
          <cell r="X491">
            <v>195.09570000000002</v>
          </cell>
          <cell r="Y491">
            <v>198.10910000000001</v>
          </cell>
          <cell r="Z491">
            <v>198.10910000000001</v>
          </cell>
          <cell r="AA491">
            <v>676</v>
          </cell>
          <cell r="AC491">
            <v>0</v>
          </cell>
        </row>
        <row r="492">
          <cell r="A492" t="str">
            <v>LU0503635202</v>
          </cell>
          <cell r="B492">
            <v>138406</v>
          </cell>
          <cell r="C492" t="str">
            <v>282101</v>
          </cell>
          <cell r="D492" t="str">
            <v>PICTET-HIGH DIVIDEND SELECTION</v>
          </cell>
          <cell r="E492" t="str">
            <v>PCU</v>
          </cell>
          <cell r="F492" t="str">
            <v>Pas de Linéarisation</v>
          </cell>
          <cell r="G492">
            <v>41548</v>
          </cell>
          <cell r="H492">
            <v>41912</v>
          </cell>
          <cell r="I492">
            <v>41547</v>
          </cell>
          <cell r="J492">
            <v>41912</v>
          </cell>
          <cell r="K492">
            <v>365</v>
          </cell>
          <cell r="L492">
            <v>365</v>
          </cell>
          <cell r="M492" t="str">
            <v>OUI</v>
          </cell>
          <cell r="N492">
            <v>27596425.09</v>
          </cell>
          <cell r="O492">
            <v>547643.80000000005</v>
          </cell>
          <cell r="P492">
            <v>198.44730000000001</v>
          </cell>
          <cell r="Q492">
            <v>258.63</v>
          </cell>
          <cell r="R492">
            <v>9.3700000000000006E-2</v>
          </cell>
          <cell r="S492">
            <v>0</v>
          </cell>
          <cell r="T492">
            <v>0</v>
          </cell>
          <cell r="U492">
            <v>-9380.93</v>
          </cell>
          <cell r="V492">
            <v>-3.3993000000000002</v>
          </cell>
          <cell r="W492">
            <v>200</v>
          </cell>
          <cell r="X492">
            <v>195.14170000000001</v>
          </cell>
          <cell r="Y492">
            <v>198.541</v>
          </cell>
          <cell r="Z492">
            <v>198.541</v>
          </cell>
          <cell r="AA492">
            <v>682</v>
          </cell>
          <cell r="AC492">
            <v>0</v>
          </cell>
        </row>
        <row r="493">
          <cell r="A493" t="str">
            <v>LU0503636275</v>
          </cell>
          <cell r="B493">
            <v>138423</v>
          </cell>
          <cell r="C493" t="str">
            <v>282101</v>
          </cell>
          <cell r="D493" t="str">
            <v>PICTET-HIGH DIVIDEND SELECTION</v>
          </cell>
          <cell r="E493" t="str">
            <v>PDC</v>
          </cell>
          <cell r="F493" t="str">
            <v>Pas de Linéarisation</v>
          </cell>
          <cell r="G493">
            <v>41548</v>
          </cell>
          <cell r="H493">
            <v>41912</v>
          </cell>
          <cell r="I493">
            <v>41547</v>
          </cell>
          <cell r="J493">
            <v>41912</v>
          </cell>
          <cell r="K493">
            <v>365</v>
          </cell>
          <cell r="L493">
            <v>365</v>
          </cell>
          <cell r="M493" t="str">
            <v>OUI</v>
          </cell>
          <cell r="N493">
            <v>8312748.9299999997</v>
          </cell>
          <cell r="O493">
            <v>164700.37</v>
          </cell>
          <cell r="P493">
            <v>198.12980000000002</v>
          </cell>
          <cell r="Q493">
            <v>86.65</v>
          </cell>
          <cell r="R493">
            <v>0.1042</v>
          </cell>
          <cell r="S493">
            <v>0</v>
          </cell>
          <cell r="T493">
            <v>0</v>
          </cell>
          <cell r="U493">
            <v>-2504.0700000000002</v>
          </cell>
          <cell r="V493">
            <v>-3.0123000000000002</v>
          </cell>
          <cell r="W493">
            <v>200</v>
          </cell>
          <cell r="X493">
            <v>195.2217</v>
          </cell>
          <cell r="Y493">
            <v>198.23400000000001</v>
          </cell>
          <cell r="Z493">
            <v>198.23400000000001</v>
          </cell>
          <cell r="AA493">
            <v>675</v>
          </cell>
          <cell r="AC493">
            <v>0</v>
          </cell>
        </row>
        <row r="494">
          <cell r="A494" t="str">
            <v>LU0503634577</v>
          </cell>
          <cell r="B494">
            <v>138435</v>
          </cell>
          <cell r="C494" t="str">
            <v>282101</v>
          </cell>
          <cell r="D494" t="str">
            <v>PICTET-HIGH DIVIDEND SELECTION</v>
          </cell>
          <cell r="E494" t="str">
            <v>PDE</v>
          </cell>
          <cell r="F494" t="str">
            <v>Pas de Linéarisation</v>
          </cell>
          <cell r="G494">
            <v>41548</v>
          </cell>
          <cell r="H494">
            <v>41912</v>
          </cell>
          <cell r="I494">
            <v>41547</v>
          </cell>
          <cell r="J494">
            <v>41912</v>
          </cell>
          <cell r="K494">
            <v>365</v>
          </cell>
          <cell r="L494">
            <v>365</v>
          </cell>
          <cell r="M494" t="str">
            <v>OUI</v>
          </cell>
          <cell r="N494">
            <v>10183069.23</v>
          </cell>
          <cell r="O494">
            <v>201609.38</v>
          </cell>
          <cell r="P494">
            <v>197.98490000000001</v>
          </cell>
          <cell r="Q494">
            <v>118.07000000000001</v>
          </cell>
          <cell r="R494">
            <v>0.1159</v>
          </cell>
          <cell r="S494">
            <v>0</v>
          </cell>
          <cell r="T494">
            <v>0</v>
          </cell>
          <cell r="U494">
            <v>-3246.06</v>
          </cell>
          <cell r="V494">
            <v>-3.1877</v>
          </cell>
          <cell r="W494">
            <v>200</v>
          </cell>
          <cell r="X494">
            <v>194.91310000000001</v>
          </cell>
          <cell r="Y494">
            <v>198.10080000000002</v>
          </cell>
          <cell r="Z494">
            <v>198.10080000000002</v>
          </cell>
          <cell r="AA494">
            <v>678</v>
          </cell>
          <cell r="AC494">
            <v>0</v>
          </cell>
        </row>
        <row r="495">
          <cell r="A495" t="str">
            <v>LU0946722799</v>
          </cell>
          <cell r="B495">
            <v>190845</v>
          </cell>
          <cell r="C495" t="str">
            <v>266239</v>
          </cell>
          <cell r="D495" t="str">
            <v>PICTET-HIGH DIVIDEND SELECTION</v>
          </cell>
          <cell r="E495" t="str">
            <v>PMA</v>
          </cell>
          <cell r="F495" t="str">
            <v>Pas de Linéarisation</v>
          </cell>
          <cell r="G495">
            <v>41548</v>
          </cell>
          <cell r="H495">
            <v>41912</v>
          </cell>
          <cell r="I495">
            <v>41547</v>
          </cell>
          <cell r="J495">
            <v>41912</v>
          </cell>
          <cell r="K495">
            <v>365</v>
          </cell>
          <cell r="L495">
            <v>365</v>
          </cell>
          <cell r="M495" t="str">
            <v>OUI</v>
          </cell>
          <cell r="N495">
            <v>80743456.290000007</v>
          </cell>
          <cell r="O495">
            <v>1642032.56</v>
          </cell>
          <cell r="P495">
            <v>203.36410000000001</v>
          </cell>
          <cell r="Q495">
            <v>498.35</v>
          </cell>
          <cell r="R495">
            <v>6.1700000000000005E-2</v>
          </cell>
          <cell r="S495">
            <v>0</v>
          </cell>
          <cell r="T495">
            <v>0</v>
          </cell>
          <cell r="U495">
            <v>-28005.39</v>
          </cell>
          <cell r="V495">
            <v>-3.4684000000000004</v>
          </cell>
          <cell r="W495">
            <v>205</v>
          </cell>
          <cell r="X495">
            <v>199.95740000000001</v>
          </cell>
          <cell r="Y495">
            <v>203.42580000000001</v>
          </cell>
          <cell r="Z495">
            <v>203.42580000000001</v>
          </cell>
          <cell r="AA495">
            <v>689</v>
          </cell>
          <cell r="AC495">
            <v>0</v>
          </cell>
        </row>
        <row r="496">
          <cell r="A496" t="str">
            <v>LU0550966351</v>
          </cell>
          <cell r="B496">
            <v>146094</v>
          </cell>
          <cell r="C496" t="str">
            <v>282101</v>
          </cell>
          <cell r="D496" t="str">
            <v>PICTET-HIGH DIVIDEND SELECTION</v>
          </cell>
          <cell r="E496" t="str">
            <v>PME</v>
          </cell>
          <cell r="F496" t="str">
            <v>Pas de Linéarisation</v>
          </cell>
          <cell r="G496">
            <v>41548</v>
          </cell>
          <cell r="H496">
            <v>41912</v>
          </cell>
          <cell r="I496">
            <v>41547</v>
          </cell>
          <cell r="J496">
            <v>41912</v>
          </cell>
          <cell r="K496">
            <v>365</v>
          </cell>
          <cell r="L496">
            <v>365</v>
          </cell>
          <cell r="M496" t="str">
            <v>OUI</v>
          </cell>
          <cell r="N496">
            <v>14189340.99</v>
          </cell>
          <cell r="O496">
            <v>281620.05</v>
          </cell>
          <cell r="P496">
            <v>198.47300000000001</v>
          </cell>
          <cell r="Q496">
            <v>125.97</v>
          </cell>
          <cell r="R496">
            <v>8.8700000000000001E-2</v>
          </cell>
          <cell r="S496">
            <v>0</v>
          </cell>
          <cell r="T496">
            <v>0</v>
          </cell>
          <cell r="U496">
            <v>-4968.62</v>
          </cell>
          <cell r="V496">
            <v>-3.5017</v>
          </cell>
          <cell r="W496">
            <v>200</v>
          </cell>
          <cell r="X496">
            <v>195.06</v>
          </cell>
          <cell r="Y496">
            <v>198.5617</v>
          </cell>
          <cell r="Z496">
            <v>198.5617</v>
          </cell>
          <cell r="AA496">
            <v>677</v>
          </cell>
          <cell r="AC496">
            <v>0</v>
          </cell>
        </row>
        <row r="497">
          <cell r="A497" t="str">
            <v>LU0503635970</v>
          </cell>
          <cell r="B497">
            <v>138421</v>
          </cell>
          <cell r="C497" t="str">
            <v>282101</v>
          </cell>
          <cell r="D497" t="str">
            <v>PICTET-HIGH DIVIDEND SELECTION</v>
          </cell>
          <cell r="E497" t="str">
            <v>PMG</v>
          </cell>
          <cell r="F497" t="str">
            <v>Pas de Linéarisation</v>
          </cell>
          <cell r="G497">
            <v>41548</v>
          </cell>
          <cell r="H497">
            <v>41912</v>
          </cell>
          <cell r="I497">
            <v>41547</v>
          </cell>
          <cell r="J497">
            <v>41912</v>
          </cell>
          <cell r="K497">
            <v>365</v>
          </cell>
          <cell r="L497">
            <v>365</v>
          </cell>
          <cell r="M497" t="str">
            <v>OUI</v>
          </cell>
          <cell r="N497">
            <v>10098587.279999999</v>
          </cell>
          <cell r="O497">
            <v>160088.06</v>
          </cell>
          <cell r="P497">
            <v>158.52530000000002</v>
          </cell>
          <cell r="Q497">
            <v>82.91</v>
          </cell>
          <cell r="R497">
            <v>8.2100000000000006E-2</v>
          </cell>
          <cell r="S497">
            <v>0</v>
          </cell>
          <cell r="T497">
            <v>0</v>
          </cell>
          <cell r="U497">
            <v>-3485.92</v>
          </cell>
          <cell r="V497">
            <v>-3.4519000000000002</v>
          </cell>
          <cell r="W497">
            <v>160</v>
          </cell>
          <cell r="X497">
            <v>155.15550000000002</v>
          </cell>
          <cell r="Y497">
            <v>158.60740000000001</v>
          </cell>
          <cell r="Z497">
            <v>158.60740000000001</v>
          </cell>
          <cell r="AA497">
            <v>679</v>
          </cell>
          <cell r="AC497">
            <v>0</v>
          </cell>
        </row>
        <row r="498">
          <cell r="A498" t="str">
            <v>LU0946727160</v>
          </cell>
          <cell r="B498">
            <v>190844</v>
          </cell>
          <cell r="C498" t="str">
            <v>266236</v>
          </cell>
          <cell r="D498" t="str">
            <v>PICTET-HIGH DIVIDEND SELECTION</v>
          </cell>
          <cell r="E498" t="str">
            <v>PMH</v>
          </cell>
          <cell r="F498" t="str">
            <v>Pas de Linéarisation</v>
          </cell>
          <cell r="G498">
            <v>41548</v>
          </cell>
          <cell r="H498">
            <v>41912</v>
          </cell>
          <cell r="I498">
            <v>41547</v>
          </cell>
          <cell r="J498">
            <v>41912</v>
          </cell>
          <cell r="K498">
            <v>365</v>
          </cell>
          <cell r="L498">
            <v>365</v>
          </cell>
          <cell r="M498" t="str">
            <v>OUI</v>
          </cell>
          <cell r="N498">
            <v>411550370.11000001</v>
          </cell>
          <cell r="O498">
            <v>8298966.3899999997</v>
          </cell>
          <cell r="P498">
            <v>201.65110000000001</v>
          </cell>
          <cell r="Q498">
            <v>2620.73</v>
          </cell>
          <cell r="R498">
            <v>6.3600000000000004E-2</v>
          </cell>
          <cell r="S498">
            <v>0</v>
          </cell>
          <cell r="T498">
            <v>0</v>
          </cell>
          <cell r="U498">
            <v>-158726.1</v>
          </cell>
          <cell r="V498">
            <v>-3.8568000000000002</v>
          </cell>
          <cell r="W498">
            <v>205</v>
          </cell>
          <cell r="X498">
            <v>197.8579</v>
          </cell>
          <cell r="Y498">
            <v>201.71470000000002</v>
          </cell>
          <cell r="Z498">
            <v>201.71470000000002</v>
          </cell>
          <cell r="AA498">
            <v>690</v>
          </cell>
          <cell r="AC498">
            <v>0</v>
          </cell>
        </row>
        <row r="499">
          <cell r="A499" t="str">
            <v>LU0592898968</v>
          </cell>
          <cell r="B499">
            <v>154224</v>
          </cell>
          <cell r="C499" t="str">
            <v>282101</v>
          </cell>
          <cell r="D499" t="str">
            <v>PICTET-HIGH DIVIDEND SELECTION</v>
          </cell>
          <cell r="E499" t="str">
            <v>PMS</v>
          </cell>
          <cell r="F499" t="str">
            <v>Pas de Linéarisation</v>
          </cell>
          <cell r="G499">
            <v>41548</v>
          </cell>
          <cell r="H499">
            <v>41912</v>
          </cell>
          <cell r="I499">
            <v>41547</v>
          </cell>
          <cell r="J499">
            <v>41912</v>
          </cell>
          <cell r="K499">
            <v>365</v>
          </cell>
          <cell r="L499">
            <v>365</v>
          </cell>
          <cell r="M499" t="str">
            <v>OUI</v>
          </cell>
          <cell r="N499">
            <v>156303.24</v>
          </cell>
          <cell r="O499">
            <v>3105.57</v>
          </cell>
          <cell r="P499">
            <v>198.68880000000001</v>
          </cell>
          <cell r="Q499">
            <v>1.3900000000000001</v>
          </cell>
          <cell r="R499">
            <v>8.900000000000001E-2</v>
          </cell>
          <cell r="S499">
            <v>0</v>
          </cell>
          <cell r="T499">
            <v>0</v>
          </cell>
          <cell r="U499">
            <v>-52.84</v>
          </cell>
          <cell r="V499">
            <v>-3.3806000000000003</v>
          </cell>
          <cell r="W499">
            <v>200</v>
          </cell>
          <cell r="X499">
            <v>195.3972</v>
          </cell>
          <cell r="Y499">
            <v>198.77780000000001</v>
          </cell>
          <cell r="Z499">
            <v>198.77780000000001</v>
          </cell>
          <cell r="AA499">
            <v>681</v>
          </cell>
          <cell r="AC499">
            <v>0</v>
          </cell>
        </row>
        <row r="500">
          <cell r="A500" t="str">
            <v>LU0503635467</v>
          </cell>
          <cell r="B500">
            <v>138549</v>
          </cell>
          <cell r="C500" t="str">
            <v>282101</v>
          </cell>
          <cell r="D500" t="str">
            <v>PICTET-HIGH DIVIDEND SELECTION</v>
          </cell>
          <cell r="E500" t="str">
            <v>PMU</v>
          </cell>
          <cell r="F500" t="str">
            <v>Pas de Linéarisation</v>
          </cell>
          <cell r="G500">
            <v>41548</v>
          </cell>
          <cell r="H500">
            <v>41912</v>
          </cell>
          <cell r="I500">
            <v>41547</v>
          </cell>
          <cell r="J500">
            <v>41912</v>
          </cell>
          <cell r="K500">
            <v>365</v>
          </cell>
          <cell r="L500">
            <v>365</v>
          </cell>
          <cell r="M500" t="str">
            <v>OUI</v>
          </cell>
          <cell r="N500">
            <v>76689705.379999995</v>
          </cell>
          <cell r="O500">
            <v>1522570.08</v>
          </cell>
          <cell r="P500">
            <v>198.53650000000002</v>
          </cell>
          <cell r="Q500">
            <v>651.77</v>
          </cell>
          <cell r="R500">
            <v>8.5000000000000006E-2</v>
          </cell>
          <cell r="S500">
            <v>0</v>
          </cell>
          <cell r="T500">
            <v>0</v>
          </cell>
          <cell r="U500">
            <v>-26647.33</v>
          </cell>
          <cell r="V500">
            <v>-3.4747000000000003</v>
          </cell>
          <cell r="W500">
            <v>200</v>
          </cell>
          <cell r="X500">
            <v>195.14680000000001</v>
          </cell>
          <cell r="Y500">
            <v>198.6215</v>
          </cell>
          <cell r="Z500">
            <v>198.6215</v>
          </cell>
          <cell r="AA500">
            <v>683</v>
          </cell>
          <cell r="AC500">
            <v>0</v>
          </cell>
        </row>
        <row r="501">
          <cell r="A501" t="str">
            <v>LU0592898539</v>
          </cell>
          <cell r="B501">
            <v>154223</v>
          </cell>
          <cell r="C501" t="str">
            <v>282101</v>
          </cell>
          <cell r="D501" t="str">
            <v>PICTET-HIGH DIVIDEND SELECTION</v>
          </cell>
          <cell r="E501" t="str">
            <v>PSG</v>
          </cell>
          <cell r="F501" t="str">
            <v>Pas de Linéarisation</v>
          </cell>
          <cell r="G501">
            <v>41548</v>
          </cell>
          <cell r="H501">
            <v>41912</v>
          </cell>
          <cell r="I501">
            <v>41547</v>
          </cell>
          <cell r="J501">
            <v>41912</v>
          </cell>
          <cell r="K501">
            <v>365</v>
          </cell>
          <cell r="L501">
            <v>365</v>
          </cell>
          <cell r="M501" t="str">
            <v>OUI</v>
          </cell>
          <cell r="N501">
            <v>266743.31</v>
          </cell>
          <cell r="O501">
            <v>5306</v>
          </cell>
          <cell r="P501">
            <v>198.9178</v>
          </cell>
          <cell r="Q501">
            <v>2.33</v>
          </cell>
          <cell r="R501">
            <v>8.7300000000000003E-2</v>
          </cell>
          <cell r="S501">
            <v>0</v>
          </cell>
          <cell r="T501">
            <v>0</v>
          </cell>
          <cell r="U501">
            <v>-100.69</v>
          </cell>
          <cell r="V501">
            <v>-3.7748000000000004</v>
          </cell>
          <cell r="W501">
            <v>200</v>
          </cell>
          <cell r="X501">
            <v>195.2303</v>
          </cell>
          <cell r="Y501">
            <v>199.0051</v>
          </cell>
          <cell r="Z501">
            <v>199.0051</v>
          </cell>
          <cell r="AA501">
            <v>680</v>
          </cell>
          <cell r="AC501">
            <v>0</v>
          </cell>
        </row>
        <row r="502">
          <cell r="A502" t="str">
            <v>LU0503634734</v>
          </cell>
          <cell r="B502">
            <v>138405</v>
          </cell>
          <cell r="C502" t="str">
            <v>282101</v>
          </cell>
          <cell r="D502" t="str">
            <v>PICTET-HIGH DIVIDEND SELECTION</v>
          </cell>
          <cell r="E502" t="str">
            <v>R</v>
          </cell>
          <cell r="F502" t="str">
            <v>Pas de Linéarisation</v>
          </cell>
          <cell r="G502">
            <v>41548</v>
          </cell>
          <cell r="H502">
            <v>41912</v>
          </cell>
          <cell r="I502">
            <v>41547</v>
          </cell>
          <cell r="J502">
            <v>41912</v>
          </cell>
          <cell r="K502">
            <v>365</v>
          </cell>
          <cell r="L502">
            <v>365</v>
          </cell>
          <cell r="M502" t="str">
            <v>OUI</v>
          </cell>
          <cell r="N502">
            <v>156788026.97</v>
          </cell>
          <cell r="O502">
            <v>4206267.45</v>
          </cell>
          <cell r="P502">
            <v>268.27730000000003</v>
          </cell>
          <cell r="Q502">
            <v>1568.5</v>
          </cell>
          <cell r="R502">
            <v>0.10010000000000001</v>
          </cell>
          <cell r="S502">
            <v>0</v>
          </cell>
          <cell r="T502">
            <v>0</v>
          </cell>
          <cell r="U502">
            <v>-51814.91</v>
          </cell>
          <cell r="V502">
            <v>-3.3048000000000002</v>
          </cell>
          <cell r="W502">
            <v>270</v>
          </cell>
          <cell r="X502">
            <v>265.07260000000002</v>
          </cell>
          <cell r="Y502">
            <v>268.37740000000002</v>
          </cell>
          <cell r="Z502">
            <v>268.37740000000002</v>
          </cell>
          <cell r="AA502">
            <v>684</v>
          </cell>
          <cell r="AC502">
            <v>0</v>
          </cell>
        </row>
        <row r="503">
          <cell r="A503" t="str">
            <v>LU0503635541</v>
          </cell>
          <cell r="B503">
            <v>138420</v>
          </cell>
          <cell r="C503" t="str">
            <v>282101</v>
          </cell>
          <cell r="D503" t="str">
            <v>PICTET-HIGH DIVIDEND SELECTION</v>
          </cell>
          <cell r="E503" t="str">
            <v>REU</v>
          </cell>
          <cell r="F503" t="str">
            <v>Pas de Linéarisation</v>
          </cell>
          <cell r="G503">
            <v>41548</v>
          </cell>
          <cell r="H503">
            <v>41912</v>
          </cell>
          <cell r="I503">
            <v>41547</v>
          </cell>
          <cell r="J503">
            <v>41912</v>
          </cell>
          <cell r="K503">
            <v>365</v>
          </cell>
          <cell r="L503">
            <v>365</v>
          </cell>
          <cell r="M503" t="str">
            <v>OUI</v>
          </cell>
          <cell r="N503">
            <v>21981103.629999999</v>
          </cell>
          <cell r="O503">
            <v>591721.18000000005</v>
          </cell>
          <cell r="P503">
            <v>269.19540000000001</v>
          </cell>
          <cell r="Q503">
            <v>187.53</v>
          </cell>
          <cell r="R503">
            <v>8.5300000000000001E-2</v>
          </cell>
          <cell r="S503">
            <v>0</v>
          </cell>
          <cell r="T503">
            <v>0</v>
          </cell>
          <cell r="U503">
            <v>-7946.37</v>
          </cell>
          <cell r="V503">
            <v>-3.6151</v>
          </cell>
          <cell r="W503">
            <v>270</v>
          </cell>
          <cell r="X503">
            <v>265.66560000000004</v>
          </cell>
          <cell r="Y503">
            <v>269.28070000000002</v>
          </cell>
          <cell r="Z503">
            <v>269.28070000000002</v>
          </cell>
          <cell r="AA503">
            <v>686</v>
          </cell>
          <cell r="AC503">
            <v>0</v>
          </cell>
        </row>
        <row r="504">
          <cell r="A504" t="str">
            <v>LU0990119041</v>
          </cell>
          <cell r="B504">
            <v>196114</v>
          </cell>
          <cell r="C504" t="str">
            <v>266239</v>
          </cell>
          <cell r="D504" t="str">
            <v>PICTET-HIGH DIVIDEND SELECTION</v>
          </cell>
          <cell r="E504" t="str">
            <v>RMA</v>
          </cell>
          <cell r="F504" t="str">
            <v>Pas de Linéarisation</v>
          </cell>
          <cell r="G504">
            <v>41548</v>
          </cell>
          <cell r="H504">
            <v>41912</v>
          </cell>
          <cell r="I504">
            <v>41592</v>
          </cell>
          <cell r="J504">
            <v>41912</v>
          </cell>
          <cell r="K504">
            <v>321</v>
          </cell>
          <cell r="L504">
            <v>365</v>
          </cell>
          <cell r="M504" t="str">
            <v>OUI</v>
          </cell>
          <cell r="N504">
            <v>8245671.8799999999</v>
          </cell>
          <cell r="O504">
            <v>225793.30000000002</v>
          </cell>
          <cell r="P504">
            <v>273.83260000000001</v>
          </cell>
          <cell r="Q504">
            <v>66.2</v>
          </cell>
          <cell r="R504">
            <v>8.0200000000000007E-2</v>
          </cell>
          <cell r="S504">
            <v>0</v>
          </cell>
          <cell r="T504">
            <v>0</v>
          </cell>
          <cell r="U504">
            <v>-2614.86</v>
          </cell>
          <cell r="V504">
            <v>-3.1712000000000002</v>
          </cell>
          <cell r="W504">
            <v>275</v>
          </cell>
          <cell r="X504">
            <v>270.74160000000001</v>
          </cell>
          <cell r="Y504">
            <v>273.9128</v>
          </cell>
          <cell r="Z504">
            <v>273.9128</v>
          </cell>
          <cell r="AA504">
            <v>691</v>
          </cell>
          <cell r="AC504">
            <v>0</v>
          </cell>
        </row>
        <row r="505">
          <cell r="A505" t="str">
            <v>LU0503635038</v>
          </cell>
          <cell r="B505">
            <v>138443</v>
          </cell>
          <cell r="C505" t="str">
            <v>282101</v>
          </cell>
          <cell r="D505" t="str">
            <v>PICTET-HIGH DIVIDEND SELECTION</v>
          </cell>
          <cell r="E505" t="str">
            <v>RME</v>
          </cell>
          <cell r="F505" t="str">
            <v>Pas de Linéarisation</v>
          </cell>
          <cell r="G505">
            <v>41548</v>
          </cell>
          <cell r="H505">
            <v>41912</v>
          </cell>
          <cell r="I505">
            <v>41547</v>
          </cell>
          <cell r="J505">
            <v>41912</v>
          </cell>
          <cell r="K505">
            <v>365</v>
          </cell>
          <cell r="L505">
            <v>365</v>
          </cell>
          <cell r="M505" t="str">
            <v>OUI</v>
          </cell>
          <cell r="N505">
            <v>457309931.36000001</v>
          </cell>
          <cell r="O505">
            <v>12272757.52</v>
          </cell>
          <cell r="P505">
            <v>268.36850000000004</v>
          </cell>
          <cell r="Q505">
            <v>4498.8</v>
          </cell>
          <cell r="R505">
            <v>9.8400000000000001E-2</v>
          </cell>
          <cell r="S505">
            <v>0</v>
          </cell>
          <cell r="T505">
            <v>0</v>
          </cell>
          <cell r="U505">
            <v>-152202.19</v>
          </cell>
          <cell r="V505">
            <v>-3.3282000000000003</v>
          </cell>
          <cell r="W505">
            <v>270</v>
          </cell>
          <cell r="X505">
            <v>265.13870000000003</v>
          </cell>
          <cell r="Y505">
            <v>268.46690000000001</v>
          </cell>
          <cell r="Z505">
            <v>268.46690000000001</v>
          </cell>
          <cell r="AA505">
            <v>685</v>
          </cell>
          <cell r="AC505">
            <v>0</v>
          </cell>
        </row>
        <row r="506">
          <cell r="A506" t="str">
            <v>LU0503635624</v>
          </cell>
          <cell r="B506">
            <v>138831</v>
          </cell>
          <cell r="C506" t="str">
            <v>282101</v>
          </cell>
          <cell r="D506" t="str">
            <v>PICTET-HIGH DIVIDEND SELECTION</v>
          </cell>
          <cell r="E506" t="str">
            <v>RMU</v>
          </cell>
          <cell r="F506" t="str">
            <v>Pas de Linéarisation</v>
          </cell>
          <cell r="G506">
            <v>41548</v>
          </cell>
          <cell r="H506">
            <v>41912</v>
          </cell>
          <cell r="I506">
            <v>41547</v>
          </cell>
          <cell r="J506">
            <v>41912</v>
          </cell>
          <cell r="K506">
            <v>365</v>
          </cell>
          <cell r="L506">
            <v>365</v>
          </cell>
          <cell r="M506" t="str">
            <v>OUI</v>
          </cell>
          <cell r="N506">
            <v>44672058.149999999</v>
          </cell>
          <cell r="O506">
            <v>1202541.5</v>
          </cell>
          <cell r="P506">
            <v>269.19330000000002</v>
          </cell>
          <cell r="Q506">
            <v>402.18</v>
          </cell>
          <cell r="R506">
            <v>0.09</v>
          </cell>
          <cell r="S506">
            <v>0</v>
          </cell>
          <cell r="T506">
            <v>0</v>
          </cell>
          <cell r="U506">
            <v>-14998.07</v>
          </cell>
          <cell r="V506">
            <v>-3.3574000000000002</v>
          </cell>
          <cell r="W506">
            <v>270</v>
          </cell>
          <cell r="X506">
            <v>265.92590000000001</v>
          </cell>
          <cell r="Y506">
            <v>269.2833</v>
          </cell>
          <cell r="Z506">
            <v>269.2833</v>
          </cell>
          <cell r="AA506">
            <v>687</v>
          </cell>
          <cell r="AC506">
            <v>0</v>
          </cell>
        </row>
        <row r="507">
          <cell r="A507" t="str">
            <v>LU0998210602</v>
          </cell>
          <cell r="B507">
            <v>197119</v>
          </cell>
          <cell r="C507" t="str">
            <v>341744</v>
          </cell>
          <cell r="D507" t="str">
            <v>PICTET-HIGH DIVIDEND SELECTION</v>
          </cell>
          <cell r="E507" t="str">
            <v>RMZ</v>
          </cell>
          <cell r="F507" t="str">
            <v>Pas de Linéarisation</v>
          </cell>
          <cell r="G507">
            <v>41548</v>
          </cell>
          <cell r="H507">
            <v>41912</v>
          </cell>
          <cell r="I507">
            <v>41613</v>
          </cell>
          <cell r="J507">
            <v>41912</v>
          </cell>
          <cell r="K507">
            <v>300</v>
          </cell>
          <cell r="L507">
            <v>365</v>
          </cell>
          <cell r="M507" t="str">
            <v>OUI</v>
          </cell>
          <cell r="N507">
            <v>48504737.659999996</v>
          </cell>
          <cell r="O507">
            <v>1343026.44</v>
          </cell>
          <cell r="P507">
            <v>276.88560000000001</v>
          </cell>
          <cell r="Q507">
            <v>1150.75</v>
          </cell>
          <cell r="R507">
            <v>0.23730000000000001</v>
          </cell>
          <cell r="S507">
            <v>0</v>
          </cell>
          <cell r="T507">
            <v>0</v>
          </cell>
          <cell r="U507">
            <v>-15178.78</v>
          </cell>
          <cell r="V507">
            <v>-3.1293000000000002</v>
          </cell>
          <cell r="W507">
            <v>275</v>
          </cell>
          <cell r="X507">
            <v>273.99360000000001</v>
          </cell>
          <cell r="Y507">
            <v>277.12290000000002</v>
          </cell>
          <cell r="Z507">
            <v>277.12290000000002</v>
          </cell>
          <cell r="AA507">
            <v>694</v>
          </cell>
          <cell r="AC507">
            <v>0</v>
          </cell>
        </row>
        <row r="508">
          <cell r="A508" t="str">
            <v>LU1112798613</v>
          </cell>
          <cell r="B508">
            <v>207963</v>
          </cell>
          <cell r="C508" t="str">
            <v>364324</v>
          </cell>
          <cell r="D508" t="str">
            <v>PICTET-HIGH DIVIDEND SELECTION</v>
          </cell>
          <cell r="E508" t="str">
            <v>RU</v>
          </cell>
          <cell r="F508" t="str">
            <v>Pas de Linéarisation</v>
          </cell>
          <cell r="G508">
            <v>41548</v>
          </cell>
          <cell r="H508">
            <v>41912</v>
          </cell>
          <cell r="I508">
            <v>41907</v>
          </cell>
          <cell r="J508">
            <v>41912</v>
          </cell>
          <cell r="K508">
            <v>6</v>
          </cell>
          <cell r="L508">
            <v>365</v>
          </cell>
          <cell r="M508" t="str">
            <v>OUI</v>
          </cell>
          <cell r="N508">
            <v>17620.48</v>
          </cell>
          <cell r="O508">
            <v>403.94</v>
          </cell>
          <cell r="P508">
            <v>229.24460000000002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-0.12</v>
          </cell>
          <cell r="V508">
            <v>-6.8100000000000008E-2</v>
          </cell>
          <cell r="W508">
            <v>275</v>
          </cell>
          <cell r="X508">
            <v>229.1765</v>
          </cell>
          <cell r="Y508">
            <v>229.24460000000002</v>
          </cell>
          <cell r="Z508">
            <v>229.24460000000002</v>
          </cell>
          <cell r="AA508">
            <v>692</v>
          </cell>
          <cell r="AC508">
            <v>0</v>
          </cell>
        </row>
        <row r="509">
          <cell r="A509" t="str">
            <v>LU1112798969</v>
          </cell>
          <cell r="B509">
            <v>207966</v>
          </cell>
          <cell r="C509" t="str">
            <v>364324</v>
          </cell>
          <cell r="D509" t="str">
            <v>PICTET-HIGH DIVIDEND SELECTION</v>
          </cell>
          <cell r="E509" t="str">
            <v>RUM</v>
          </cell>
          <cell r="F509" t="str">
            <v>Pas de Linéarisation</v>
          </cell>
          <cell r="G509">
            <v>41548</v>
          </cell>
          <cell r="H509">
            <v>41912</v>
          </cell>
          <cell r="I509">
            <v>41907</v>
          </cell>
          <cell r="J509">
            <v>41912</v>
          </cell>
          <cell r="K509">
            <v>6</v>
          </cell>
          <cell r="L509">
            <v>365</v>
          </cell>
          <cell r="M509" t="str">
            <v>OUI</v>
          </cell>
          <cell r="N509">
            <v>17141.150000000001</v>
          </cell>
          <cell r="O509">
            <v>405.16</v>
          </cell>
          <cell r="P509">
            <v>236.36690000000002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-0.12</v>
          </cell>
          <cell r="V509">
            <v>-7.0000000000000007E-2</v>
          </cell>
          <cell r="W509">
            <v>275</v>
          </cell>
          <cell r="X509">
            <v>236.29690000000002</v>
          </cell>
          <cell r="Y509">
            <v>236.36690000000002</v>
          </cell>
          <cell r="Z509">
            <v>236.36690000000002</v>
          </cell>
          <cell r="AA509">
            <v>693</v>
          </cell>
          <cell r="AC509">
            <v>0</v>
          </cell>
        </row>
        <row r="510">
          <cell r="A510" t="str">
            <v>LU0650147423</v>
          </cell>
          <cell r="B510">
            <v>161233</v>
          </cell>
          <cell r="C510" t="str">
            <v>282101</v>
          </cell>
          <cell r="D510" t="str">
            <v>PICTET-HIGH DIVIDEND SELECTION</v>
          </cell>
          <cell r="E510" t="str">
            <v>Z</v>
          </cell>
          <cell r="F510" t="str">
            <v>Pas de Linéarisation</v>
          </cell>
          <cell r="G510">
            <v>41548</v>
          </cell>
          <cell r="H510">
            <v>41912</v>
          </cell>
          <cell r="I510">
            <v>41547</v>
          </cell>
          <cell r="J510">
            <v>41912</v>
          </cell>
          <cell r="K510">
            <v>365</v>
          </cell>
          <cell r="L510">
            <v>365</v>
          </cell>
          <cell r="M510" t="str">
            <v>OUI</v>
          </cell>
          <cell r="N510">
            <v>70902082.930000007</v>
          </cell>
          <cell r="O510">
            <v>106599.87</v>
          </cell>
          <cell r="P510">
            <v>15.034800000000001</v>
          </cell>
          <cell r="Q510">
            <v>681.22</v>
          </cell>
          <cell r="R510">
            <v>9.6100000000000005E-2</v>
          </cell>
          <cell r="S510">
            <v>0</v>
          </cell>
          <cell r="T510">
            <v>0</v>
          </cell>
          <cell r="U510">
            <v>-23234.920000000002</v>
          </cell>
          <cell r="V510">
            <v>-3.2770000000000001</v>
          </cell>
          <cell r="W510">
            <v>16</v>
          </cell>
          <cell r="X510">
            <v>11.853900000000001</v>
          </cell>
          <cell r="Y510">
            <v>15.1309</v>
          </cell>
          <cell r="Z510">
            <v>15.1309</v>
          </cell>
          <cell r="AA510">
            <v>688</v>
          </cell>
          <cell r="AC510">
            <v>0</v>
          </cell>
        </row>
        <row r="511">
          <cell r="A511" t="str">
            <v>LU0625738215</v>
          </cell>
          <cell r="B511">
            <v>158282</v>
          </cell>
          <cell r="C511" t="str">
            <v>282311</v>
          </cell>
          <cell r="D511" t="str">
            <v>PICTET-INDIA INDEX</v>
          </cell>
          <cell r="E511" t="str">
            <v>I</v>
          </cell>
          <cell r="F511" t="str">
            <v>Linéarisation</v>
          </cell>
          <cell r="G511">
            <v>41548</v>
          </cell>
          <cell r="H511">
            <v>41912</v>
          </cell>
          <cell r="I511">
            <v>41547</v>
          </cell>
          <cell r="J511">
            <v>41912</v>
          </cell>
          <cell r="K511">
            <v>365</v>
          </cell>
          <cell r="L511">
            <v>365</v>
          </cell>
          <cell r="M511" t="str">
            <v>OUI</v>
          </cell>
          <cell r="N511">
            <v>52086973.060000002</v>
          </cell>
          <cell r="O511">
            <v>278044.12</v>
          </cell>
          <cell r="P511">
            <v>53.380700000000004</v>
          </cell>
          <cell r="Q511">
            <v>9428.43</v>
          </cell>
          <cell r="R511">
            <v>1.8101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55</v>
          </cell>
          <cell r="X511">
            <v>55.190800000000003</v>
          </cell>
          <cell r="Y511">
            <v>55.190800000000003</v>
          </cell>
          <cell r="Z511">
            <v>55.190800000000003</v>
          </cell>
          <cell r="AA511">
            <v>709</v>
          </cell>
          <cell r="AC511">
            <v>0</v>
          </cell>
        </row>
        <row r="512">
          <cell r="A512" t="str">
            <v>LU0859480161</v>
          </cell>
          <cell r="B512">
            <v>182839</v>
          </cell>
          <cell r="C512" t="str">
            <v>282311</v>
          </cell>
          <cell r="D512" t="str">
            <v>PICTET-INDIA INDEX</v>
          </cell>
          <cell r="E512" t="str">
            <v>IG</v>
          </cell>
          <cell r="F512" t="str">
            <v>Linéarisation</v>
          </cell>
          <cell r="G512">
            <v>41548</v>
          </cell>
          <cell r="H512">
            <v>41912</v>
          </cell>
          <cell r="I512">
            <v>41547</v>
          </cell>
          <cell r="J512">
            <v>41912</v>
          </cell>
          <cell r="K512">
            <v>365</v>
          </cell>
          <cell r="L512">
            <v>365</v>
          </cell>
          <cell r="M512" t="str">
            <v>OUI</v>
          </cell>
          <cell r="N512">
            <v>13205.76</v>
          </cell>
          <cell r="O512">
            <v>71.34</v>
          </cell>
          <cell r="P512">
            <v>54.021800000000006</v>
          </cell>
          <cell r="Q512">
            <v>6.33</v>
          </cell>
          <cell r="R512">
            <v>4.7934000000000001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55</v>
          </cell>
          <cell r="X512">
            <v>58.815200000000004</v>
          </cell>
          <cell r="Y512">
            <v>58.815200000000004</v>
          </cell>
          <cell r="Z512">
            <v>58.815200000000004</v>
          </cell>
          <cell r="AA512">
            <v>710</v>
          </cell>
          <cell r="AC512">
            <v>0</v>
          </cell>
        </row>
        <row r="513">
          <cell r="A513" t="str">
            <v>LU0625738488</v>
          </cell>
          <cell r="B513">
            <v>158283</v>
          </cell>
          <cell r="C513" t="str">
            <v>282311</v>
          </cell>
          <cell r="D513" t="str">
            <v>PICTET-INDIA INDEX</v>
          </cell>
          <cell r="E513" t="str">
            <v>IS</v>
          </cell>
          <cell r="F513" t="str">
            <v>Linéarisation</v>
          </cell>
          <cell r="G513">
            <v>41548</v>
          </cell>
          <cell r="H513">
            <v>41912</v>
          </cell>
          <cell r="I513">
            <v>41547</v>
          </cell>
          <cell r="J513">
            <v>41912</v>
          </cell>
          <cell r="K513">
            <v>365</v>
          </cell>
          <cell r="L513">
            <v>365</v>
          </cell>
          <cell r="M513" t="str">
            <v>OUI</v>
          </cell>
          <cell r="N513">
            <v>7704525.9199999999</v>
          </cell>
          <cell r="O513">
            <v>41806.17</v>
          </cell>
          <cell r="P513">
            <v>54.261800000000001</v>
          </cell>
          <cell r="Q513">
            <v>2099.81</v>
          </cell>
          <cell r="R513">
            <v>2.7254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55</v>
          </cell>
          <cell r="X513">
            <v>56.987200000000001</v>
          </cell>
          <cell r="Y513">
            <v>56.987200000000001</v>
          </cell>
          <cell r="Z513">
            <v>56.987200000000001</v>
          </cell>
          <cell r="AA513">
            <v>711</v>
          </cell>
          <cell r="AC513">
            <v>0</v>
          </cell>
        </row>
        <row r="514">
          <cell r="A514" t="str">
            <v>LU0625738561</v>
          </cell>
          <cell r="B514">
            <v>158303</v>
          </cell>
          <cell r="C514" t="str">
            <v>282311</v>
          </cell>
          <cell r="D514" t="str">
            <v>PICTET-INDIA INDEX</v>
          </cell>
          <cell r="E514" t="str">
            <v>P</v>
          </cell>
          <cell r="F514" t="str">
            <v>Linéarisation</v>
          </cell>
          <cell r="G514">
            <v>41548</v>
          </cell>
          <cell r="H514">
            <v>41912</v>
          </cell>
          <cell r="I514">
            <v>41547</v>
          </cell>
          <cell r="J514">
            <v>41912</v>
          </cell>
          <cell r="K514">
            <v>365</v>
          </cell>
          <cell r="L514">
            <v>365</v>
          </cell>
          <cell r="M514" t="str">
            <v>OUI</v>
          </cell>
          <cell r="N514">
            <v>311074.56</v>
          </cell>
          <cell r="O514">
            <v>2077.91</v>
          </cell>
          <cell r="P514">
            <v>66.797700000000006</v>
          </cell>
          <cell r="Q514">
            <v>128.66</v>
          </cell>
          <cell r="R514">
            <v>4.1360000000000001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67.5</v>
          </cell>
          <cell r="X514">
            <v>70.933700000000002</v>
          </cell>
          <cell r="Y514">
            <v>70.933700000000002</v>
          </cell>
          <cell r="Z514">
            <v>70.933700000000002</v>
          </cell>
          <cell r="AA514">
            <v>712</v>
          </cell>
          <cell r="AC514">
            <v>0</v>
          </cell>
        </row>
        <row r="515">
          <cell r="A515" t="str">
            <v>LU0625739619</v>
          </cell>
          <cell r="B515">
            <v>158284</v>
          </cell>
          <cell r="C515" t="str">
            <v>282311</v>
          </cell>
          <cell r="D515" t="str">
            <v>PICTET-INDIA INDEX</v>
          </cell>
          <cell r="E515" t="str">
            <v>PCE</v>
          </cell>
          <cell r="F515" t="str">
            <v>Linéarisation</v>
          </cell>
          <cell r="G515">
            <v>41548</v>
          </cell>
          <cell r="H515">
            <v>41912</v>
          </cell>
          <cell r="I515">
            <v>41547</v>
          </cell>
          <cell r="J515">
            <v>41912</v>
          </cell>
          <cell r="K515">
            <v>365</v>
          </cell>
          <cell r="L515">
            <v>365</v>
          </cell>
          <cell r="M515" t="str">
            <v>OUI</v>
          </cell>
          <cell r="N515">
            <v>237603.43</v>
          </cell>
          <cell r="O515">
            <v>1568.8700000000001</v>
          </cell>
          <cell r="P515">
            <v>66.028999999999996</v>
          </cell>
          <cell r="Q515">
            <v>62.24</v>
          </cell>
          <cell r="R515">
            <v>2.6194999999999999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67.5</v>
          </cell>
          <cell r="X515">
            <v>68.648499999999999</v>
          </cell>
          <cell r="Y515">
            <v>68.648499999999999</v>
          </cell>
          <cell r="Z515">
            <v>68.648499999999999</v>
          </cell>
          <cell r="AA515">
            <v>713</v>
          </cell>
          <cell r="AC515">
            <v>0</v>
          </cell>
        </row>
        <row r="516">
          <cell r="A516" t="str">
            <v>LU0625739023</v>
          </cell>
          <cell r="B516">
            <v>158277</v>
          </cell>
          <cell r="C516" t="str">
            <v>282311</v>
          </cell>
          <cell r="D516" t="str">
            <v>PICTET-INDIA INDEX</v>
          </cell>
          <cell r="E516" t="str">
            <v>R</v>
          </cell>
          <cell r="F516" t="str">
            <v>Linéarisation</v>
          </cell>
          <cell r="G516">
            <v>41548</v>
          </cell>
          <cell r="H516">
            <v>41912</v>
          </cell>
          <cell r="I516">
            <v>41547</v>
          </cell>
          <cell r="J516">
            <v>41912</v>
          </cell>
          <cell r="K516">
            <v>365</v>
          </cell>
          <cell r="L516">
            <v>365</v>
          </cell>
          <cell r="M516" t="str">
            <v>OUI</v>
          </cell>
          <cell r="N516">
            <v>23612.06</v>
          </cell>
          <cell r="O516">
            <v>243.63</v>
          </cell>
          <cell r="P516">
            <v>103.18040000000001</v>
          </cell>
          <cell r="Q516">
            <v>4.95</v>
          </cell>
          <cell r="R516">
            <v>2.0964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105</v>
          </cell>
          <cell r="X516">
            <v>105.27680000000001</v>
          </cell>
          <cell r="Y516">
            <v>105.27680000000001</v>
          </cell>
          <cell r="Z516">
            <v>105.27680000000001</v>
          </cell>
          <cell r="AA516">
            <v>714</v>
          </cell>
          <cell r="AC516">
            <v>0</v>
          </cell>
        </row>
        <row r="517">
          <cell r="A517" t="str">
            <v>LU0625739700</v>
          </cell>
          <cell r="B517">
            <v>158336</v>
          </cell>
          <cell r="C517" t="str">
            <v>282311</v>
          </cell>
          <cell r="D517" t="str">
            <v>PICTET-INDIA INDEX</v>
          </cell>
          <cell r="E517" t="str">
            <v>REE</v>
          </cell>
          <cell r="F517" t="str">
            <v>Linéarisation</v>
          </cell>
          <cell r="G517">
            <v>41548</v>
          </cell>
          <cell r="H517">
            <v>41912</v>
          </cell>
          <cell r="I517">
            <v>41547</v>
          </cell>
          <cell r="J517">
            <v>41912</v>
          </cell>
          <cell r="K517">
            <v>365</v>
          </cell>
          <cell r="L517">
            <v>365</v>
          </cell>
          <cell r="M517" t="str">
            <v>OUI</v>
          </cell>
          <cell r="N517">
            <v>541365.61</v>
          </cell>
          <cell r="O517">
            <v>5580.77</v>
          </cell>
          <cell r="P517">
            <v>103.0869</v>
          </cell>
          <cell r="Q517">
            <v>111.86</v>
          </cell>
          <cell r="R517">
            <v>2.0663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105</v>
          </cell>
          <cell r="X517">
            <v>105.1532</v>
          </cell>
          <cell r="Y517">
            <v>105.1532</v>
          </cell>
          <cell r="Z517">
            <v>105.1532</v>
          </cell>
          <cell r="AA517">
            <v>715</v>
          </cell>
          <cell r="AC517">
            <v>0</v>
          </cell>
        </row>
        <row r="518">
          <cell r="A518" t="str">
            <v>LU0180457029</v>
          </cell>
          <cell r="B518">
            <v>25328</v>
          </cell>
          <cell r="C518" t="str">
            <v>325</v>
          </cell>
          <cell r="D518" t="str">
            <v>PICTET-INDIAN EQUITIES</v>
          </cell>
          <cell r="E518" t="str">
            <v>I</v>
          </cell>
          <cell r="F518" t="str">
            <v>Linéarisation</v>
          </cell>
          <cell r="G518">
            <v>41548</v>
          </cell>
          <cell r="H518">
            <v>41912</v>
          </cell>
          <cell r="I518">
            <v>41547</v>
          </cell>
          <cell r="J518">
            <v>41912</v>
          </cell>
          <cell r="K518">
            <v>365</v>
          </cell>
          <cell r="L518">
            <v>365</v>
          </cell>
          <cell r="M518" t="str">
            <v>OUI</v>
          </cell>
          <cell r="N518">
            <v>32567559.039999999</v>
          </cell>
          <cell r="O518">
            <v>451744.83</v>
          </cell>
          <cell r="P518">
            <v>138.71</v>
          </cell>
          <cell r="Q518">
            <v>1299.55</v>
          </cell>
          <cell r="R518">
            <v>0.39910000000000001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135</v>
          </cell>
          <cell r="X518">
            <v>139.10910000000001</v>
          </cell>
          <cell r="Y518">
            <v>139.10910000000001</v>
          </cell>
          <cell r="Z518">
            <v>139.10910000000001</v>
          </cell>
          <cell r="AA518">
            <v>464</v>
          </cell>
          <cell r="AC518">
            <v>0</v>
          </cell>
        </row>
        <row r="519">
          <cell r="A519" t="str">
            <v>LU0859479155</v>
          </cell>
          <cell r="B519">
            <v>182794</v>
          </cell>
          <cell r="C519" t="str">
            <v>325</v>
          </cell>
          <cell r="D519" t="str">
            <v>PICTET-INDIAN EQUITIES</v>
          </cell>
          <cell r="E519" t="str">
            <v>IG</v>
          </cell>
          <cell r="F519" t="str">
            <v>Linéarisation</v>
          </cell>
          <cell r="G519">
            <v>41548</v>
          </cell>
          <cell r="H519">
            <v>41912</v>
          </cell>
          <cell r="I519">
            <v>41547</v>
          </cell>
          <cell r="J519">
            <v>41912</v>
          </cell>
          <cell r="K519">
            <v>365</v>
          </cell>
          <cell r="L519">
            <v>365</v>
          </cell>
          <cell r="M519" t="str">
            <v>OUI</v>
          </cell>
          <cell r="N519">
            <v>188995.39</v>
          </cell>
          <cell r="O519">
            <v>2605.9299999999998</v>
          </cell>
          <cell r="P519">
            <v>137.88320000000002</v>
          </cell>
          <cell r="Q519">
            <v>11.290000000000001</v>
          </cell>
          <cell r="R519">
            <v>0.59730000000000005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135</v>
          </cell>
          <cell r="X519">
            <v>138.48050000000001</v>
          </cell>
          <cell r="Y519">
            <v>138.48050000000001</v>
          </cell>
          <cell r="Z519">
            <v>138.48050000000001</v>
          </cell>
          <cell r="AA519">
            <v>466</v>
          </cell>
          <cell r="AC519">
            <v>0</v>
          </cell>
        </row>
        <row r="520">
          <cell r="A520" t="str">
            <v>LU0255978933</v>
          </cell>
          <cell r="B520">
            <v>71191</v>
          </cell>
          <cell r="C520" t="str">
            <v>325</v>
          </cell>
          <cell r="D520" t="str">
            <v>PICTET-INDIAN EQUITIES</v>
          </cell>
          <cell r="E520" t="str">
            <v>INE</v>
          </cell>
          <cell r="F520" t="str">
            <v>Linéarisation</v>
          </cell>
          <cell r="G520">
            <v>41548</v>
          </cell>
          <cell r="H520">
            <v>41912</v>
          </cell>
          <cell r="I520">
            <v>41547</v>
          </cell>
          <cell r="J520">
            <v>41912</v>
          </cell>
          <cell r="K520">
            <v>365</v>
          </cell>
          <cell r="L520">
            <v>365</v>
          </cell>
          <cell r="M520" t="str">
            <v>OUI</v>
          </cell>
          <cell r="N520">
            <v>2222901.7599999998</v>
          </cell>
          <cell r="O520">
            <v>30799.74</v>
          </cell>
          <cell r="P520">
            <v>138.5564</v>
          </cell>
          <cell r="Q520">
            <v>211.02</v>
          </cell>
          <cell r="R520">
            <v>0.94930000000000003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135</v>
          </cell>
          <cell r="X520">
            <v>139.50570000000002</v>
          </cell>
          <cell r="Y520">
            <v>139.50570000000002</v>
          </cell>
          <cell r="Z520">
            <v>139.50570000000002</v>
          </cell>
          <cell r="AA520">
            <v>465</v>
          </cell>
          <cell r="AC520">
            <v>0</v>
          </cell>
        </row>
        <row r="521">
          <cell r="A521" t="str">
            <v>LU0070964530</v>
          </cell>
          <cell r="B521">
            <v>8516</v>
          </cell>
          <cell r="C521" t="str">
            <v>325</v>
          </cell>
          <cell r="D521" t="str">
            <v>PICTET-INDIAN EQUITIES</v>
          </cell>
          <cell r="E521" t="str">
            <v>P</v>
          </cell>
          <cell r="F521" t="str">
            <v>Linéarisation</v>
          </cell>
          <cell r="G521">
            <v>41548</v>
          </cell>
          <cell r="H521">
            <v>41912</v>
          </cell>
          <cell r="I521">
            <v>41547</v>
          </cell>
          <cell r="J521">
            <v>41912</v>
          </cell>
          <cell r="K521">
            <v>365</v>
          </cell>
          <cell r="L521">
            <v>365</v>
          </cell>
          <cell r="M521" t="str">
            <v>OUI</v>
          </cell>
          <cell r="N521">
            <v>79521573.709999993</v>
          </cell>
          <cell r="O521">
            <v>1738367.88</v>
          </cell>
          <cell r="P521">
            <v>218.60340000000002</v>
          </cell>
          <cell r="Q521">
            <v>3401.58</v>
          </cell>
          <cell r="R521">
            <v>0.42770000000000002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215</v>
          </cell>
          <cell r="X521">
            <v>219.03110000000001</v>
          </cell>
          <cell r="Y521">
            <v>219.03110000000001</v>
          </cell>
          <cell r="Z521">
            <v>219.03110000000001</v>
          </cell>
          <cell r="AA521">
            <v>467</v>
          </cell>
          <cell r="AC521">
            <v>0</v>
          </cell>
        </row>
        <row r="522">
          <cell r="A522" t="str">
            <v>LU0255979071</v>
          </cell>
          <cell r="B522">
            <v>71188</v>
          </cell>
          <cell r="C522" t="str">
            <v>325</v>
          </cell>
          <cell r="D522" t="str">
            <v>PICTET-INDIAN EQUITIES</v>
          </cell>
          <cell r="E522" t="str">
            <v>PCE</v>
          </cell>
          <cell r="F522" t="str">
            <v>Linéarisation</v>
          </cell>
          <cell r="G522">
            <v>41548</v>
          </cell>
          <cell r="H522">
            <v>41912</v>
          </cell>
          <cell r="I522">
            <v>41547</v>
          </cell>
          <cell r="J522">
            <v>41912</v>
          </cell>
          <cell r="K522">
            <v>365</v>
          </cell>
          <cell r="L522">
            <v>365</v>
          </cell>
          <cell r="M522" t="str">
            <v>OUI</v>
          </cell>
          <cell r="N522">
            <v>4115499.99</v>
          </cell>
          <cell r="O522">
            <v>89971.42</v>
          </cell>
          <cell r="P522">
            <v>218.61600000000001</v>
          </cell>
          <cell r="Q522">
            <v>192.32</v>
          </cell>
          <cell r="R522">
            <v>0.46730000000000005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215</v>
          </cell>
          <cell r="X522">
            <v>219.08330000000001</v>
          </cell>
          <cell r="Y522">
            <v>219.08330000000001</v>
          </cell>
          <cell r="Z522">
            <v>219.08330000000001</v>
          </cell>
          <cell r="AA522">
            <v>469</v>
          </cell>
          <cell r="AC522">
            <v>0</v>
          </cell>
        </row>
        <row r="523">
          <cell r="A523" t="str">
            <v>LU0320648925</v>
          </cell>
          <cell r="B523">
            <v>100549</v>
          </cell>
          <cell r="C523" t="str">
            <v>325</v>
          </cell>
          <cell r="D523" t="str">
            <v>PICTET-INDIAN EQUITIES</v>
          </cell>
          <cell r="E523" t="str">
            <v>PDG</v>
          </cell>
          <cell r="F523" t="str">
            <v>Linéarisation</v>
          </cell>
          <cell r="G523">
            <v>41548</v>
          </cell>
          <cell r="H523">
            <v>41912</v>
          </cell>
          <cell r="I523">
            <v>41547</v>
          </cell>
          <cell r="J523">
            <v>41912</v>
          </cell>
          <cell r="K523">
            <v>365</v>
          </cell>
          <cell r="L523">
            <v>365</v>
          </cell>
          <cell r="M523" t="str">
            <v>OUI</v>
          </cell>
          <cell r="N523">
            <v>336461.08</v>
          </cell>
          <cell r="O523">
            <v>7360.68</v>
          </cell>
          <cell r="P523">
            <v>218.76770000000002</v>
          </cell>
          <cell r="Q523">
            <v>13.83</v>
          </cell>
          <cell r="R523">
            <v>0.41100000000000003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215</v>
          </cell>
          <cell r="X523">
            <v>219.17870000000002</v>
          </cell>
          <cell r="Y523">
            <v>219.17870000000002</v>
          </cell>
          <cell r="Z523">
            <v>219.17870000000002</v>
          </cell>
          <cell r="AA523">
            <v>470</v>
          </cell>
          <cell r="AC523">
            <v>0</v>
          </cell>
        </row>
        <row r="524">
          <cell r="A524" t="str">
            <v>LU0208610534</v>
          </cell>
          <cell r="B524">
            <v>47753</v>
          </cell>
          <cell r="C524" t="str">
            <v>325</v>
          </cell>
          <cell r="D524" t="str">
            <v>PICTET-INDIAN EQUITIES</v>
          </cell>
          <cell r="E524" t="str">
            <v>PDI</v>
          </cell>
          <cell r="F524" t="str">
            <v>Linéarisation</v>
          </cell>
          <cell r="G524">
            <v>41548</v>
          </cell>
          <cell r="H524">
            <v>41912</v>
          </cell>
          <cell r="I524">
            <v>41547</v>
          </cell>
          <cell r="J524">
            <v>41912</v>
          </cell>
          <cell r="K524">
            <v>365</v>
          </cell>
          <cell r="L524">
            <v>365</v>
          </cell>
          <cell r="M524" t="str">
            <v>OUI</v>
          </cell>
          <cell r="N524">
            <v>1116261.04</v>
          </cell>
          <cell r="O524">
            <v>24408.720000000001</v>
          </cell>
          <cell r="P524">
            <v>218.66500000000002</v>
          </cell>
          <cell r="Q524">
            <v>46.52</v>
          </cell>
          <cell r="R524">
            <v>0.41670000000000001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215</v>
          </cell>
          <cell r="X524">
            <v>219.08170000000001</v>
          </cell>
          <cell r="Y524">
            <v>219.08170000000001</v>
          </cell>
          <cell r="Z524">
            <v>219.08170000000001</v>
          </cell>
          <cell r="AA524">
            <v>468</v>
          </cell>
          <cell r="AC524">
            <v>0</v>
          </cell>
        </row>
        <row r="525">
          <cell r="A525" t="str">
            <v>LU0177113007</v>
          </cell>
          <cell r="B525">
            <v>20245</v>
          </cell>
          <cell r="C525" t="str">
            <v>325</v>
          </cell>
          <cell r="D525" t="str">
            <v>PICTET-INDIAN EQUITIES</v>
          </cell>
          <cell r="E525" t="str">
            <v>R</v>
          </cell>
          <cell r="F525" t="str">
            <v>Linéarisation</v>
          </cell>
          <cell r="G525">
            <v>41548</v>
          </cell>
          <cell r="H525">
            <v>41912</v>
          </cell>
          <cell r="I525">
            <v>41547</v>
          </cell>
          <cell r="J525">
            <v>41912</v>
          </cell>
          <cell r="K525">
            <v>365</v>
          </cell>
          <cell r="L525">
            <v>365</v>
          </cell>
          <cell r="M525" t="str">
            <v>OUI</v>
          </cell>
          <cell r="N525">
            <v>62781155.670000002</v>
          </cell>
          <cell r="O525">
            <v>1811468.72</v>
          </cell>
          <cell r="P525">
            <v>288.53700000000003</v>
          </cell>
          <cell r="Q525">
            <v>2635.7200000000003</v>
          </cell>
          <cell r="R525">
            <v>0.4199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285</v>
          </cell>
          <cell r="X525">
            <v>288.95690000000002</v>
          </cell>
          <cell r="Y525">
            <v>288.95690000000002</v>
          </cell>
          <cell r="Z525">
            <v>288.95690000000002</v>
          </cell>
          <cell r="AA525">
            <v>471</v>
          </cell>
          <cell r="AC525">
            <v>0</v>
          </cell>
        </row>
        <row r="526">
          <cell r="A526" t="str">
            <v>LU0255979154</v>
          </cell>
          <cell r="B526">
            <v>71258</v>
          </cell>
          <cell r="C526" t="str">
            <v>325</v>
          </cell>
          <cell r="D526" t="str">
            <v>PICTET-INDIAN EQUITIES</v>
          </cell>
          <cell r="E526" t="str">
            <v>REE</v>
          </cell>
          <cell r="F526" t="str">
            <v>Linéarisation</v>
          </cell>
          <cell r="G526">
            <v>41548</v>
          </cell>
          <cell r="H526">
            <v>41912</v>
          </cell>
          <cell r="I526">
            <v>41547</v>
          </cell>
          <cell r="J526">
            <v>41912</v>
          </cell>
          <cell r="K526">
            <v>365</v>
          </cell>
          <cell r="L526">
            <v>365</v>
          </cell>
          <cell r="M526" t="str">
            <v>OUI</v>
          </cell>
          <cell r="N526">
            <v>32660537.780000001</v>
          </cell>
          <cell r="O526">
            <v>942449.61</v>
          </cell>
          <cell r="P526">
            <v>288.5591</v>
          </cell>
          <cell r="Q526">
            <v>1353.5</v>
          </cell>
          <cell r="R526">
            <v>0.41440000000000005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285</v>
          </cell>
          <cell r="X526">
            <v>288.9735</v>
          </cell>
          <cell r="Y526">
            <v>288.9735</v>
          </cell>
          <cell r="Z526">
            <v>288.9735</v>
          </cell>
          <cell r="AA526">
            <v>472</v>
          </cell>
          <cell r="AC526">
            <v>0</v>
          </cell>
        </row>
        <row r="527">
          <cell r="A527" t="str">
            <v>LU0232253954</v>
          </cell>
          <cell r="B527">
            <v>61833</v>
          </cell>
          <cell r="C527" t="str">
            <v>325</v>
          </cell>
          <cell r="D527" t="str">
            <v>PICTET-INDIAN EQUITIES</v>
          </cell>
          <cell r="E527" t="str">
            <v>Z</v>
          </cell>
          <cell r="F527" t="str">
            <v>Linéarisation</v>
          </cell>
          <cell r="G527">
            <v>41548</v>
          </cell>
          <cell r="H527">
            <v>41912</v>
          </cell>
          <cell r="I527">
            <v>41547</v>
          </cell>
          <cell r="J527">
            <v>41912</v>
          </cell>
          <cell r="K527">
            <v>365</v>
          </cell>
          <cell r="L527">
            <v>365</v>
          </cell>
          <cell r="M527" t="str">
            <v>OUI</v>
          </cell>
          <cell r="N527">
            <v>1992850.6800000002</v>
          </cell>
          <cell r="O527">
            <v>6984.6900000000005</v>
          </cell>
          <cell r="P527">
            <v>35.0488</v>
          </cell>
          <cell r="Q527">
            <v>90.2</v>
          </cell>
          <cell r="R527">
            <v>0.45270000000000005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36</v>
          </cell>
          <cell r="X527">
            <v>35.5015</v>
          </cell>
          <cell r="Y527">
            <v>35.5015</v>
          </cell>
          <cell r="Z527">
            <v>35.5015</v>
          </cell>
          <cell r="AA527">
            <v>473</v>
          </cell>
          <cell r="AC527">
            <v>0</v>
          </cell>
        </row>
        <row r="528">
          <cell r="A528" t="str">
            <v>LU0188802960</v>
          </cell>
          <cell r="B528">
            <v>33550</v>
          </cell>
          <cell r="C528" t="str">
            <v>280110</v>
          </cell>
          <cell r="D528" t="str">
            <v>PICTET-JAPAN INDEX</v>
          </cell>
          <cell r="E528" t="str">
            <v>I</v>
          </cell>
          <cell r="F528" t="str">
            <v>Linéarisation</v>
          </cell>
          <cell r="G528">
            <v>41548</v>
          </cell>
          <cell r="H528">
            <v>41912</v>
          </cell>
          <cell r="I528">
            <v>41547</v>
          </cell>
          <cell r="J528">
            <v>41912</v>
          </cell>
          <cell r="K528">
            <v>365</v>
          </cell>
          <cell r="L528">
            <v>365</v>
          </cell>
          <cell r="M528" t="str">
            <v>OUI</v>
          </cell>
          <cell r="N528">
            <v>26240930264.25</v>
          </cell>
          <cell r="O528">
            <v>87648873.569999993</v>
          </cell>
          <cell r="P528">
            <v>33.401600000000002</v>
          </cell>
          <cell r="Q528">
            <v>183920.64000000001</v>
          </cell>
          <cell r="R528">
            <v>7.010000000000001E-2</v>
          </cell>
          <cell r="S528">
            <v>0</v>
          </cell>
          <cell r="T528">
            <v>0</v>
          </cell>
          <cell r="U528">
            <v>-4946458.28</v>
          </cell>
          <cell r="V528">
            <v>-1.885</v>
          </cell>
          <cell r="W528">
            <v>35</v>
          </cell>
          <cell r="X528">
            <v>31.5867</v>
          </cell>
          <cell r="Y528">
            <v>33.471699999999998</v>
          </cell>
          <cell r="Z528">
            <v>33.471699999999998</v>
          </cell>
          <cell r="AA528">
            <v>385</v>
          </cell>
          <cell r="AC528">
            <v>0</v>
          </cell>
        </row>
        <row r="529">
          <cell r="A529" t="str">
            <v>LU0859480245</v>
          </cell>
          <cell r="B529">
            <v>182840</v>
          </cell>
          <cell r="C529" t="str">
            <v>280110</v>
          </cell>
          <cell r="D529" t="str">
            <v>PICTET-JAPAN INDEX</v>
          </cell>
          <cell r="E529" t="str">
            <v>IG</v>
          </cell>
          <cell r="F529" t="str">
            <v>Linéarisation</v>
          </cell>
          <cell r="G529">
            <v>41548</v>
          </cell>
          <cell r="H529">
            <v>41912</v>
          </cell>
          <cell r="I529">
            <v>41547</v>
          </cell>
          <cell r="J529">
            <v>41912</v>
          </cell>
          <cell r="K529">
            <v>365</v>
          </cell>
          <cell r="L529">
            <v>365</v>
          </cell>
          <cell r="M529" t="str">
            <v>OUI</v>
          </cell>
          <cell r="N529">
            <v>166305.99</v>
          </cell>
          <cell r="O529">
            <v>553.75</v>
          </cell>
          <cell r="P529">
            <v>33.297000000000004</v>
          </cell>
          <cell r="Q529">
            <v>1.3</v>
          </cell>
          <cell r="R529">
            <v>7.8200000000000006E-2</v>
          </cell>
          <cell r="S529">
            <v>0</v>
          </cell>
          <cell r="T529">
            <v>0</v>
          </cell>
          <cell r="U529">
            <v>-30.7</v>
          </cell>
          <cell r="V529">
            <v>-1.8460000000000001</v>
          </cell>
          <cell r="W529">
            <v>35</v>
          </cell>
          <cell r="X529">
            <v>31.529200000000003</v>
          </cell>
          <cell r="Y529">
            <v>33.3752</v>
          </cell>
          <cell r="Z529">
            <v>33.3752</v>
          </cell>
          <cell r="AA529">
            <v>386</v>
          </cell>
          <cell r="AC529">
            <v>0</v>
          </cell>
        </row>
        <row r="530">
          <cell r="A530" t="str">
            <v>LU0328684104</v>
          </cell>
          <cell r="B530">
            <v>103118</v>
          </cell>
          <cell r="C530" t="str">
            <v>280110</v>
          </cell>
          <cell r="D530" t="str">
            <v>PICTET-JAPAN INDEX</v>
          </cell>
          <cell r="E530" t="str">
            <v>IS</v>
          </cell>
          <cell r="F530" t="str">
            <v>Linéarisation</v>
          </cell>
          <cell r="G530">
            <v>41548</v>
          </cell>
          <cell r="H530">
            <v>41912</v>
          </cell>
          <cell r="I530">
            <v>41547</v>
          </cell>
          <cell r="J530">
            <v>41912</v>
          </cell>
          <cell r="K530">
            <v>365</v>
          </cell>
          <cell r="L530">
            <v>365</v>
          </cell>
          <cell r="M530" t="str">
            <v>OUI</v>
          </cell>
          <cell r="N530">
            <v>19863549092.290001</v>
          </cell>
          <cell r="O530">
            <v>65938233.719999999</v>
          </cell>
          <cell r="P530">
            <v>33.195599999999999</v>
          </cell>
          <cell r="Q530">
            <v>157129.93</v>
          </cell>
          <cell r="R530">
            <v>7.9100000000000004E-2</v>
          </cell>
          <cell r="S530">
            <v>0</v>
          </cell>
          <cell r="T530">
            <v>0</v>
          </cell>
          <cell r="U530">
            <v>-3757611.95</v>
          </cell>
          <cell r="V530">
            <v>-1.8917000000000002</v>
          </cell>
          <cell r="W530">
            <v>35</v>
          </cell>
          <cell r="X530">
            <v>31.383000000000003</v>
          </cell>
          <cell r="Y530">
            <v>33.274700000000003</v>
          </cell>
          <cell r="Z530">
            <v>33.274700000000003</v>
          </cell>
          <cell r="AA530">
            <v>387</v>
          </cell>
          <cell r="AC530">
            <v>0</v>
          </cell>
        </row>
        <row r="531">
          <cell r="A531" t="str">
            <v>LU0496414607</v>
          </cell>
          <cell r="B531">
            <v>136996</v>
          </cell>
          <cell r="C531" t="str">
            <v>280110</v>
          </cell>
          <cell r="D531" t="str">
            <v>PICTET-JAPAN INDEX</v>
          </cell>
          <cell r="E531" t="str">
            <v>ISE</v>
          </cell>
          <cell r="F531" t="str">
            <v>Linéarisation</v>
          </cell>
          <cell r="G531">
            <v>41548</v>
          </cell>
          <cell r="H531">
            <v>41912</v>
          </cell>
          <cell r="I531">
            <v>41547</v>
          </cell>
          <cell r="J531">
            <v>41912</v>
          </cell>
          <cell r="K531">
            <v>365</v>
          </cell>
          <cell r="L531">
            <v>365</v>
          </cell>
          <cell r="M531" t="str">
            <v>OUI</v>
          </cell>
          <cell r="N531">
            <v>4724913221.9899998</v>
          </cell>
          <cell r="O531">
            <v>15237575.76</v>
          </cell>
          <cell r="P531">
            <v>32.249400000000001</v>
          </cell>
          <cell r="Q531">
            <v>52876.35</v>
          </cell>
          <cell r="R531">
            <v>0.1119</v>
          </cell>
          <cell r="S531">
            <v>0</v>
          </cell>
          <cell r="T531">
            <v>0</v>
          </cell>
          <cell r="U531">
            <v>-653406.71</v>
          </cell>
          <cell r="V531">
            <v>-1.3829</v>
          </cell>
          <cell r="W531">
            <v>35</v>
          </cell>
          <cell r="X531">
            <v>30.978400000000001</v>
          </cell>
          <cell r="Y531">
            <v>32.3613</v>
          </cell>
          <cell r="Z531">
            <v>32.3613</v>
          </cell>
          <cell r="AA531">
            <v>388</v>
          </cell>
          <cell r="AC531">
            <v>0</v>
          </cell>
        </row>
        <row r="532">
          <cell r="A532" t="str">
            <v>LU0148536690</v>
          </cell>
          <cell r="B532">
            <v>6076</v>
          </cell>
          <cell r="C532" t="str">
            <v>280110</v>
          </cell>
          <cell r="D532" t="str">
            <v>PICTET-JAPAN INDEX</v>
          </cell>
          <cell r="E532" t="str">
            <v>P</v>
          </cell>
          <cell r="F532" t="str">
            <v>Linéarisation</v>
          </cell>
          <cell r="G532">
            <v>41548</v>
          </cell>
          <cell r="H532">
            <v>41912</v>
          </cell>
          <cell r="I532">
            <v>41547</v>
          </cell>
          <cell r="J532">
            <v>41912</v>
          </cell>
          <cell r="K532">
            <v>365</v>
          </cell>
          <cell r="L532">
            <v>365</v>
          </cell>
          <cell r="M532" t="str">
            <v>OUI</v>
          </cell>
          <cell r="N532">
            <v>2975505019.02</v>
          </cell>
          <cell r="O532">
            <v>12802964.199999999</v>
          </cell>
          <cell r="P532">
            <v>43.027799999999999</v>
          </cell>
          <cell r="Q532">
            <v>27974.190000000002</v>
          </cell>
          <cell r="R532">
            <v>9.4E-2</v>
          </cell>
          <cell r="S532">
            <v>0</v>
          </cell>
          <cell r="T532">
            <v>0</v>
          </cell>
          <cell r="U532">
            <v>-503065.04000000004</v>
          </cell>
          <cell r="V532">
            <v>-1.6907000000000001</v>
          </cell>
          <cell r="W532">
            <v>45</v>
          </cell>
          <cell r="X532">
            <v>41.431100000000001</v>
          </cell>
          <cell r="Y532">
            <v>43.1218</v>
          </cell>
          <cell r="Z532">
            <v>43.1218</v>
          </cell>
          <cell r="AA532">
            <v>389</v>
          </cell>
          <cell r="AC532">
            <v>0</v>
          </cell>
        </row>
        <row r="533">
          <cell r="A533" t="str">
            <v>LU0474966750</v>
          </cell>
          <cell r="B533">
            <v>133389</v>
          </cell>
          <cell r="C533" t="str">
            <v>280110</v>
          </cell>
          <cell r="D533" t="str">
            <v>PICTET-JAPAN INDEX</v>
          </cell>
          <cell r="E533" t="str">
            <v>PCE</v>
          </cell>
          <cell r="F533" t="str">
            <v>Linéarisation</v>
          </cell>
          <cell r="G533">
            <v>41548</v>
          </cell>
          <cell r="H533">
            <v>41912</v>
          </cell>
          <cell r="I533">
            <v>41547</v>
          </cell>
          <cell r="J533">
            <v>41912</v>
          </cell>
          <cell r="K533">
            <v>365</v>
          </cell>
          <cell r="L533">
            <v>365</v>
          </cell>
          <cell r="M533" t="str">
            <v>OUI</v>
          </cell>
          <cell r="N533">
            <v>532280539.54000002</v>
          </cell>
          <cell r="O533">
            <v>2300513.88</v>
          </cell>
          <cell r="P533">
            <v>43.22</v>
          </cell>
          <cell r="Q533">
            <v>4076.5</v>
          </cell>
          <cell r="R533">
            <v>7.6600000000000001E-2</v>
          </cell>
          <cell r="S533">
            <v>0</v>
          </cell>
          <cell r="T533">
            <v>0</v>
          </cell>
          <cell r="U533">
            <v>-98429.92</v>
          </cell>
          <cell r="V533">
            <v>-1.8492000000000002</v>
          </cell>
          <cell r="W533">
            <v>45</v>
          </cell>
          <cell r="X533">
            <v>41.447400000000002</v>
          </cell>
          <cell r="Y533">
            <v>43.296600000000005</v>
          </cell>
          <cell r="Z533">
            <v>43.296600000000005</v>
          </cell>
          <cell r="AA533">
            <v>391</v>
          </cell>
          <cell r="AC533">
            <v>0</v>
          </cell>
        </row>
        <row r="534">
          <cell r="A534" t="str">
            <v>LU0208606854</v>
          </cell>
          <cell r="B534">
            <v>47746</v>
          </cell>
          <cell r="C534" t="str">
            <v>280110</v>
          </cell>
          <cell r="D534" t="str">
            <v>PICTET-JAPAN INDEX</v>
          </cell>
          <cell r="E534" t="str">
            <v>PDI</v>
          </cell>
          <cell r="F534" t="str">
            <v>Linéarisation</v>
          </cell>
          <cell r="G534">
            <v>41548</v>
          </cell>
          <cell r="H534">
            <v>41912</v>
          </cell>
          <cell r="I534">
            <v>41547</v>
          </cell>
          <cell r="J534">
            <v>41912</v>
          </cell>
          <cell r="K534">
            <v>365</v>
          </cell>
          <cell r="L534">
            <v>365</v>
          </cell>
          <cell r="M534" t="str">
            <v>OUI</v>
          </cell>
          <cell r="N534">
            <v>10353152.68</v>
          </cell>
          <cell r="O534">
            <v>44760.700000000004</v>
          </cell>
          <cell r="P534">
            <v>43.233900000000006</v>
          </cell>
          <cell r="Q534">
            <v>95.93</v>
          </cell>
          <cell r="R534">
            <v>9.2700000000000005E-2</v>
          </cell>
          <cell r="S534">
            <v>0</v>
          </cell>
          <cell r="T534">
            <v>0</v>
          </cell>
          <cell r="U534">
            <v>-1984.16</v>
          </cell>
          <cell r="V534">
            <v>-1.9165000000000001</v>
          </cell>
          <cell r="W534">
            <v>45</v>
          </cell>
          <cell r="X534">
            <v>41.4101</v>
          </cell>
          <cell r="Y534">
            <v>43.326599999999999</v>
          </cell>
          <cell r="Z534">
            <v>43.326599999999999</v>
          </cell>
          <cell r="AA534">
            <v>390</v>
          </cell>
          <cell r="AC534">
            <v>0</v>
          </cell>
        </row>
        <row r="535">
          <cell r="A535" t="str">
            <v>LU0148537748</v>
          </cell>
          <cell r="B535">
            <v>6077</v>
          </cell>
          <cell r="C535" t="str">
            <v>280110</v>
          </cell>
          <cell r="D535" t="str">
            <v>PICTET-JAPAN INDEX</v>
          </cell>
          <cell r="E535" t="str">
            <v>R</v>
          </cell>
          <cell r="F535" t="str">
            <v>Linéarisation</v>
          </cell>
          <cell r="G535">
            <v>41548</v>
          </cell>
          <cell r="H535">
            <v>41912</v>
          </cell>
          <cell r="I535">
            <v>41547</v>
          </cell>
          <cell r="J535">
            <v>41912</v>
          </cell>
          <cell r="K535">
            <v>365</v>
          </cell>
          <cell r="L535">
            <v>365</v>
          </cell>
          <cell r="M535" t="str">
            <v>OUI</v>
          </cell>
          <cell r="N535">
            <v>4351397546.1599998</v>
          </cell>
          <cell r="O535">
            <v>32009101.25</v>
          </cell>
          <cell r="P535">
            <v>73.560500000000005</v>
          </cell>
          <cell r="Q535">
            <v>28213.86</v>
          </cell>
          <cell r="R535">
            <v>6.4799999999999996E-2</v>
          </cell>
          <cell r="S535">
            <v>0</v>
          </cell>
          <cell r="T535">
            <v>0</v>
          </cell>
          <cell r="U535">
            <v>-857043.24</v>
          </cell>
          <cell r="V535">
            <v>-1.9696</v>
          </cell>
          <cell r="W535">
            <v>75</v>
          </cell>
          <cell r="X535">
            <v>71.65570000000001</v>
          </cell>
          <cell r="Y535">
            <v>73.62530000000001</v>
          </cell>
          <cell r="Z535">
            <v>73.62530000000001</v>
          </cell>
          <cell r="AA535">
            <v>392</v>
          </cell>
          <cell r="AC535">
            <v>0</v>
          </cell>
        </row>
        <row r="536">
          <cell r="A536" t="str">
            <v>LU0396248774</v>
          </cell>
          <cell r="B536">
            <v>117251</v>
          </cell>
          <cell r="C536" t="str">
            <v>280110</v>
          </cell>
          <cell r="D536" t="str">
            <v>PICTET-JAPAN INDEX</v>
          </cell>
          <cell r="E536" t="str">
            <v>RDI</v>
          </cell>
          <cell r="F536" t="str">
            <v>Linéarisation</v>
          </cell>
          <cell r="G536">
            <v>41548</v>
          </cell>
          <cell r="H536">
            <v>41912</v>
          </cell>
          <cell r="I536">
            <v>41547</v>
          </cell>
          <cell r="J536">
            <v>41912</v>
          </cell>
          <cell r="K536">
            <v>365</v>
          </cell>
          <cell r="L536">
            <v>365</v>
          </cell>
          <cell r="M536" t="str">
            <v>OUI</v>
          </cell>
          <cell r="N536">
            <v>5398376.0199999996</v>
          </cell>
          <cell r="O536">
            <v>39140.36</v>
          </cell>
          <cell r="P536">
            <v>72.503900000000002</v>
          </cell>
          <cell r="Q536">
            <v>39.43</v>
          </cell>
          <cell r="R536">
            <v>7.3000000000000009E-2</v>
          </cell>
          <cell r="S536">
            <v>0</v>
          </cell>
          <cell r="T536">
            <v>0</v>
          </cell>
          <cell r="U536">
            <v>-1025.56</v>
          </cell>
          <cell r="V536">
            <v>-1.8998000000000002</v>
          </cell>
          <cell r="W536">
            <v>75</v>
          </cell>
          <cell r="X536">
            <v>70.67710000000001</v>
          </cell>
          <cell r="Y536">
            <v>72.576900000000009</v>
          </cell>
          <cell r="Z536">
            <v>72.576900000000009</v>
          </cell>
          <cell r="AA536">
            <v>394</v>
          </cell>
          <cell r="AC536">
            <v>0</v>
          </cell>
        </row>
        <row r="537">
          <cell r="A537" t="str">
            <v>LU0474966834</v>
          </cell>
          <cell r="B537">
            <v>133391</v>
          </cell>
          <cell r="C537" t="str">
            <v>280110</v>
          </cell>
          <cell r="D537" t="str">
            <v>PICTET-JAPAN INDEX</v>
          </cell>
          <cell r="E537" t="str">
            <v>REE</v>
          </cell>
          <cell r="F537" t="str">
            <v>Linéarisation</v>
          </cell>
          <cell r="G537">
            <v>41548</v>
          </cell>
          <cell r="H537">
            <v>41912</v>
          </cell>
          <cell r="I537">
            <v>41547</v>
          </cell>
          <cell r="J537">
            <v>41912</v>
          </cell>
          <cell r="K537">
            <v>365</v>
          </cell>
          <cell r="L537">
            <v>365</v>
          </cell>
          <cell r="M537" t="str">
            <v>OUI</v>
          </cell>
          <cell r="N537">
            <v>335358657.18000001</v>
          </cell>
          <cell r="O537">
            <v>2482523.81</v>
          </cell>
          <cell r="P537">
            <v>74.02600000000001</v>
          </cell>
          <cell r="Q537">
            <v>1773.53</v>
          </cell>
          <cell r="R537">
            <v>5.2900000000000003E-2</v>
          </cell>
          <cell r="S537">
            <v>0</v>
          </cell>
          <cell r="T537">
            <v>0</v>
          </cell>
          <cell r="U537">
            <v>-64700.76</v>
          </cell>
          <cell r="V537">
            <v>-1.9293</v>
          </cell>
          <cell r="W537">
            <v>75</v>
          </cell>
          <cell r="X537">
            <v>72.149600000000007</v>
          </cell>
          <cell r="Y537">
            <v>74.078900000000004</v>
          </cell>
          <cell r="Z537">
            <v>74.078900000000004</v>
          </cell>
          <cell r="AA537">
            <v>393</v>
          </cell>
          <cell r="AC537">
            <v>0</v>
          </cell>
        </row>
        <row r="538">
          <cell r="A538" t="str">
            <v>LU0232589191</v>
          </cell>
          <cell r="B538">
            <v>61921</v>
          </cell>
          <cell r="C538" t="str">
            <v>280110</v>
          </cell>
          <cell r="D538" t="str">
            <v>PICTET-JAPAN INDEX</v>
          </cell>
          <cell r="E538" t="str">
            <v>Z</v>
          </cell>
          <cell r="F538" t="str">
            <v>Linéarisation</v>
          </cell>
          <cell r="G538">
            <v>41548</v>
          </cell>
          <cell r="H538">
            <v>41912</v>
          </cell>
          <cell r="I538">
            <v>41547</v>
          </cell>
          <cell r="J538">
            <v>41912</v>
          </cell>
          <cell r="K538">
            <v>365</v>
          </cell>
          <cell r="L538">
            <v>365</v>
          </cell>
          <cell r="M538" t="str">
            <v>OUI</v>
          </cell>
          <cell r="N538">
            <v>33615642335.970001</v>
          </cell>
          <cell r="O538">
            <v>16606622</v>
          </cell>
          <cell r="P538">
            <v>4.9401000000000002</v>
          </cell>
          <cell r="Q538">
            <v>261454.34</v>
          </cell>
          <cell r="R538">
            <v>7.7800000000000008E-2</v>
          </cell>
          <cell r="S538">
            <v>0</v>
          </cell>
          <cell r="T538">
            <v>0</v>
          </cell>
          <cell r="U538">
            <v>-6193594.6799999997</v>
          </cell>
          <cell r="V538">
            <v>-1.8425</v>
          </cell>
          <cell r="W538">
            <v>6</v>
          </cell>
          <cell r="X538">
            <v>3.1754000000000002</v>
          </cell>
          <cell r="Y538">
            <v>5.0179</v>
          </cell>
          <cell r="Z538">
            <v>5.0179</v>
          </cell>
          <cell r="AA538">
            <v>395</v>
          </cell>
          <cell r="AC538">
            <v>0</v>
          </cell>
        </row>
        <row r="539">
          <cell r="A539" t="str">
            <v>LU0155301467</v>
          </cell>
          <cell r="B539">
            <v>45153</v>
          </cell>
          <cell r="C539" t="str">
            <v>280202</v>
          </cell>
          <cell r="D539" t="str">
            <v>PICTET-JAPANESE EQUITY OPPORTUNITIES</v>
          </cell>
          <cell r="E539" t="str">
            <v>I</v>
          </cell>
          <cell r="F539" t="str">
            <v>Linéarisation</v>
          </cell>
          <cell r="G539">
            <v>41548</v>
          </cell>
          <cell r="H539">
            <v>41912</v>
          </cell>
          <cell r="I539">
            <v>41547</v>
          </cell>
          <cell r="J539">
            <v>41912</v>
          </cell>
          <cell r="K539">
            <v>365</v>
          </cell>
          <cell r="L539">
            <v>365</v>
          </cell>
          <cell r="M539" t="str">
            <v>OUI</v>
          </cell>
          <cell r="N539">
            <v>22395680519.049999</v>
          </cell>
          <cell r="O539">
            <v>222654050.63</v>
          </cell>
          <cell r="P539">
            <v>99.418300000000002</v>
          </cell>
          <cell r="Q539">
            <v>127638.61</v>
          </cell>
          <cell r="R539">
            <v>5.7000000000000002E-2</v>
          </cell>
          <cell r="S539">
            <v>0</v>
          </cell>
          <cell r="T539">
            <v>0</v>
          </cell>
          <cell r="U539">
            <v>-713105.79</v>
          </cell>
          <cell r="V539">
            <v>-0.31840000000000002</v>
          </cell>
          <cell r="W539">
            <v>100</v>
          </cell>
          <cell r="X539">
            <v>99.156900000000007</v>
          </cell>
          <cell r="Y539">
            <v>99.475300000000004</v>
          </cell>
          <cell r="Z539">
            <v>99.475300000000004</v>
          </cell>
          <cell r="AA539">
            <v>474</v>
          </cell>
          <cell r="AC539">
            <v>0</v>
          </cell>
        </row>
        <row r="540">
          <cell r="A540" t="str">
            <v>LU0650148231</v>
          </cell>
          <cell r="B540">
            <v>185701</v>
          </cell>
          <cell r="C540" t="str">
            <v>253168</v>
          </cell>
          <cell r="D540" t="str">
            <v>PICTET-JAPANESE EQUITY OPPORTUNITIES</v>
          </cell>
          <cell r="E540" t="str">
            <v>IE</v>
          </cell>
          <cell r="F540" t="str">
            <v>Linéarisation</v>
          </cell>
          <cell r="G540">
            <v>41548</v>
          </cell>
          <cell r="H540">
            <v>41912</v>
          </cell>
          <cell r="I540">
            <v>41547</v>
          </cell>
          <cell r="J540">
            <v>41912</v>
          </cell>
          <cell r="K540">
            <v>365</v>
          </cell>
          <cell r="L540">
            <v>365</v>
          </cell>
          <cell r="M540" t="str">
            <v>OUI</v>
          </cell>
          <cell r="N540">
            <v>87692956.870000005</v>
          </cell>
          <cell r="O540">
            <v>919285.92</v>
          </cell>
          <cell r="P540">
            <v>104.8301</v>
          </cell>
          <cell r="Q540">
            <v>344.79</v>
          </cell>
          <cell r="R540">
            <v>3.9300000000000002E-2</v>
          </cell>
          <cell r="S540">
            <v>0</v>
          </cell>
          <cell r="T540">
            <v>0</v>
          </cell>
          <cell r="U540">
            <v>-3005.21</v>
          </cell>
          <cell r="V540">
            <v>-0.3427</v>
          </cell>
          <cell r="W540">
            <v>105</v>
          </cell>
          <cell r="X540">
            <v>104.52670000000001</v>
          </cell>
          <cell r="Y540">
            <v>104.8694</v>
          </cell>
          <cell r="Z540">
            <v>104.8694</v>
          </cell>
          <cell r="AA540">
            <v>487</v>
          </cell>
          <cell r="AC540">
            <v>0</v>
          </cell>
        </row>
        <row r="541">
          <cell r="A541" t="str">
            <v>LU0700307720</v>
          </cell>
          <cell r="B541">
            <v>168807</v>
          </cell>
          <cell r="C541" t="str">
            <v>280202</v>
          </cell>
          <cell r="D541" t="str">
            <v>PICTET-JAPANESE EQUITY OPPORTUNITIES</v>
          </cell>
          <cell r="E541" t="str">
            <v>IG</v>
          </cell>
          <cell r="F541" t="str">
            <v>Linéarisation</v>
          </cell>
          <cell r="G541">
            <v>41548</v>
          </cell>
          <cell r="H541">
            <v>41912</v>
          </cell>
          <cell r="I541">
            <v>41547</v>
          </cell>
          <cell r="J541">
            <v>41912</v>
          </cell>
          <cell r="K541">
            <v>365</v>
          </cell>
          <cell r="L541">
            <v>365</v>
          </cell>
          <cell r="M541" t="str">
            <v>OUI</v>
          </cell>
          <cell r="N541">
            <v>2505732170.54</v>
          </cell>
          <cell r="O541">
            <v>24866634.219999999</v>
          </cell>
          <cell r="P541">
            <v>99.238900000000001</v>
          </cell>
          <cell r="Q541">
            <v>17095.990000000002</v>
          </cell>
          <cell r="R541">
            <v>6.83E-2</v>
          </cell>
          <cell r="S541">
            <v>0</v>
          </cell>
          <cell r="T541">
            <v>0</v>
          </cell>
          <cell r="U541">
            <v>-77962.540000000008</v>
          </cell>
          <cell r="V541">
            <v>-0.31109999999999999</v>
          </cell>
          <cell r="W541">
            <v>100</v>
          </cell>
          <cell r="X541">
            <v>98.996099999999998</v>
          </cell>
          <cell r="Y541">
            <v>99.307200000000009</v>
          </cell>
          <cell r="Z541">
            <v>99.307200000000009</v>
          </cell>
          <cell r="AA541">
            <v>476</v>
          </cell>
          <cell r="AC541">
            <v>0</v>
          </cell>
        </row>
        <row r="542">
          <cell r="A542" t="str">
            <v>LU0255979238</v>
          </cell>
          <cell r="B542">
            <v>71255</v>
          </cell>
          <cell r="C542" t="str">
            <v>280202</v>
          </cell>
          <cell r="D542" t="str">
            <v>PICTET-JAPANESE EQUITY OPPORTUNITIES</v>
          </cell>
          <cell r="E542" t="str">
            <v>INE</v>
          </cell>
          <cell r="F542" t="str">
            <v>Linéarisation</v>
          </cell>
          <cell r="G542">
            <v>41548</v>
          </cell>
          <cell r="H542">
            <v>41912</v>
          </cell>
          <cell r="I542">
            <v>41547</v>
          </cell>
          <cell r="J542">
            <v>41912</v>
          </cell>
          <cell r="K542">
            <v>365</v>
          </cell>
          <cell r="L542">
            <v>365</v>
          </cell>
          <cell r="M542" t="str">
            <v>OUI</v>
          </cell>
          <cell r="N542">
            <v>7200256116.0600004</v>
          </cell>
          <cell r="O542">
            <v>71634542.560000002</v>
          </cell>
          <cell r="P542">
            <v>99.488900000000001</v>
          </cell>
          <cell r="Q542">
            <v>38037.410000000003</v>
          </cell>
          <cell r="R542">
            <v>5.28E-2</v>
          </cell>
          <cell r="S542">
            <v>0</v>
          </cell>
          <cell r="T542">
            <v>0</v>
          </cell>
          <cell r="U542">
            <v>-249503.09</v>
          </cell>
          <cell r="V542">
            <v>-0.34650000000000003</v>
          </cell>
          <cell r="W542">
            <v>100</v>
          </cell>
          <cell r="X542">
            <v>99.1952</v>
          </cell>
          <cell r="Y542">
            <v>99.541700000000006</v>
          </cell>
          <cell r="Z542">
            <v>99.541700000000006</v>
          </cell>
          <cell r="AA542">
            <v>475</v>
          </cell>
          <cell r="AC542">
            <v>0</v>
          </cell>
        </row>
        <row r="543">
          <cell r="A543" t="str">
            <v>LU1039633547</v>
          </cell>
          <cell r="B543">
            <v>200447</v>
          </cell>
          <cell r="C543" t="str">
            <v>280202</v>
          </cell>
          <cell r="D543" t="str">
            <v>PICTET-JAPANESE EQUITY OPPORTUNITIES</v>
          </cell>
          <cell r="E543" t="str">
            <v>INU</v>
          </cell>
          <cell r="F543" t="str">
            <v>Linéarisation</v>
          </cell>
          <cell r="G543">
            <v>41548</v>
          </cell>
          <cell r="H543">
            <v>41912</v>
          </cell>
          <cell r="I543">
            <v>41711</v>
          </cell>
          <cell r="J543">
            <v>41912</v>
          </cell>
          <cell r="K543">
            <v>202</v>
          </cell>
          <cell r="L543">
            <v>365</v>
          </cell>
          <cell r="M543" t="str">
            <v>OUI</v>
          </cell>
          <cell r="N543">
            <v>757453.41</v>
          </cell>
          <cell r="O543">
            <v>7563.53</v>
          </cell>
          <cell r="P543">
            <v>99.854700000000008</v>
          </cell>
          <cell r="Q543">
            <v>3.79</v>
          </cell>
          <cell r="R543">
            <v>0.05</v>
          </cell>
          <cell r="S543">
            <v>0</v>
          </cell>
          <cell r="T543">
            <v>0</v>
          </cell>
          <cell r="U543">
            <v>-15.620000000000001</v>
          </cell>
          <cell r="V543">
            <v>-0.20620000000000002</v>
          </cell>
          <cell r="W543">
            <v>100</v>
          </cell>
          <cell r="X543">
            <v>99.69850000000001</v>
          </cell>
          <cell r="Y543">
            <v>99.904700000000005</v>
          </cell>
          <cell r="Z543">
            <v>99.904700000000005</v>
          </cell>
          <cell r="AA543">
            <v>477</v>
          </cell>
          <cell r="AC543">
            <v>0</v>
          </cell>
        </row>
        <row r="544">
          <cell r="A544" t="str">
            <v>LU0814461561</v>
          </cell>
          <cell r="B544">
            <v>177282</v>
          </cell>
          <cell r="C544" t="str">
            <v>239602</v>
          </cell>
          <cell r="D544" t="str">
            <v>PICTET-JAPANESE EQUITY OPPORTUNITIES</v>
          </cell>
          <cell r="E544" t="str">
            <v>IP</v>
          </cell>
          <cell r="F544" t="str">
            <v>Linéarisation</v>
          </cell>
          <cell r="G544">
            <v>41548</v>
          </cell>
          <cell r="H544">
            <v>41912</v>
          </cell>
          <cell r="I544">
            <v>41547</v>
          </cell>
          <cell r="J544">
            <v>41912</v>
          </cell>
          <cell r="K544">
            <v>365</v>
          </cell>
          <cell r="L544">
            <v>365</v>
          </cell>
          <cell r="M544" t="str">
            <v>OUI</v>
          </cell>
          <cell r="N544">
            <v>14542929.550000001</v>
          </cell>
          <cell r="O544">
            <v>150890.07</v>
          </cell>
          <cell r="P544">
            <v>103.75500000000001</v>
          </cell>
          <cell r="Q544">
            <v>71.38</v>
          </cell>
          <cell r="R544">
            <v>4.9100000000000005E-2</v>
          </cell>
          <cell r="S544">
            <v>0</v>
          </cell>
          <cell r="T544">
            <v>0</v>
          </cell>
          <cell r="U544">
            <v>-447.47</v>
          </cell>
          <cell r="V544">
            <v>-0.30770000000000003</v>
          </cell>
          <cell r="W544">
            <v>105</v>
          </cell>
          <cell r="X544">
            <v>103.49640000000001</v>
          </cell>
          <cell r="Y544">
            <v>103.80410000000001</v>
          </cell>
          <cell r="Z544">
            <v>103.80410000000001</v>
          </cell>
          <cell r="AA544">
            <v>488</v>
          </cell>
          <cell r="AC544">
            <v>0</v>
          </cell>
        </row>
        <row r="545">
          <cell r="A545" t="str">
            <v>LU0895849734</v>
          </cell>
          <cell r="B545">
            <v>185702</v>
          </cell>
          <cell r="C545" t="str">
            <v>253169</v>
          </cell>
          <cell r="D545" t="str">
            <v>PICTET-JAPANESE EQUITY OPPORTUNITIES</v>
          </cell>
          <cell r="E545" t="str">
            <v>IU</v>
          </cell>
          <cell r="F545" t="str">
            <v>Linéarisation</v>
          </cell>
          <cell r="G545">
            <v>41548</v>
          </cell>
          <cell r="H545">
            <v>41912</v>
          </cell>
          <cell r="I545">
            <v>41547</v>
          </cell>
          <cell r="J545">
            <v>41912</v>
          </cell>
          <cell r="K545">
            <v>365</v>
          </cell>
          <cell r="L545">
            <v>365</v>
          </cell>
          <cell r="M545" t="str">
            <v>OUI</v>
          </cell>
          <cell r="N545">
            <v>53238828.240000002</v>
          </cell>
          <cell r="O545">
            <v>551710.75</v>
          </cell>
          <cell r="P545">
            <v>103.6294</v>
          </cell>
          <cell r="Q545">
            <v>310.63</v>
          </cell>
          <cell r="R545">
            <v>5.8400000000000001E-2</v>
          </cell>
          <cell r="S545">
            <v>0</v>
          </cell>
          <cell r="T545">
            <v>0</v>
          </cell>
          <cell r="U545">
            <v>-1627.68</v>
          </cell>
          <cell r="V545">
            <v>-0.30570000000000003</v>
          </cell>
          <cell r="W545">
            <v>105</v>
          </cell>
          <cell r="X545">
            <v>103.38210000000001</v>
          </cell>
          <cell r="Y545">
            <v>103.68780000000001</v>
          </cell>
          <cell r="Z545">
            <v>103.68780000000001</v>
          </cell>
          <cell r="AA545">
            <v>489</v>
          </cell>
          <cell r="AC545">
            <v>0</v>
          </cell>
        </row>
        <row r="546">
          <cell r="A546" t="str">
            <v>LU0095053426</v>
          </cell>
          <cell r="B546">
            <v>45154</v>
          </cell>
          <cell r="C546" t="str">
            <v>280202</v>
          </cell>
          <cell r="D546" t="str">
            <v>PICTET-JAPANESE EQUITY OPPORTUNITIES</v>
          </cell>
          <cell r="E546" t="str">
            <v>P</v>
          </cell>
          <cell r="F546" t="str">
            <v>Linéarisation</v>
          </cell>
          <cell r="G546">
            <v>41548</v>
          </cell>
          <cell r="H546">
            <v>41912</v>
          </cell>
          <cell r="I546">
            <v>41547</v>
          </cell>
          <cell r="J546">
            <v>41912</v>
          </cell>
          <cell r="K546">
            <v>365</v>
          </cell>
          <cell r="L546">
            <v>365</v>
          </cell>
          <cell r="M546" t="str">
            <v>OUI</v>
          </cell>
          <cell r="N546">
            <v>26875609075.259998</v>
          </cell>
          <cell r="O546">
            <v>428723534.04000002</v>
          </cell>
          <cell r="P546">
            <v>159.5214</v>
          </cell>
          <cell r="Q546">
            <v>121091.24</v>
          </cell>
          <cell r="R546">
            <v>4.5000000000000005E-2</v>
          </cell>
          <cell r="S546">
            <v>0</v>
          </cell>
          <cell r="T546">
            <v>0</v>
          </cell>
          <cell r="U546">
            <v>-778956.08</v>
          </cell>
          <cell r="V546">
            <v>-0.2898</v>
          </cell>
          <cell r="W546">
            <v>160</v>
          </cell>
          <cell r="X546">
            <v>159.2766</v>
          </cell>
          <cell r="Y546">
            <v>159.56640000000002</v>
          </cell>
          <cell r="Z546">
            <v>159.56640000000002</v>
          </cell>
          <cell r="AA546">
            <v>478</v>
          </cell>
          <cell r="AC546">
            <v>0</v>
          </cell>
        </row>
        <row r="547">
          <cell r="A547" t="str">
            <v>LU0255979402</v>
          </cell>
          <cell r="B547">
            <v>71260</v>
          </cell>
          <cell r="C547" t="str">
            <v>280202</v>
          </cell>
          <cell r="D547" t="str">
            <v>PICTET-JAPANESE EQUITY OPPORTUNITIES</v>
          </cell>
          <cell r="E547" t="str">
            <v>PCE</v>
          </cell>
          <cell r="F547" t="str">
            <v>Linéarisation</v>
          </cell>
          <cell r="G547">
            <v>41548</v>
          </cell>
          <cell r="H547">
            <v>41912</v>
          </cell>
          <cell r="I547">
            <v>41547</v>
          </cell>
          <cell r="J547">
            <v>41912</v>
          </cell>
          <cell r="K547">
            <v>365</v>
          </cell>
          <cell r="L547">
            <v>365</v>
          </cell>
          <cell r="M547" t="str">
            <v>OUI</v>
          </cell>
          <cell r="N547">
            <v>1746867528.98</v>
          </cell>
          <cell r="O547">
            <v>27752509.300000001</v>
          </cell>
          <cell r="P547">
            <v>158.87010000000001</v>
          </cell>
          <cell r="Q547">
            <v>10996.07</v>
          </cell>
          <cell r="R547">
            <v>6.2899999999999998E-2</v>
          </cell>
          <cell r="S547">
            <v>0</v>
          </cell>
          <cell r="T547">
            <v>0</v>
          </cell>
          <cell r="U547">
            <v>-47937.3</v>
          </cell>
          <cell r="V547">
            <v>-0.27440000000000003</v>
          </cell>
          <cell r="W547">
            <v>160</v>
          </cell>
          <cell r="X547">
            <v>158.65860000000001</v>
          </cell>
          <cell r="Y547">
            <v>158.93300000000002</v>
          </cell>
          <cell r="Z547">
            <v>158.93300000000002</v>
          </cell>
          <cell r="AA547">
            <v>480</v>
          </cell>
          <cell r="AC547">
            <v>0</v>
          </cell>
        </row>
        <row r="548">
          <cell r="A548" t="str">
            <v>LU0700312720</v>
          </cell>
          <cell r="B548">
            <v>168806</v>
          </cell>
          <cell r="C548" t="str">
            <v>280202</v>
          </cell>
          <cell r="D548" t="str">
            <v>PICTET-JAPANESE EQUITY OPPORTUNITIES</v>
          </cell>
          <cell r="E548" t="str">
            <v>PCG</v>
          </cell>
          <cell r="F548" t="str">
            <v>Linéarisation</v>
          </cell>
          <cell r="G548">
            <v>41548</v>
          </cell>
          <cell r="H548">
            <v>41912</v>
          </cell>
          <cell r="I548">
            <v>41547</v>
          </cell>
          <cell r="J548">
            <v>41912</v>
          </cell>
          <cell r="K548">
            <v>365</v>
          </cell>
          <cell r="L548">
            <v>365</v>
          </cell>
          <cell r="M548" t="str">
            <v>OUI</v>
          </cell>
          <cell r="N548">
            <v>50450049.409999996</v>
          </cell>
          <cell r="O548">
            <v>799092.20000000007</v>
          </cell>
          <cell r="P548">
            <v>158.39279999999999</v>
          </cell>
          <cell r="Q548">
            <v>622.07000000000005</v>
          </cell>
          <cell r="R548">
            <v>0.12330000000000001</v>
          </cell>
          <cell r="S548">
            <v>0</v>
          </cell>
          <cell r="T548">
            <v>0</v>
          </cell>
          <cell r="U548">
            <v>-1631.77</v>
          </cell>
          <cell r="V548">
            <v>-0.32340000000000002</v>
          </cell>
          <cell r="W548">
            <v>160</v>
          </cell>
          <cell r="X548">
            <v>158.1927</v>
          </cell>
          <cell r="Y548">
            <v>158.51609999999999</v>
          </cell>
          <cell r="Z548">
            <v>158.51609999999999</v>
          </cell>
          <cell r="AA548">
            <v>481</v>
          </cell>
          <cell r="AC548">
            <v>0</v>
          </cell>
        </row>
        <row r="549">
          <cell r="A549" t="str">
            <v>LU0208610880</v>
          </cell>
          <cell r="B549">
            <v>47749</v>
          </cell>
          <cell r="C549" t="str">
            <v>280202</v>
          </cell>
          <cell r="D549" t="str">
            <v>PICTET-JAPANESE EQUITY OPPORTUNITIES</v>
          </cell>
          <cell r="E549" t="str">
            <v>PDI</v>
          </cell>
          <cell r="F549" t="str">
            <v>Linéarisation</v>
          </cell>
          <cell r="G549">
            <v>41548</v>
          </cell>
          <cell r="H549">
            <v>41912</v>
          </cell>
          <cell r="I549">
            <v>41547</v>
          </cell>
          <cell r="J549">
            <v>41912</v>
          </cell>
          <cell r="K549">
            <v>365</v>
          </cell>
          <cell r="L549">
            <v>365</v>
          </cell>
          <cell r="M549" t="str">
            <v>OUI</v>
          </cell>
          <cell r="N549">
            <v>368148327.69999999</v>
          </cell>
          <cell r="O549">
            <v>5904372.4299999997</v>
          </cell>
          <cell r="P549">
            <v>160.3802</v>
          </cell>
          <cell r="Q549">
            <v>435.66</v>
          </cell>
          <cell r="R549">
            <v>1.18E-2</v>
          </cell>
          <cell r="S549">
            <v>0</v>
          </cell>
          <cell r="T549">
            <v>0</v>
          </cell>
          <cell r="U549">
            <v>-3635.46</v>
          </cell>
          <cell r="V549">
            <v>-9.870000000000001E-2</v>
          </cell>
          <cell r="W549">
            <v>160</v>
          </cell>
          <cell r="X549">
            <v>160.29330000000002</v>
          </cell>
          <cell r="Y549">
            <v>160.392</v>
          </cell>
          <cell r="Z549">
            <v>160.392</v>
          </cell>
          <cell r="AA549">
            <v>479</v>
          </cell>
          <cell r="AC549">
            <v>0</v>
          </cell>
        </row>
        <row r="550">
          <cell r="A550" t="str">
            <v>LU0650148314</v>
          </cell>
          <cell r="B550">
            <v>187228</v>
          </cell>
          <cell r="C550" t="str">
            <v>253168</v>
          </cell>
          <cell r="D550" t="str">
            <v>PICTET-JAPANESE EQUITY OPPORTUNITIES</v>
          </cell>
          <cell r="E550" t="str">
            <v>PE</v>
          </cell>
          <cell r="F550" t="str">
            <v>Linéarisation</v>
          </cell>
          <cell r="G550">
            <v>41548</v>
          </cell>
          <cell r="H550">
            <v>41912</v>
          </cell>
          <cell r="I550">
            <v>41547</v>
          </cell>
          <cell r="J550">
            <v>41912</v>
          </cell>
          <cell r="K550">
            <v>365</v>
          </cell>
          <cell r="L550">
            <v>365</v>
          </cell>
          <cell r="M550" t="str">
            <v>OUI</v>
          </cell>
          <cell r="N550">
            <v>48588716.119999997</v>
          </cell>
          <cell r="O550">
            <v>799910.21</v>
          </cell>
          <cell r="P550">
            <v>164.62880000000001</v>
          </cell>
          <cell r="Q550">
            <v>220.37</v>
          </cell>
          <cell r="R550">
            <v>4.53E-2</v>
          </cell>
          <cell r="S550">
            <v>0</v>
          </cell>
          <cell r="T550">
            <v>0</v>
          </cell>
          <cell r="U550">
            <v>-1697.05</v>
          </cell>
          <cell r="V550">
            <v>-0.3493</v>
          </cell>
          <cell r="W550">
            <v>165</v>
          </cell>
          <cell r="X550">
            <v>164.32480000000001</v>
          </cell>
          <cell r="Y550">
            <v>164.67410000000001</v>
          </cell>
          <cell r="Z550">
            <v>164.67410000000001</v>
          </cell>
          <cell r="AA550">
            <v>490</v>
          </cell>
          <cell r="AC550">
            <v>0</v>
          </cell>
        </row>
        <row r="551">
          <cell r="A551" t="str">
            <v>LU0936264273</v>
          </cell>
          <cell r="B551">
            <v>189495</v>
          </cell>
          <cell r="C551" t="str">
            <v>253169</v>
          </cell>
          <cell r="D551" t="str">
            <v>PICTET-JAPANESE EQUITY OPPORTUNITIES</v>
          </cell>
          <cell r="E551" t="str">
            <v>PU</v>
          </cell>
          <cell r="F551" t="str">
            <v>Linéarisation</v>
          </cell>
          <cell r="G551">
            <v>41548</v>
          </cell>
          <cell r="H551">
            <v>41912</v>
          </cell>
          <cell r="I551">
            <v>41547</v>
          </cell>
          <cell r="J551">
            <v>41912</v>
          </cell>
          <cell r="K551">
            <v>365</v>
          </cell>
          <cell r="L551">
            <v>365</v>
          </cell>
          <cell r="M551" t="str">
            <v>OUI</v>
          </cell>
          <cell r="N551">
            <v>8506812.5399999991</v>
          </cell>
          <cell r="O551">
            <v>139855.38</v>
          </cell>
          <cell r="P551">
            <v>164.404</v>
          </cell>
          <cell r="Q551">
            <v>35.270000000000003</v>
          </cell>
          <cell r="R551">
            <v>4.1500000000000002E-2</v>
          </cell>
          <cell r="S551">
            <v>0</v>
          </cell>
          <cell r="T551">
            <v>0</v>
          </cell>
          <cell r="U551">
            <v>-283.62</v>
          </cell>
          <cell r="V551">
            <v>-0.33340000000000003</v>
          </cell>
          <cell r="W551">
            <v>165</v>
          </cell>
          <cell r="X551">
            <v>164.1121</v>
          </cell>
          <cell r="Y551">
            <v>164.44550000000001</v>
          </cell>
          <cell r="Z551">
            <v>164.44550000000001</v>
          </cell>
          <cell r="AA551">
            <v>491</v>
          </cell>
          <cell r="AC551">
            <v>0</v>
          </cell>
        </row>
        <row r="552">
          <cell r="A552" t="str">
            <v>LU0155301624</v>
          </cell>
          <cell r="B552">
            <v>45155</v>
          </cell>
          <cell r="C552" t="str">
            <v>280202</v>
          </cell>
          <cell r="D552" t="str">
            <v>PICTET-JAPANESE EQUITY OPPORTUNITIES</v>
          </cell>
          <cell r="E552" t="str">
            <v>R</v>
          </cell>
          <cell r="F552" t="str">
            <v>Linéarisation</v>
          </cell>
          <cell r="G552">
            <v>41548</v>
          </cell>
          <cell r="H552">
            <v>41912</v>
          </cell>
          <cell r="I552">
            <v>41547</v>
          </cell>
          <cell r="J552">
            <v>41912</v>
          </cell>
          <cell r="K552">
            <v>365</v>
          </cell>
          <cell r="L552">
            <v>365</v>
          </cell>
          <cell r="M552" t="str">
            <v>OUI</v>
          </cell>
          <cell r="N552">
            <v>1583525063.6700001</v>
          </cell>
          <cell r="O552">
            <v>33117145.670000002</v>
          </cell>
          <cell r="P552">
            <v>209.13560000000001</v>
          </cell>
          <cell r="Q552">
            <v>11008.91</v>
          </cell>
          <cell r="R552">
            <v>6.9500000000000006E-2</v>
          </cell>
          <cell r="S552">
            <v>0</v>
          </cell>
          <cell r="T552">
            <v>0</v>
          </cell>
          <cell r="U552">
            <v>-49933.96</v>
          </cell>
          <cell r="V552">
            <v>-0.31530000000000002</v>
          </cell>
          <cell r="W552">
            <v>210</v>
          </cell>
          <cell r="X552">
            <v>208.88980000000001</v>
          </cell>
          <cell r="Y552">
            <v>209.20510000000002</v>
          </cell>
          <cell r="Z552">
            <v>209.20510000000002</v>
          </cell>
          <cell r="AA552">
            <v>482</v>
          </cell>
          <cell r="AC552">
            <v>0</v>
          </cell>
        </row>
        <row r="553">
          <cell r="A553" t="str">
            <v>LU0650148405</v>
          </cell>
          <cell r="B553">
            <v>187229</v>
          </cell>
          <cell r="C553" t="str">
            <v>253168</v>
          </cell>
          <cell r="D553" t="str">
            <v>PICTET-JAPANESE EQUITY OPPORTUNITIES</v>
          </cell>
          <cell r="E553" t="str">
            <v>RE</v>
          </cell>
          <cell r="F553" t="str">
            <v>Linéarisation</v>
          </cell>
          <cell r="G553">
            <v>41548</v>
          </cell>
          <cell r="H553">
            <v>41912</v>
          </cell>
          <cell r="I553">
            <v>41547</v>
          </cell>
          <cell r="J553">
            <v>41912</v>
          </cell>
          <cell r="K553">
            <v>365</v>
          </cell>
          <cell r="L553">
            <v>365</v>
          </cell>
          <cell r="M553" t="str">
            <v>OUI</v>
          </cell>
          <cell r="N553">
            <v>221821.96</v>
          </cell>
          <cell r="O553">
            <v>4775.32</v>
          </cell>
          <cell r="P553">
            <v>215.27710000000002</v>
          </cell>
          <cell r="Q553">
            <v>0.22</v>
          </cell>
          <cell r="R553">
            <v>9.9000000000000008E-3</v>
          </cell>
          <cell r="S553">
            <v>0</v>
          </cell>
          <cell r="T553">
            <v>0</v>
          </cell>
          <cell r="U553">
            <v>-3.37</v>
          </cell>
          <cell r="V553">
            <v>-0.15190000000000001</v>
          </cell>
          <cell r="W553">
            <v>215</v>
          </cell>
          <cell r="X553">
            <v>215.13510000000002</v>
          </cell>
          <cell r="Y553">
            <v>215.28700000000001</v>
          </cell>
          <cell r="Z553">
            <v>215.28700000000001</v>
          </cell>
          <cell r="AA553">
            <v>492</v>
          </cell>
          <cell r="AC553">
            <v>0</v>
          </cell>
        </row>
        <row r="554">
          <cell r="A554" t="str">
            <v>LU0255979584</v>
          </cell>
          <cell r="B554">
            <v>71259</v>
          </cell>
          <cell r="C554" t="str">
            <v>280202</v>
          </cell>
          <cell r="D554" t="str">
            <v>PICTET-JAPANESE EQUITY OPPORTUNITIES</v>
          </cell>
          <cell r="E554" t="str">
            <v>REE</v>
          </cell>
          <cell r="F554" t="str">
            <v>Linéarisation</v>
          </cell>
          <cell r="G554">
            <v>41548</v>
          </cell>
          <cell r="H554">
            <v>41912</v>
          </cell>
          <cell r="I554">
            <v>41547</v>
          </cell>
          <cell r="J554">
            <v>41912</v>
          </cell>
          <cell r="K554">
            <v>365</v>
          </cell>
          <cell r="L554">
            <v>365</v>
          </cell>
          <cell r="M554" t="str">
            <v>OUI</v>
          </cell>
          <cell r="N554">
            <v>1391225192.8</v>
          </cell>
          <cell r="O554">
            <v>29088273.829999998</v>
          </cell>
          <cell r="P554">
            <v>209.084</v>
          </cell>
          <cell r="Q554">
            <v>10259.719999999999</v>
          </cell>
          <cell r="R554">
            <v>7.3800000000000004E-2</v>
          </cell>
          <cell r="S554">
            <v>0</v>
          </cell>
          <cell r="T554">
            <v>0</v>
          </cell>
          <cell r="U554">
            <v>-43748.73</v>
          </cell>
          <cell r="V554">
            <v>-0.3145</v>
          </cell>
          <cell r="W554">
            <v>210</v>
          </cell>
          <cell r="X554">
            <v>208.8433</v>
          </cell>
          <cell r="Y554">
            <v>209.15780000000001</v>
          </cell>
          <cell r="Z554">
            <v>209.15780000000001</v>
          </cell>
          <cell r="AA554">
            <v>483</v>
          </cell>
          <cell r="AC554">
            <v>0</v>
          </cell>
        </row>
        <row r="555">
          <cell r="A555" t="str">
            <v>LU0936263978</v>
          </cell>
          <cell r="B555">
            <v>189494</v>
          </cell>
          <cell r="C555" t="str">
            <v>253169</v>
          </cell>
          <cell r="D555" t="str">
            <v>PICTET-JAPANESE EQUITY OPPORTUNITIES</v>
          </cell>
          <cell r="E555" t="str">
            <v>RU</v>
          </cell>
          <cell r="F555" t="str">
            <v>Linéarisation</v>
          </cell>
          <cell r="G555">
            <v>41548</v>
          </cell>
          <cell r="H555">
            <v>41912</v>
          </cell>
          <cell r="I555">
            <v>41547</v>
          </cell>
          <cell r="J555">
            <v>41912</v>
          </cell>
          <cell r="K555">
            <v>365</v>
          </cell>
          <cell r="L555">
            <v>365</v>
          </cell>
          <cell r="M555" t="str">
            <v>OUI</v>
          </cell>
          <cell r="N555">
            <v>3906680.67</v>
          </cell>
          <cell r="O555">
            <v>83459.14</v>
          </cell>
          <cell r="P555">
            <v>213.6318</v>
          </cell>
          <cell r="Q555">
            <v>21.82</v>
          </cell>
          <cell r="R555">
            <v>5.5900000000000005E-2</v>
          </cell>
          <cell r="S555">
            <v>0</v>
          </cell>
          <cell r="T555">
            <v>0</v>
          </cell>
          <cell r="U555">
            <v>-152.33000000000001</v>
          </cell>
          <cell r="V555">
            <v>-0.38990000000000002</v>
          </cell>
          <cell r="W555">
            <v>215</v>
          </cell>
          <cell r="X555">
            <v>213.29780000000002</v>
          </cell>
          <cell r="Y555">
            <v>213.68770000000001</v>
          </cell>
          <cell r="Z555">
            <v>213.68770000000001</v>
          </cell>
          <cell r="AA555">
            <v>493</v>
          </cell>
          <cell r="AC555">
            <v>0</v>
          </cell>
        </row>
        <row r="556">
          <cell r="A556" t="str">
            <v>LU0474967642</v>
          </cell>
          <cell r="B556">
            <v>188011</v>
          </cell>
          <cell r="C556" t="str">
            <v>280202</v>
          </cell>
          <cell r="D556" t="str">
            <v>PICTET-JAPANESE EQUITY OPPORTUNITIES</v>
          </cell>
          <cell r="E556" t="str">
            <v>ZCA</v>
          </cell>
          <cell r="F556" t="str">
            <v>Linéarisation</v>
          </cell>
          <cell r="G556">
            <v>41548</v>
          </cell>
          <cell r="H556">
            <v>41912</v>
          </cell>
          <cell r="I556">
            <v>41547</v>
          </cell>
          <cell r="J556">
            <v>41912</v>
          </cell>
          <cell r="K556">
            <v>365</v>
          </cell>
          <cell r="L556">
            <v>365</v>
          </cell>
          <cell r="M556" t="str">
            <v>OUI</v>
          </cell>
          <cell r="N556">
            <v>16447579690.530001</v>
          </cell>
          <cell r="O556">
            <v>37767826.020000003</v>
          </cell>
          <cell r="P556">
            <v>22.962500000000002</v>
          </cell>
          <cell r="Q556">
            <v>114619.77</v>
          </cell>
          <cell r="R556">
            <v>6.9699999999999998E-2</v>
          </cell>
          <cell r="S556">
            <v>0</v>
          </cell>
          <cell r="T556">
            <v>0</v>
          </cell>
          <cell r="U556">
            <v>-522873.48000000004</v>
          </cell>
          <cell r="V556">
            <v>-0.31790000000000002</v>
          </cell>
          <cell r="W556">
            <v>24</v>
          </cell>
          <cell r="X556">
            <v>22.714300000000001</v>
          </cell>
          <cell r="Y556">
            <v>23.0322</v>
          </cell>
          <cell r="Z556">
            <v>23.0322</v>
          </cell>
          <cell r="AA556">
            <v>484</v>
          </cell>
          <cell r="AC556">
            <v>0</v>
          </cell>
        </row>
        <row r="557">
          <cell r="A557" t="str">
            <v>LU1032528579</v>
          </cell>
          <cell r="B557">
            <v>199783</v>
          </cell>
          <cell r="C557" t="str">
            <v>280202</v>
          </cell>
          <cell r="D557" t="str">
            <v>PICTET-JAPANESE EQUITY OPPORTUNITIES</v>
          </cell>
          <cell r="E557" t="str">
            <v>ZDE</v>
          </cell>
          <cell r="F557" t="str">
            <v>Linéarisation</v>
          </cell>
          <cell r="G557">
            <v>41548</v>
          </cell>
          <cell r="H557">
            <v>41912</v>
          </cell>
          <cell r="I557">
            <v>41695</v>
          </cell>
          <cell r="J557">
            <v>41912</v>
          </cell>
          <cell r="K557">
            <v>218</v>
          </cell>
          <cell r="L557">
            <v>365</v>
          </cell>
          <cell r="M557" t="str">
            <v>OUI</v>
          </cell>
          <cell r="N557">
            <v>1616582245.8099999</v>
          </cell>
          <cell r="O557">
            <v>3792701.74</v>
          </cell>
          <cell r="P557">
            <v>23.461300000000001</v>
          </cell>
          <cell r="Q557">
            <v>6664.75</v>
          </cell>
          <cell r="R557">
            <v>4.1200000000000001E-2</v>
          </cell>
          <cell r="S557">
            <v>0</v>
          </cell>
          <cell r="T557">
            <v>0</v>
          </cell>
          <cell r="U557">
            <v>-34558.17</v>
          </cell>
          <cell r="V557">
            <v>-0.21380000000000002</v>
          </cell>
          <cell r="W557">
            <v>24</v>
          </cell>
          <cell r="X557">
            <v>23.288700000000002</v>
          </cell>
          <cell r="Y557">
            <v>23.502500000000001</v>
          </cell>
          <cell r="Z557">
            <v>23.502500000000001</v>
          </cell>
          <cell r="AA557">
            <v>486</v>
          </cell>
          <cell r="AC557">
            <v>0</v>
          </cell>
        </row>
        <row r="558">
          <cell r="A558" t="str">
            <v>LU0080998981</v>
          </cell>
          <cell r="B558">
            <v>9487</v>
          </cell>
          <cell r="C558" t="str">
            <v>257</v>
          </cell>
          <cell r="D558" t="str">
            <v>PICTET-JAPANESE EQUITY SELECTION</v>
          </cell>
          <cell r="E558" t="str">
            <v>I</v>
          </cell>
          <cell r="F558" t="str">
            <v>Linéarisation</v>
          </cell>
          <cell r="G558">
            <v>41548</v>
          </cell>
          <cell r="H558">
            <v>41912</v>
          </cell>
          <cell r="I558">
            <v>41547</v>
          </cell>
          <cell r="J558">
            <v>41912</v>
          </cell>
          <cell r="K558">
            <v>365</v>
          </cell>
          <cell r="L558">
            <v>365</v>
          </cell>
          <cell r="M558" t="str">
            <v>OUI</v>
          </cell>
          <cell r="N558">
            <v>20347350995.84</v>
          </cell>
          <cell r="O558">
            <v>201026841.84999999</v>
          </cell>
          <cell r="P558">
            <v>98.797499999999999</v>
          </cell>
          <cell r="Q558">
            <v>149656.22</v>
          </cell>
          <cell r="R558">
            <v>7.3599999999999999E-2</v>
          </cell>
          <cell r="S558">
            <v>0</v>
          </cell>
          <cell r="T558">
            <v>0</v>
          </cell>
          <cell r="U558">
            <v>-908844.14</v>
          </cell>
          <cell r="V558">
            <v>-0.44670000000000004</v>
          </cell>
          <cell r="W558">
            <v>100</v>
          </cell>
          <cell r="X558">
            <v>98.424400000000006</v>
          </cell>
          <cell r="Y558">
            <v>98.871099999999998</v>
          </cell>
          <cell r="Z558">
            <v>98.871099999999998</v>
          </cell>
          <cell r="AA558">
            <v>516</v>
          </cell>
          <cell r="AC558">
            <v>0</v>
          </cell>
        </row>
        <row r="559">
          <cell r="A559" t="str">
            <v>LU0328682405</v>
          </cell>
          <cell r="B559">
            <v>103114</v>
          </cell>
          <cell r="C559" t="str">
            <v>202511</v>
          </cell>
          <cell r="D559" t="str">
            <v>PICTET-JAPANESE EQUITY SELECTION</v>
          </cell>
          <cell r="E559" t="str">
            <v>IE</v>
          </cell>
          <cell r="F559" t="str">
            <v>Linéarisation</v>
          </cell>
          <cell r="G559">
            <v>41548</v>
          </cell>
          <cell r="H559">
            <v>41912</v>
          </cell>
          <cell r="I559">
            <v>41547</v>
          </cell>
          <cell r="J559">
            <v>41912</v>
          </cell>
          <cell r="K559">
            <v>365</v>
          </cell>
          <cell r="L559">
            <v>365</v>
          </cell>
          <cell r="M559" t="str">
            <v>OUI</v>
          </cell>
          <cell r="N559">
            <v>110400295.08</v>
          </cell>
          <cell r="O559">
            <v>1140512.26</v>
          </cell>
          <cell r="P559">
            <v>103.30710000000001</v>
          </cell>
          <cell r="Q559">
            <v>1007.52</v>
          </cell>
          <cell r="R559">
            <v>9.1300000000000006E-2</v>
          </cell>
          <cell r="S559">
            <v>0</v>
          </cell>
          <cell r="T559">
            <v>0</v>
          </cell>
          <cell r="U559">
            <v>-4480.3500000000004</v>
          </cell>
          <cell r="V559">
            <v>-0.40579999999999999</v>
          </cell>
          <cell r="W559">
            <v>105</v>
          </cell>
          <cell r="X559">
            <v>102.99260000000001</v>
          </cell>
          <cell r="Y559">
            <v>103.39840000000001</v>
          </cell>
          <cell r="Z559">
            <v>103.39840000000001</v>
          </cell>
          <cell r="AA559">
            <v>525</v>
          </cell>
          <cell r="AC559">
            <v>0</v>
          </cell>
        </row>
        <row r="560">
          <cell r="A560" t="str">
            <v>LU0255975673</v>
          </cell>
          <cell r="B560">
            <v>71171</v>
          </cell>
          <cell r="C560" t="str">
            <v>257</v>
          </cell>
          <cell r="D560" t="str">
            <v>PICTET-JAPANESE EQUITY SELECTION</v>
          </cell>
          <cell r="E560" t="str">
            <v>INE</v>
          </cell>
          <cell r="F560" t="str">
            <v>Linéarisation</v>
          </cell>
          <cell r="G560">
            <v>41548</v>
          </cell>
          <cell r="H560">
            <v>41912</v>
          </cell>
          <cell r="I560">
            <v>41547</v>
          </cell>
          <cell r="J560">
            <v>41912</v>
          </cell>
          <cell r="K560">
            <v>365</v>
          </cell>
          <cell r="L560">
            <v>365</v>
          </cell>
          <cell r="M560" t="str">
            <v>OUI</v>
          </cell>
          <cell r="N560">
            <v>1679596424.74</v>
          </cell>
          <cell r="O560">
            <v>16551663.99</v>
          </cell>
          <cell r="P560">
            <v>98.545600000000007</v>
          </cell>
          <cell r="Q560">
            <v>15441.45</v>
          </cell>
          <cell r="R560">
            <v>9.1999999999999998E-2</v>
          </cell>
          <cell r="S560">
            <v>0</v>
          </cell>
          <cell r="T560">
            <v>0</v>
          </cell>
          <cell r="U560">
            <v>-70930.77</v>
          </cell>
          <cell r="V560">
            <v>-0.42230000000000001</v>
          </cell>
          <cell r="W560">
            <v>100</v>
          </cell>
          <cell r="X560">
            <v>98.215299999999999</v>
          </cell>
          <cell r="Y560">
            <v>98.637600000000006</v>
          </cell>
          <cell r="Z560">
            <v>98.637600000000006</v>
          </cell>
          <cell r="AA560">
            <v>517</v>
          </cell>
          <cell r="AC560">
            <v>0</v>
          </cell>
        </row>
        <row r="561">
          <cell r="A561" t="str">
            <v>LU0895858214</v>
          </cell>
          <cell r="B561">
            <v>185830</v>
          </cell>
          <cell r="C561" t="str">
            <v>253167</v>
          </cell>
          <cell r="D561" t="str">
            <v>PICTET-JAPANESE EQUITY SELECTION</v>
          </cell>
          <cell r="E561" t="str">
            <v>IU</v>
          </cell>
          <cell r="F561" t="str">
            <v>Linéarisation</v>
          </cell>
          <cell r="G561">
            <v>41548</v>
          </cell>
          <cell r="H561">
            <v>41912</v>
          </cell>
          <cell r="I561">
            <v>41547</v>
          </cell>
          <cell r="J561">
            <v>41912</v>
          </cell>
          <cell r="K561">
            <v>365</v>
          </cell>
          <cell r="L561">
            <v>365</v>
          </cell>
          <cell r="M561" t="str">
            <v>OUI</v>
          </cell>
          <cell r="N561">
            <v>11984202.300000001</v>
          </cell>
          <cell r="O561">
            <v>122356.74</v>
          </cell>
          <cell r="P561">
            <v>102.0984</v>
          </cell>
          <cell r="Q561">
            <v>107.64</v>
          </cell>
          <cell r="R561">
            <v>8.9800000000000005E-2</v>
          </cell>
          <cell r="S561">
            <v>0</v>
          </cell>
          <cell r="T561">
            <v>0</v>
          </cell>
          <cell r="U561">
            <v>-475.83</v>
          </cell>
          <cell r="V561">
            <v>-0.39700000000000002</v>
          </cell>
          <cell r="W561">
            <v>105</v>
          </cell>
          <cell r="X561">
            <v>101.7912</v>
          </cell>
          <cell r="Y561">
            <v>102.18820000000001</v>
          </cell>
          <cell r="Z561">
            <v>102.18820000000001</v>
          </cell>
          <cell r="AA561">
            <v>526</v>
          </cell>
          <cell r="AC561">
            <v>0</v>
          </cell>
        </row>
        <row r="562">
          <cell r="A562" t="str">
            <v>LU0176900511</v>
          </cell>
          <cell r="B562">
            <v>20154</v>
          </cell>
          <cell r="C562" t="str">
            <v>257</v>
          </cell>
          <cell r="D562" t="str">
            <v>PICTET-JAPANESE EQUITY SELECTION</v>
          </cell>
          <cell r="E562" t="str">
            <v>P</v>
          </cell>
          <cell r="F562" t="str">
            <v>Linéarisation</v>
          </cell>
          <cell r="G562">
            <v>41548</v>
          </cell>
          <cell r="H562">
            <v>41912</v>
          </cell>
          <cell r="I562">
            <v>41547</v>
          </cell>
          <cell r="J562">
            <v>41912</v>
          </cell>
          <cell r="K562">
            <v>365</v>
          </cell>
          <cell r="L562">
            <v>365</v>
          </cell>
          <cell r="M562" t="str">
            <v>OUI</v>
          </cell>
          <cell r="N562">
            <v>2739486588.2600002</v>
          </cell>
          <cell r="O562">
            <v>43478125.539999999</v>
          </cell>
          <cell r="P562">
            <v>158.7089</v>
          </cell>
          <cell r="Q562">
            <v>25351.670000000002</v>
          </cell>
          <cell r="R562">
            <v>9.2499999999999999E-2</v>
          </cell>
          <cell r="S562">
            <v>0</v>
          </cell>
          <cell r="T562">
            <v>0</v>
          </cell>
          <cell r="U562">
            <v>-115213.38</v>
          </cell>
          <cell r="V562">
            <v>-0.42060000000000003</v>
          </cell>
          <cell r="W562">
            <v>160</v>
          </cell>
          <cell r="X562">
            <v>158.38079999999999</v>
          </cell>
          <cell r="Y562">
            <v>158.8014</v>
          </cell>
          <cell r="Z562">
            <v>158.8014</v>
          </cell>
          <cell r="AA562">
            <v>518</v>
          </cell>
          <cell r="AC562">
            <v>0</v>
          </cell>
        </row>
        <row r="563">
          <cell r="A563" t="str">
            <v>LU0255975830</v>
          </cell>
          <cell r="B563">
            <v>71172</v>
          </cell>
          <cell r="C563" t="str">
            <v>257</v>
          </cell>
          <cell r="D563" t="str">
            <v>PICTET-JAPANESE EQUITY SELECTION</v>
          </cell>
          <cell r="E563" t="str">
            <v>PCE</v>
          </cell>
          <cell r="F563" t="str">
            <v>Linéarisation</v>
          </cell>
          <cell r="G563">
            <v>41548</v>
          </cell>
          <cell r="H563">
            <v>41912</v>
          </cell>
          <cell r="I563">
            <v>41547</v>
          </cell>
          <cell r="J563">
            <v>41912</v>
          </cell>
          <cell r="K563">
            <v>365</v>
          </cell>
          <cell r="L563">
            <v>365</v>
          </cell>
          <cell r="M563" t="str">
            <v>OUI</v>
          </cell>
          <cell r="N563">
            <v>253057680.63999999</v>
          </cell>
          <cell r="O563">
            <v>4016419.98</v>
          </cell>
          <cell r="P563">
            <v>158.71559999999999</v>
          </cell>
          <cell r="Q563">
            <v>2375.7600000000002</v>
          </cell>
          <cell r="R563">
            <v>9.3900000000000011E-2</v>
          </cell>
          <cell r="S563">
            <v>0</v>
          </cell>
          <cell r="T563">
            <v>0</v>
          </cell>
          <cell r="U563">
            <v>-10397.74</v>
          </cell>
          <cell r="V563">
            <v>-0.41090000000000004</v>
          </cell>
          <cell r="W563">
            <v>160</v>
          </cell>
          <cell r="X563">
            <v>158.39860000000002</v>
          </cell>
          <cell r="Y563">
            <v>158.80950000000001</v>
          </cell>
          <cell r="Z563">
            <v>158.80950000000001</v>
          </cell>
          <cell r="AA563">
            <v>520</v>
          </cell>
          <cell r="AC563">
            <v>0</v>
          </cell>
        </row>
        <row r="564">
          <cell r="A564" t="str">
            <v>LU0366531910</v>
          </cell>
          <cell r="B564">
            <v>111422</v>
          </cell>
          <cell r="C564" t="str">
            <v>257</v>
          </cell>
          <cell r="D564" t="str">
            <v>PICTET-JAPANESE EQUITY SELECTION</v>
          </cell>
          <cell r="E564" t="str">
            <v>PDG</v>
          </cell>
          <cell r="F564" t="str">
            <v>Linéarisation</v>
          </cell>
          <cell r="G564">
            <v>41548</v>
          </cell>
          <cell r="H564">
            <v>41912</v>
          </cell>
          <cell r="I564">
            <v>41547</v>
          </cell>
          <cell r="J564">
            <v>41912</v>
          </cell>
          <cell r="K564">
            <v>365</v>
          </cell>
          <cell r="L564">
            <v>365</v>
          </cell>
          <cell r="M564" t="str">
            <v>OUI</v>
          </cell>
          <cell r="N564">
            <v>29425373.760000002</v>
          </cell>
          <cell r="O564">
            <v>465824.66000000003</v>
          </cell>
          <cell r="P564">
            <v>158.30710000000002</v>
          </cell>
          <cell r="Q564">
            <v>286.08</v>
          </cell>
          <cell r="R564">
            <v>9.7200000000000009E-2</v>
          </cell>
          <cell r="S564">
            <v>0</v>
          </cell>
          <cell r="T564">
            <v>0</v>
          </cell>
          <cell r="U564">
            <v>-1233.3800000000001</v>
          </cell>
          <cell r="V564">
            <v>-0.41920000000000002</v>
          </cell>
          <cell r="W564">
            <v>160</v>
          </cell>
          <cell r="X564">
            <v>157.98510000000002</v>
          </cell>
          <cell r="Y564">
            <v>158.40430000000001</v>
          </cell>
          <cell r="Z564">
            <v>158.40430000000001</v>
          </cell>
          <cell r="AA564">
            <v>521</v>
          </cell>
          <cell r="AC564">
            <v>0</v>
          </cell>
        </row>
        <row r="565">
          <cell r="A565" t="str">
            <v>LU0208612829</v>
          </cell>
          <cell r="B565">
            <v>47758</v>
          </cell>
          <cell r="C565" t="str">
            <v>257</v>
          </cell>
          <cell r="D565" t="str">
            <v>PICTET-JAPANESE EQUITY SELECTION</v>
          </cell>
          <cell r="E565" t="str">
            <v>PDI</v>
          </cell>
          <cell r="F565" t="str">
            <v>Linéarisation</v>
          </cell>
          <cell r="G565">
            <v>41548</v>
          </cell>
          <cell r="H565">
            <v>41912</v>
          </cell>
          <cell r="I565">
            <v>41547</v>
          </cell>
          <cell r="J565">
            <v>41912</v>
          </cell>
          <cell r="K565">
            <v>365</v>
          </cell>
          <cell r="L565">
            <v>365</v>
          </cell>
          <cell r="M565" t="str">
            <v>OUI</v>
          </cell>
          <cell r="N565">
            <v>97528882.109999999</v>
          </cell>
          <cell r="O565">
            <v>1545668.3399999999</v>
          </cell>
          <cell r="P565">
            <v>158.48320000000001</v>
          </cell>
          <cell r="Q565">
            <v>814.99</v>
          </cell>
          <cell r="R565">
            <v>8.3600000000000008E-2</v>
          </cell>
          <cell r="S565">
            <v>0</v>
          </cell>
          <cell r="T565">
            <v>0</v>
          </cell>
          <cell r="U565">
            <v>-5346.9400000000005</v>
          </cell>
          <cell r="V565">
            <v>-0.54820000000000002</v>
          </cell>
          <cell r="W565">
            <v>160</v>
          </cell>
          <cell r="X565">
            <v>158.01860000000002</v>
          </cell>
          <cell r="Y565">
            <v>158.5668</v>
          </cell>
          <cell r="Z565">
            <v>158.5668</v>
          </cell>
          <cell r="AA565">
            <v>519</v>
          </cell>
          <cell r="AC565">
            <v>0</v>
          </cell>
        </row>
        <row r="566">
          <cell r="A566" t="str">
            <v>LU0248317363</v>
          </cell>
          <cell r="B566">
            <v>67294</v>
          </cell>
          <cell r="C566" t="str">
            <v>202511</v>
          </cell>
          <cell r="D566" t="str">
            <v>PICTET-JAPANESE EQUITY SELECTION</v>
          </cell>
          <cell r="E566" t="str">
            <v>PE</v>
          </cell>
          <cell r="F566" t="str">
            <v>Linéarisation</v>
          </cell>
          <cell r="G566">
            <v>41548</v>
          </cell>
          <cell r="H566">
            <v>41912</v>
          </cell>
          <cell r="I566">
            <v>41547</v>
          </cell>
          <cell r="J566">
            <v>41912</v>
          </cell>
          <cell r="K566">
            <v>365</v>
          </cell>
          <cell r="L566">
            <v>365</v>
          </cell>
          <cell r="M566" t="str">
            <v>OUI</v>
          </cell>
          <cell r="N566">
            <v>25332697.390000001</v>
          </cell>
          <cell r="O566">
            <v>413703.09</v>
          </cell>
          <cell r="P566">
            <v>163.30790000000002</v>
          </cell>
          <cell r="Q566">
            <v>213.32</v>
          </cell>
          <cell r="R566">
            <v>8.4200000000000011E-2</v>
          </cell>
          <cell r="S566">
            <v>0</v>
          </cell>
          <cell r="T566">
            <v>0</v>
          </cell>
          <cell r="U566">
            <v>-1174.07</v>
          </cell>
          <cell r="V566">
            <v>-0.46350000000000002</v>
          </cell>
          <cell r="W566">
            <v>165</v>
          </cell>
          <cell r="X566">
            <v>162.92860000000002</v>
          </cell>
          <cell r="Y566">
            <v>163.3921</v>
          </cell>
          <cell r="Z566">
            <v>163.3921</v>
          </cell>
          <cell r="AA566">
            <v>527</v>
          </cell>
          <cell r="AC566">
            <v>0</v>
          </cell>
        </row>
        <row r="567">
          <cell r="A567" t="str">
            <v>LU0176901758</v>
          </cell>
          <cell r="B567">
            <v>20155</v>
          </cell>
          <cell r="C567" t="str">
            <v>257</v>
          </cell>
          <cell r="D567" t="str">
            <v>PICTET-JAPANESE EQUITY SELECTION</v>
          </cell>
          <cell r="E567" t="str">
            <v>R</v>
          </cell>
          <cell r="F567" t="str">
            <v>Linéarisation</v>
          </cell>
          <cell r="G567">
            <v>41548</v>
          </cell>
          <cell r="H567">
            <v>41912</v>
          </cell>
          <cell r="I567">
            <v>41547</v>
          </cell>
          <cell r="J567">
            <v>41912</v>
          </cell>
          <cell r="K567">
            <v>365</v>
          </cell>
          <cell r="L567">
            <v>365</v>
          </cell>
          <cell r="M567" t="str">
            <v>OUI</v>
          </cell>
          <cell r="N567">
            <v>945423860.95000005</v>
          </cell>
          <cell r="O567">
            <v>19733407.84</v>
          </cell>
          <cell r="P567">
            <v>208.72560000000001</v>
          </cell>
          <cell r="Q567">
            <v>8579.1</v>
          </cell>
          <cell r="R567">
            <v>9.0700000000000003E-2</v>
          </cell>
          <cell r="S567">
            <v>0</v>
          </cell>
          <cell r="T567">
            <v>0</v>
          </cell>
          <cell r="U567">
            <v>-39446.400000000001</v>
          </cell>
          <cell r="V567">
            <v>-0.41720000000000002</v>
          </cell>
          <cell r="W567">
            <v>210</v>
          </cell>
          <cell r="X567">
            <v>208.3991</v>
          </cell>
          <cell r="Y567">
            <v>208.81630000000001</v>
          </cell>
          <cell r="Z567">
            <v>208.81630000000001</v>
          </cell>
          <cell r="AA567">
            <v>522</v>
          </cell>
          <cell r="AC567">
            <v>0</v>
          </cell>
        </row>
        <row r="568">
          <cell r="A568" t="str">
            <v>LU0248320581</v>
          </cell>
          <cell r="B568">
            <v>67295</v>
          </cell>
          <cell r="C568" t="str">
            <v>202511</v>
          </cell>
          <cell r="D568" t="str">
            <v>PICTET-JAPANESE EQUITY SELECTION</v>
          </cell>
          <cell r="E568" t="str">
            <v>RE</v>
          </cell>
          <cell r="F568" t="str">
            <v>Linéarisation</v>
          </cell>
          <cell r="G568">
            <v>41548</v>
          </cell>
          <cell r="H568">
            <v>41912</v>
          </cell>
          <cell r="I568">
            <v>41547</v>
          </cell>
          <cell r="J568">
            <v>41912</v>
          </cell>
          <cell r="K568">
            <v>365</v>
          </cell>
          <cell r="L568">
            <v>365</v>
          </cell>
          <cell r="M568" t="str">
            <v>OUI</v>
          </cell>
          <cell r="N568">
            <v>54289215.700000003</v>
          </cell>
          <cell r="O568">
            <v>1158694.4099999999</v>
          </cell>
          <cell r="P568">
            <v>213.43</v>
          </cell>
          <cell r="Q568">
            <v>485.47</v>
          </cell>
          <cell r="R568">
            <v>8.9400000000000007E-2</v>
          </cell>
          <cell r="S568">
            <v>0</v>
          </cell>
          <cell r="T568">
            <v>0</v>
          </cell>
          <cell r="U568">
            <v>-2293.87</v>
          </cell>
          <cell r="V568">
            <v>-0.42250000000000004</v>
          </cell>
          <cell r="W568">
            <v>215</v>
          </cell>
          <cell r="X568">
            <v>213.09690000000001</v>
          </cell>
          <cell r="Y568">
            <v>213.51940000000002</v>
          </cell>
          <cell r="Z568">
            <v>213.51940000000002</v>
          </cell>
          <cell r="AA568">
            <v>528</v>
          </cell>
          <cell r="AC568">
            <v>0</v>
          </cell>
        </row>
        <row r="569">
          <cell r="A569" t="str">
            <v>LU0255975913</v>
          </cell>
          <cell r="B569">
            <v>71173</v>
          </cell>
          <cell r="C569" t="str">
            <v>257</v>
          </cell>
          <cell r="D569" t="str">
            <v>PICTET-JAPANESE EQUITY SELECTION</v>
          </cell>
          <cell r="E569" t="str">
            <v>REE</v>
          </cell>
          <cell r="F569" t="str">
            <v>Linéarisation</v>
          </cell>
          <cell r="G569">
            <v>41548</v>
          </cell>
          <cell r="H569">
            <v>41912</v>
          </cell>
          <cell r="I569">
            <v>41547</v>
          </cell>
          <cell r="J569">
            <v>41912</v>
          </cell>
          <cell r="K569">
            <v>365</v>
          </cell>
          <cell r="L569">
            <v>365</v>
          </cell>
          <cell r="M569" t="str">
            <v>OUI</v>
          </cell>
          <cell r="N569">
            <v>276213544.57999998</v>
          </cell>
          <cell r="O569">
            <v>5764300.8100000005</v>
          </cell>
          <cell r="P569">
            <v>208.69</v>
          </cell>
          <cell r="Q569">
            <v>2565.37</v>
          </cell>
          <cell r="R569">
            <v>9.2800000000000007E-2</v>
          </cell>
          <cell r="S569">
            <v>0</v>
          </cell>
          <cell r="T569">
            <v>0</v>
          </cell>
          <cell r="U569">
            <v>-10928.97</v>
          </cell>
          <cell r="V569">
            <v>-0.3957</v>
          </cell>
          <cell r="W569">
            <v>210</v>
          </cell>
          <cell r="X569">
            <v>208.3871</v>
          </cell>
          <cell r="Y569">
            <v>208.78280000000001</v>
          </cell>
          <cell r="Z569">
            <v>208.78280000000001</v>
          </cell>
          <cell r="AA569">
            <v>523</v>
          </cell>
          <cell r="AC569">
            <v>0</v>
          </cell>
        </row>
        <row r="570">
          <cell r="A570" t="str">
            <v>LU0231728105</v>
          </cell>
          <cell r="B570">
            <v>61773</v>
          </cell>
          <cell r="C570" t="str">
            <v>257</v>
          </cell>
          <cell r="D570" t="str">
            <v>PICTET-JAPANESE EQUITY SELECTION</v>
          </cell>
          <cell r="E570" t="str">
            <v>Z</v>
          </cell>
          <cell r="F570" t="str">
            <v>Linéarisation</v>
          </cell>
          <cell r="G570">
            <v>41548</v>
          </cell>
          <cell r="H570">
            <v>41912</v>
          </cell>
          <cell r="I570">
            <v>41547</v>
          </cell>
          <cell r="J570">
            <v>41912</v>
          </cell>
          <cell r="K570">
            <v>365</v>
          </cell>
          <cell r="L570">
            <v>365</v>
          </cell>
          <cell r="M570" t="str">
            <v>OUI</v>
          </cell>
          <cell r="N570">
            <v>99388213.269999996</v>
          </cell>
          <cell r="O570">
            <v>227835</v>
          </cell>
          <cell r="P570">
            <v>22.9237</v>
          </cell>
          <cell r="Q570">
            <v>928.37</v>
          </cell>
          <cell r="R570">
            <v>9.3400000000000011E-2</v>
          </cell>
          <cell r="S570">
            <v>0</v>
          </cell>
          <cell r="T570">
            <v>0</v>
          </cell>
          <cell r="U570">
            <v>-4153.29</v>
          </cell>
          <cell r="V570">
            <v>-0.41789999999999999</v>
          </cell>
          <cell r="W570">
            <v>24</v>
          </cell>
          <cell r="X570">
            <v>22.5992</v>
          </cell>
          <cell r="Y570">
            <v>23.017100000000003</v>
          </cell>
          <cell r="Z570">
            <v>23.017100000000003</v>
          </cell>
          <cell r="AA570">
            <v>524</v>
          </cell>
          <cell r="AC570">
            <v>0</v>
          </cell>
        </row>
        <row r="571">
          <cell r="A571" t="str">
            <v>LU0625739965</v>
          </cell>
          <cell r="B571">
            <v>158220</v>
          </cell>
          <cell r="C571" t="str">
            <v>282312</v>
          </cell>
          <cell r="D571" t="str">
            <v>PICTET-LATAM INDEX</v>
          </cell>
          <cell r="E571" t="str">
            <v>I</v>
          </cell>
          <cell r="F571" t="str">
            <v>Linéarisation</v>
          </cell>
          <cell r="G571">
            <v>41548</v>
          </cell>
          <cell r="H571">
            <v>41912</v>
          </cell>
          <cell r="I571">
            <v>41547</v>
          </cell>
          <cell r="J571">
            <v>41912</v>
          </cell>
          <cell r="K571">
            <v>365</v>
          </cell>
          <cell r="L571">
            <v>365</v>
          </cell>
          <cell r="M571" t="str">
            <v>OUI</v>
          </cell>
          <cell r="N571">
            <v>367250.64</v>
          </cell>
          <cell r="O571">
            <v>2135</v>
          </cell>
          <cell r="P571">
            <v>58.134600000000006</v>
          </cell>
          <cell r="Q571">
            <v>46.13</v>
          </cell>
          <cell r="R571">
            <v>1.2561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60</v>
          </cell>
          <cell r="X571">
            <v>59.390700000000002</v>
          </cell>
          <cell r="Y571">
            <v>59.390700000000002</v>
          </cell>
          <cell r="Z571">
            <v>59.390700000000002</v>
          </cell>
          <cell r="AA571">
            <v>716</v>
          </cell>
          <cell r="AC571">
            <v>0</v>
          </cell>
        </row>
        <row r="572">
          <cell r="A572" t="str">
            <v>LU0859480591</v>
          </cell>
          <cell r="B572">
            <v>182841</v>
          </cell>
          <cell r="C572" t="str">
            <v>282312</v>
          </cell>
          <cell r="D572" t="str">
            <v>PICTET-LATAM INDEX</v>
          </cell>
          <cell r="E572" t="str">
            <v>IG</v>
          </cell>
          <cell r="F572" t="str">
            <v>Linéarisation</v>
          </cell>
          <cell r="G572">
            <v>41548</v>
          </cell>
          <cell r="H572">
            <v>41912</v>
          </cell>
          <cell r="I572">
            <v>41547</v>
          </cell>
          <cell r="J572">
            <v>41912</v>
          </cell>
          <cell r="K572">
            <v>365</v>
          </cell>
          <cell r="L572">
            <v>365</v>
          </cell>
          <cell r="M572" t="str">
            <v>OUI</v>
          </cell>
          <cell r="N572">
            <v>8117.04</v>
          </cell>
          <cell r="O572">
            <v>47.95</v>
          </cell>
          <cell r="P572">
            <v>59.073300000000003</v>
          </cell>
          <cell r="Q572">
            <v>1.1000000000000001</v>
          </cell>
          <cell r="R572">
            <v>1.3552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60</v>
          </cell>
          <cell r="X572">
            <v>60.4285</v>
          </cell>
          <cell r="Y572">
            <v>60.4285</v>
          </cell>
          <cell r="Z572">
            <v>60.4285</v>
          </cell>
          <cell r="AA572">
            <v>717</v>
          </cell>
          <cell r="AC572">
            <v>0</v>
          </cell>
        </row>
        <row r="573">
          <cell r="A573" t="str">
            <v>LU0625740039</v>
          </cell>
          <cell r="B573">
            <v>158218</v>
          </cell>
          <cell r="C573" t="str">
            <v>282312</v>
          </cell>
          <cell r="D573" t="str">
            <v>PICTET-LATAM INDEX</v>
          </cell>
          <cell r="E573" t="str">
            <v>IS</v>
          </cell>
          <cell r="F573" t="str">
            <v>Linéarisation</v>
          </cell>
          <cell r="G573">
            <v>41548</v>
          </cell>
          <cell r="H573">
            <v>41912</v>
          </cell>
          <cell r="I573">
            <v>41547</v>
          </cell>
          <cell r="J573">
            <v>41912</v>
          </cell>
          <cell r="K573">
            <v>365</v>
          </cell>
          <cell r="L573">
            <v>365</v>
          </cell>
          <cell r="M573" t="str">
            <v>OUI</v>
          </cell>
          <cell r="N573">
            <v>3500808.08</v>
          </cell>
          <cell r="O573">
            <v>20746.38</v>
          </cell>
          <cell r="P573">
            <v>59.261700000000005</v>
          </cell>
          <cell r="Q573">
            <v>670.55000000000007</v>
          </cell>
          <cell r="R573">
            <v>1.9154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60</v>
          </cell>
          <cell r="X573">
            <v>61.177100000000003</v>
          </cell>
          <cell r="Y573">
            <v>61.177100000000003</v>
          </cell>
          <cell r="Z573">
            <v>61.177100000000003</v>
          </cell>
          <cell r="AA573">
            <v>718</v>
          </cell>
          <cell r="AC573">
            <v>0</v>
          </cell>
        </row>
        <row r="574">
          <cell r="A574" t="str">
            <v>LU0625740112</v>
          </cell>
          <cell r="B574">
            <v>158223</v>
          </cell>
          <cell r="C574" t="str">
            <v>282312</v>
          </cell>
          <cell r="D574" t="str">
            <v>PICTET-LATAM INDEX</v>
          </cell>
          <cell r="E574" t="str">
            <v>P</v>
          </cell>
          <cell r="F574" t="str">
            <v>Linéarisation</v>
          </cell>
          <cell r="G574">
            <v>41548</v>
          </cell>
          <cell r="H574">
            <v>41912</v>
          </cell>
          <cell r="I574">
            <v>41547</v>
          </cell>
          <cell r="J574">
            <v>41912</v>
          </cell>
          <cell r="K574">
            <v>365</v>
          </cell>
          <cell r="L574">
            <v>365</v>
          </cell>
          <cell r="M574" t="str">
            <v>OUI</v>
          </cell>
          <cell r="N574">
            <v>709940.09</v>
          </cell>
          <cell r="O574">
            <v>5200.45</v>
          </cell>
          <cell r="P574">
            <v>73.25200000000001</v>
          </cell>
          <cell r="Q574">
            <v>68.55</v>
          </cell>
          <cell r="R574">
            <v>0.96550000000000002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75</v>
          </cell>
          <cell r="X574">
            <v>74.217500000000001</v>
          </cell>
          <cell r="Y574">
            <v>74.217500000000001</v>
          </cell>
          <cell r="Z574">
            <v>74.217500000000001</v>
          </cell>
          <cell r="AA574">
            <v>719</v>
          </cell>
          <cell r="AC574">
            <v>0</v>
          </cell>
        </row>
        <row r="575">
          <cell r="A575" t="str">
            <v>LU0625741433</v>
          </cell>
          <cell r="B575">
            <v>158222</v>
          </cell>
          <cell r="C575" t="str">
            <v>282312</v>
          </cell>
          <cell r="D575" t="str">
            <v>PICTET-LATAM INDEX</v>
          </cell>
          <cell r="E575" t="str">
            <v>PCE</v>
          </cell>
          <cell r="F575" t="str">
            <v>Linéarisation</v>
          </cell>
          <cell r="G575">
            <v>41548</v>
          </cell>
          <cell r="H575">
            <v>41912</v>
          </cell>
          <cell r="I575">
            <v>41547</v>
          </cell>
          <cell r="J575">
            <v>41912</v>
          </cell>
          <cell r="K575">
            <v>365</v>
          </cell>
          <cell r="L575">
            <v>365</v>
          </cell>
          <cell r="M575" t="str">
            <v>OUI</v>
          </cell>
          <cell r="N575">
            <v>5308.9800000000005</v>
          </cell>
          <cell r="O575">
            <v>38.950000000000003</v>
          </cell>
          <cell r="P575">
            <v>73.366200000000006</v>
          </cell>
          <cell r="Q575">
            <v>0.62</v>
          </cell>
          <cell r="R575">
            <v>1.1677999999999999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75</v>
          </cell>
          <cell r="X575">
            <v>74.534000000000006</v>
          </cell>
          <cell r="Y575">
            <v>74.534000000000006</v>
          </cell>
          <cell r="Z575">
            <v>74.534000000000006</v>
          </cell>
          <cell r="AA575">
            <v>720</v>
          </cell>
          <cell r="AC575">
            <v>0</v>
          </cell>
        </row>
        <row r="576">
          <cell r="A576" t="str">
            <v>LU0625740625</v>
          </cell>
          <cell r="B576">
            <v>158225</v>
          </cell>
          <cell r="C576" t="str">
            <v>282312</v>
          </cell>
          <cell r="D576" t="str">
            <v>PICTET-LATAM INDEX</v>
          </cell>
          <cell r="E576" t="str">
            <v>R</v>
          </cell>
          <cell r="F576" t="str">
            <v>Linéarisation</v>
          </cell>
          <cell r="G576">
            <v>41548</v>
          </cell>
          <cell r="H576">
            <v>41912</v>
          </cell>
          <cell r="I576">
            <v>41547</v>
          </cell>
          <cell r="J576">
            <v>41912</v>
          </cell>
          <cell r="K576">
            <v>365</v>
          </cell>
          <cell r="L576">
            <v>365</v>
          </cell>
          <cell r="M576" t="str">
            <v>OUI</v>
          </cell>
          <cell r="N576">
            <v>16524.260000000002</v>
          </cell>
          <cell r="O576">
            <v>197.57</v>
          </cell>
          <cell r="P576">
            <v>119.56360000000001</v>
          </cell>
          <cell r="Q576">
            <v>3.88</v>
          </cell>
          <cell r="R576">
            <v>2.3481000000000001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120</v>
          </cell>
          <cell r="X576">
            <v>121.91170000000001</v>
          </cell>
          <cell r="Y576">
            <v>121.91170000000001</v>
          </cell>
          <cell r="Z576">
            <v>121.91170000000001</v>
          </cell>
          <cell r="AA576">
            <v>721</v>
          </cell>
          <cell r="AC576">
            <v>0</v>
          </cell>
        </row>
        <row r="577">
          <cell r="A577" t="str">
            <v>LU0625741516</v>
          </cell>
          <cell r="B577">
            <v>158224</v>
          </cell>
          <cell r="C577" t="str">
            <v>282312</v>
          </cell>
          <cell r="D577" t="str">
            <v>PICTET-LATAM INDEX</v>
          </cell>
          <cell r="E577" t="str">
            <v>REE</v>
          </cell>
          <cell r="F577" t="str">
            <v>Linéarisation</v>
          </cell>
          <cell r="G577">
            <v>41548</v>
          </cell>
          <cell r="H577">
            <v>41912</v>
          </cell>
          <cell r="I577">
            <v>41547</v>
          </cell>
          <cell r="J577">
            <v>41912</v>
          </cell>
          <cell r="K577">
            <v>365</v>
          </cell>
          <cell r="L577">
            <v>365</v>
          </cell>
          <cell r="M577" t="str">
            <v>OUI</v>
          </cell>
          <cell r="N577">
            <v>367714.68</v>
          </cell>
          <cell r="O577">
            <v>4367.83</v>
          </cell>
          <cell r="P577">
            <v>118.7831</v>
          </cell>
          <cell r="Q577">
            <v>73.350000000000009</v>
          </cell>
          <cell r="R577">
            <v>1.9948000000000001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120</v>
          </cell>
          <cell r="X577">
            <v>120.7779</v>
          </cell>
          <cell r="Y577">
            <v>120.7779</v>
          </cell>
          <cell r="Z577">
            <v>120.7779</v>
          </cell>
          <cell r="AA577">
            <v>722</v>
          </cell>
          <cell r="AC577">
            <v>0</v>
          </cell>
        </row>
        <row r="578">
          <cell r="A578" t="str">
            <v>LU0325328531</v>
          </cell>
          <cell r="B578">
            <v>102364</v>
          </cell>
          <cell r="C578" t="str">
            <v>280532</v>
          </cell>
          <cell r="D578" t="str">
            <v>PICTET-LATIN AMERICAN LOCAL CURRENCY DEBT</v>
          </cell>
          <cell r="E578" t="str">
            <v>I</v>
          </cell>
          <cell r="F578" t="str">
            <v>Linéarisation</v>
          </cell>
          <cell r="G578">
            <v>41548</v>
          </cell>
          <cell r="H578">
            <v>41912</v>
          </cell>
          <cell r="I578">
            <v>41547</v>
          </cell>
          <cell r="J578">
            <v>41912</v>
          </cell>
          <cell r="K578">
            <v>365</v>
          </cell>
          <cell r="L578">
            <v>365</v>
          </cell>
          <cell r="M578" t="str">
            <v>OUI</v>
          </cell>
          <cell r="N578">
            <v>40954664.149999999</v>
          </cell>
          <cell r="O578">
            <v>402347.15</v>
          </cell>
          <cell r="P578">
            <v>98.242100000000008</v>
          </cell>
          <cell r="Q578">
            <v>411.3</v>
          </cell>
          <cell r="R578">
            <v>0.1004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100</v>
          </cell>
          <cell r="X578">
            <v>98.342500000000001</v>
          </cell>
          <cell r="Y578">
            <v>98.342500000000001</v>
          </cell>
          <cell r="Z578">
            <v>98.342500000000001</v>
          </cell>
          <cell r="AA578">
            <v>203</v>
          </cell>
          <cell r="AC578">
            <v>0</v>
          </cell>
        </row>
        <row r="579">
          <cell r="A579" t="str">
            <v>LU0325327566</v>
          </cell>
          <cell r="B579">
            <v>102399</v>
          </cell>
          <cell r="C579" t="str">
            <v>280531</v>
          </cell>
          <cell r="D579" t="str">
            <v>PICTET-LATIN AMERICAN LOCAL CURRENCY DEBT</v>
          </cell>
          <cell r="E579" t="str">
            <v>I</v>
          </cell>
          <cell r="F579" t="str">
            <v>Linéarisation</v>
          </cell>
          <cell r="G579">
            <v>41548</v>
          </cell>
          <cell r="H579">
            <v>41912</v>
          </cell>
          <cell r="I579">
            <v>41547</v>
          </cell>
          <cell r="J579">
            <v>41912</v>
          </cell>
          <cell r="K579">
            <v>365</v>
          </cell>
          <cell r="L579">
            <v>365</v>
          </cell>
          <cell r="M579" t="str">
            <v>OUI</v>
          </cell>
          <cell r="N579">
            <v>410669231.69999999</v>
          </cell>
          <cell r="O579">
            <v>4061315.78</v>
          </cell>
          <cell r="P579">
            <v>98.894900000000007</v>
          </cell>
          <cell r="Q579">
            <v>3534.1800000000003</v>
          </cell>
          <cell r="R579">
            <v>8.6000000000000007E-2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100</v>
          </cell>
          <cell r="X579">
            <v>98.980900000000005</v>
          </cell>
          <cell r="Y579">
            <v>98.980900000000005</v>
          </cell>
          <cell r="Z579">
            <v>98.980900000000005</v>
          </cell>
          <cell r="AA579">
            <v>201</v>
          </cell>
          <cell r="AC579">
            <v>0</v>
          </cell>
        </row>
        <row r="580">
          <cell r="A580" t="str">
            <v>LU0532860383</v>
          </cell>
          <cell r="B580">
            <v>143162</v>
          </cell>
          <cell r="C580" t="str">
            <v>280531</v>
          </cell>
          <cell r="D580" t="str">
            <v>PICTET-LATIN AMERICAN LOCAL CURRENCY DEBT</v>
          </cell>
          <cell r="E580" t="str">
            <v>IDU</v>
          </cell>
          <cell r="F580" t="str">
            <v>Linéarisation</v>
          </cell>
          <cell r="G580">
            <v>41548</v>
          </cell>
          <cell r="H580">
            <v>41912</v>
          </cell>
          <cell r="I580">
            <v>41547</v>
          </cell>
          <cell r="J580">
            <v>41912</v>
          </cell>
          <cell r="K580">
            <v>365</v>
          </cell>
          <cell r="L580">
            <v>365</v>
          </cell>
          <cell r="M580" t="str">
            <v>OUI</v>
          </cell>
          <cell r="N580">
            <v>19781933.140000001</v>
          </cell>
          <cell r="O580">
            <v>195847.28</v>
          </cell>
          <cell r="P580">
            <v>99.003100000000003</v>
          </cell>
          <cell r="Q580">
            <v>156.85</v>
          </cell>
          <cell r="R580">
            <v>7.9300000000000009E-2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100</v>
          </cell>
          <cell r="X580">
            <v>99.082400000000007</v>
          </cell>
          <cell r="Y580">
            <v>99.082400000000007</v>
          </cell>
          <cell r="Z580">
            <v>99.082400000000007</v>
          </cell>
          <cell r="AA580">
            <v>202</v>
          </cell>
          <cell r="AC580">
            <v>0</v>
          </cell>
        </row>
        <row r="581">
          <cell r="A581" t="str">
            <v>LU0474965513</v>
          </cell>
          <cell r="B581">
            <v>203480</v>
          </cell>
          <cell r="C581" t="str">
            <v>354065</v>
          </cell>
          <cell r="D581" t="str">
            <v>PICTET-LATIN AMERICAN LOCAL CURRENCY DEBT</v>
          </cell>
          <cell r="E581" t="str">
            <v>IE</v>
          </cell>
          <cell r="F581" t="str">
            <v>Linéarisation</v>
          </cell>
          <cell r="G581">
            <v>41548</v>
          </cell>
          <cell r="H581">
            <v>41912</v>
          </cell>
          <cell r="I581">
            <v>41779</v>
          </cell>
          <cell r="J581">
            <v>41912</v>
          </cell>
          <cell r="K581">
            <v>134</v>
          </cell>
          <cell r="L581">
            <v>365</v>
          </cell>
          <cell r="M581" t="str">
            <v>OUI</v>
          </cell>
          <cell r="N581">
            <v>11237.95</v>
          </cell>
          <cell r="O581">
            <v>118.38</v>
          </cell>
          <cell r="P581">
            <v>105.3395</v>
          </cell>
          <cell r="Q581">
            <v>0.05</v>
          </cell>
          <cell r="R581">
            <v>4.4500000000000005E-2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100</v>
          </cell>
          <cell r="X581">
            <v>105.384</v>
          </cell>
          <cell r="Y581">
            <v>105.384</v>
          </cell>
          <cell r="Z581">
            <v>105.384</v>
          </cell>
          <cell r="AA581">
            <v>217</v>
          </cell>
          <cell r="AC581">
            <v>0</v>
          </cell>
        </row>
        <row r="582">
          <cell r="A582" t="str">
            <v>LU0859266321</v>
          </cell>
          <cell r="B582">
            <v>182795</v>
          </cell>
          <cell r="C582" t="str">
            <v>280531</v>
          </cell>
          <cell r="D582" t="str">
            <v>PICTET-LATIN AMERICAN LOCAL CURRENCY DEBT</v>
          </cell>
          <cell r="E582" t="str">
            <v>IG</v>
          </cell>
          <cell r="F582" t="str">
            <v>Linéarisation</v>
          </cell>
          <cell r="G582">
            <v>41548</v>
          </cell>
          <cell r="H582">
            <v>41912</v>
          </cell>
          <cell r="I582">
            <v>41547</v>
          </cell>
          <cell r="J582">
            <v>41912</v>
          </cell>
          <cell r="K582">
            <v>365</v>
          </cell>
          <cell r="L582">
            <v>365</v>
          </cell>
          <cell r="M582" t="str">
            <v>OUI</v>
          </cell>
          <cell r="N582">
            <v>594048.32000000007</v>
          </cell>
          <cell r="O582">
            <v>5837.5</v>
          </cell>
          <cell r="P582">
            <v>98.266500000000008</v>
          </cell>
          <cell r="Q582">
            <v>6.03</v>
          </cell>
          <cell r="R582">
            <v>0.10150000000000001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100</v>
          </cell>
          <cell r="X582">
            <v>98.368000000000009</v>
          </cell>
          <cell r="Y582">
            <v>98.368000000000009</v>
          </cell>
          <cell r="Z582">
            <v>98.368000000000009</v>
          </cell>
          <cell r="AA582">
            <v>204</v>
          </cell>
          <cell r="AC582">
            <v>0</v>
          </cell>
        </row>
        <row r="583">
          <cell r="A583" t="str">
            <v>LU0325328614</v>
          </cell>
          <cell r="B583">
            <v>102365</v>
          </cell>
          <cell r="C583" t="str">
            <v>280532</v>
          </cell>
          <cell r="D583" t="str">
            <v>PICTET-LATIN AMERICAN LOCAL CURRENCY DEBT</v>
          </cell>
          <cell r="E583" t="str">
            <v>PCA</v>
          </cell>
          <cell r="F583" t="str">
            <v>Linéarisation</v>
          </cell>
          <cell r="G583">
            <v>41548</v>
          </cell>
          <cell r="H583">
            <v>41912</v>
          </cell>
          <cell r="I583">
            <v>41547</v>
          </cell>
          <cell r="J583">
            <v>41912</v>
          </cell>
          <cell r="K583">
            <v>365</v>
          </cell>
          <cell r="L583">
            <v>365</v>
          </cell>
          <cell r="M583" t="str">
            <v>OUI</v>
          </cell>
          <cell r="N583">
            <v>15682695.220000001</v>
          </cell>
          <cell r="O583">
            <v>248197.74</v>
          </cell>
          <cell r="P583">
            <v>158.26220000000001</v>
          </cell>
          <cell r="Q583">
            <v>154.67000000000002</v>
          </cell>
          <cell r="R583">
            <v>9.870000000000001E-2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160</v>
          </cell>
          <cell r="X583">
            <v>158.36090000000002</v>
          </cell>
          <cell r="Y583">
            <v>158.36090000000002</v>
          </cell>
          <cell r="Z583">
            <v>158.36090000000002</v>
          </cell>
          <cell r="AA583">
            <v>207</v>
          </cell>
          <cell r="AC583">
            <v>0</v>
          </cell>
        </row>
        <row r="584">
          <cell r="A584" t="str">
            <v>LU0325327723</v>
          </cell>
          <cell r="B584">
            <v>102400</v>
          </cell>
          <cell r="C584" t="str">
            <v>280531</v>
          </cell>
          <cell r="D584" t="str">
            <v>PICTET-LATIN AMERICAN LOCAL CURRENCY DEBT</v>
          </cell>
          <cell r="E584" t="str">
            <v>PCA</v>
          </cell>
          <cell r="F584" t="str">
            <v>Linéarisation</v>
          </cell>
          <cell r="G584">
            <v>41548</v>
          </cell>
          <cell r="H584">
            <v>41912</v>
          </cell>
          <cell r="I584">
            <v>41547</v>
          </cell>
          <cell r="J584">
            <v>41912</v>
          </cell>
          <cell r="K584">
            <v>365</v>
          </cell>
          <cell r="L584">
            <v>365</v>
          </cell>
          <cell r="M584" t="str">
            <v>OUI</v>
          </cell>
          <cell r="N584">
            <v>43105414.390000001</v>
          </cell>
          <cell r="O584">
            <v>682057.67</v>
          </cell>
          <cell r="P584">
            <v>158.23010000000002</v>
          </cell>
          <cell r="Q584">
            <v>447.12</v>
          </cell>
          <cell r="R584">
            <v>0.1037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160</v>
          </cell>
          <cell r="X584">
            <v>158.3338</v>
          </cell>
          <cell r="Y584">
            <v>158.3338</v>
          </cell>
          <cell r="Z584">
            <v>158.3338</v>
          </cell>
          <cell r="AA584">
            <v>205</v>
          </cell>
          <cell r="AC584">
            <v>0</v>
          </cell>
        </row>
        <row r="585">
          <cell r="A585" t="str">
            <v>LU0843168229</v>
          </cell>
          <cell r="B585">
            <v>180876</v>
          </cell>
          <cell r="C585" t="str">
            <v>280531</v>
          </cell>
          <cell r="D585" t="str">
            <v>PICTET-LATIN AMERICAN LOCAL CURRENCY DEBT</v>
          </cell>
          <cell r="E585" t="str">
            <v>PCC</v>
          </cell>
          <cell r="F585" t="str">
            <v>Linéarisation</v>
          </cell>
          <cell r="G585">
            <v>41548</v>
          </cell>
          <cell r="H585">
            <v>41912</v>
          </cell>
          <cell r="I585">
            <v>41547</v>
          </cell>
          <cell r="J585">
            <v>41912</v>
          </cell>
          <cell r="K585">
            <v>365</v>
          </cell>
          <cell r="L585">
            <v>365</v>
          </cell>
          <cell r="M585" t="str">
            <v>OUI</v>
          </cell>
          <cell r="N585">
            <v>18481.04</v>
          </cell>
          <cell r="O585">
            <v>293.18</v>
          </cell>
          <cell r="P585">
            <v>158.63820000000001</v>
          </cell>
          <cell r="Q585">
            <v>0.18</v>
          </cell>
          <cell r="R585">
            <v>9.74E-2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160</v>
          </cell>
          <cell r="X585">
            <v>158.73560000000001</v>
          </cell>
          <cell r="Y585">
            <v>158.73560000000001</v>
          </cell>
          <cell r="Z585">
            <v>158.73560000000001</v>
          </cell>
          <cell r="AA585">
            <v>206</v>
          </cell>
          <cell r="AC585">
            <v>0</v>
          </cell>
        </row>
        <row r="586">
          <cell r="A586" t="str">
            <v>LU0366532058</v>
          </cell>
          <cell r="B586">
            <v>111421</v>
          </cell>
          <cell r="C586" t="str">
            <v>280531</v>
          </cell>
          <cell r="D586" t="str">
            <v>PICTET-LATIN AMERICAN LOCAL CURRENCY DEBT</v>
          </cell>
          <cell r="E586" t="str">
            <v>PDG</v>
          </cell>
          <cell r="F586" t="str">
            <v>Linéarisation</v>
          </cell>
          <cell r="G586">
            <v>41548</v>
          </cell>
          <cell r="H586">
            <v>41912</v>
          </cell>
          <cell r="I586">
            <v>41547</v>
          </cell>
          <cell r="J586">
            <v>41912</v>
          </cell>
          <cell r="K586">
            <v>365</v>
          </cell>
          <cell r="L586">
            <v>365</v>
          </cell>
          <cell r="M586" t="str">
            <v>OUI</v>
          </cell>
          <cell r="N586">
            <v>9850596.8499999996</v>
          </cell>
          <cell r="O586">
            <v>156038.65</v>
          </cell>
          <cell r="P586">
            <v>158.40530000000001</v>
          </cell>
          <cell r="Q586">
            <v>99.23</v>
          </cell>
          <cell r="R586">
            <v>0.10070000000000001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160</v>
          </cell>
          <cell r="X586">
            <v>158.506</v>
          </cell>
          <cell r="Y586">
            <v>158.506</v>
          </cell>
          <cell r="Z586">
            <v>158.506</v>
          </cell>
          <cell r="AA586">
            <v>210</v>
          </cell>
          <cell r="AC586">
            <v>0</v>
          </cell>
        </row>
        <row r="587">
          <cell r="A587" t="str">
            <v>LU0325328291</v>
          </cell>
          <cell r="B587">
            <v>102401</v>
          </cell>
          <cell r="C587" t="str">
            <v>280531</v>
          </cell>
          <cell r="D587" t="str">
            <v>PICTET-LATIN AMERICAN LOCAL CURRENCY DEBT</v>
          </cell>
          <cell r="E587" t="str">
            <v>PDI</v>
          </cell>
          <cell r="F587" t="str">
            <v>Linéarisation</v>
          </cell>
          <cell r="G587">
            <v>41548</v>
          </cell>
          <cell r="H587">
            <v>41912</v>
          </cell>
          <cell r="I587">
            <v>41547</v>
          </cell>
          <cell r="J587">
            <v>41912</v>
          </cell>
          <cell r="K587">
            <v>365</v>
          </cell>
          <cell r="L587">
            <v>365</v>
          </cell>
          <cell r="M587" t="str">
            <v>OUI</v>
          </cell>
          <cell r="N587">
            <v>10693387.050000001</v>
          </cell>
          <cell r="O587">
            <v>169565.98</v>
          </cell>
          <cell r="P587">
            <v>158.57080000000002</v>
          </cell>
          <cell r="Q587">
            <v>97.25</v>
          </cell>
          <cell r="R587">
            <v>9.0900000000000009E-2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160</v>
          </cell>
          <cell r="X587">
            <v>158.6617</v>
          </cell>
          <cell r="Y587">
            <v>158.6617</v>
          </cell>
          <cell r="Z587">
            <v>158.6617</v>
          </cell>
          <cell r="AA587">
            <v>209</v>
          </cell>
          <cell r="AC587">
            <v>0</v>
          </cell>
        </row>
        <row r="588">
          <cell r="A588" t="str">
            <v>LU0476845283</v>
          </cell>
          <cell r="B588">
            <v>133856</v>
          </cell>
          <cell r="C588" t="str">
            <v>280531</v>
          </cell>
          <cell r="D588" t="str">
            <v>PICTET-LATIN AMERICAN LOCAL CURRENCY DEBT</v>
          </cell>
          <cell r="E588" t="str">
            <v>PMD</v>
          </cell>
          <cell r="F588" t="str">
            <v>Linéarisation</v>
          </cell>
          <cell r="G588">
            <v>41548</v>
          </cell>
          <cell r="H588">
            <v>41912</v>
          </cell>
          <cell r="I588">
            <v>41547</v>
          </cell>
          <cell r="J588">
            <v>41912</v>
          </cell>
          <cell r="K588">
            <v>365</v>
          </cell>
          <cell r="L588">
            <v>365</v>
          </cell>
          <cell r="M588" t="str">
            <v>OUI</v>
          </cell>
          <cell r="N588">
            <v>36187444.700000003</v>
          </cell>
          <cell r="O588">
            <v>572296.36</v>
          </cell>
          <cell r="P588">
            <v>158.14790000000002</v>
          </cell>
          <cell r="Q588">
            <v>417.5</v>
          </cell>
          <cell r="R588">
            <v>0.1154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160</v>
          </cell>
          <cell r="X588">
            <v>158.26330000000002</v>
          </cell>
          <cell r="Y588">
            <v>158.26330000000002</v>
          </cell>
          <cell r="Z588">
            <v>158.26330000000002</v>
          </cell>
          <cell r="AA588">
            <v>208</v>
          </cell>
          <cell r="AC588">
            <v>0</v>
          </cell>
        </row>
        <row r="589">
          <cell r="A589" t="str">
            <v>LU0760711795</v>
          </cell>
          <cell r="B589">
            <v>172405</v>
          </cell>
          <cell r="C589" t="str">
            <v>280531</v>
          </cell>
          <cell r="D589" t="str">
            <v>PICTET-LATIN AMERICAN LOCAL CURRENCY DEBT</v>
          </cell>
          <cell r="E589" t="str">
            <v>PMH</v>
          </cell>
          <cell r="F589" t="str">
            <v>Linéarisation</v>
          </cell>
          <cell r="G589">
            <v>41548</v>
          </cell>
          <cell r="H589">
            <v>41912</v>
          </cell>
          <cell r="I589">
            <v>41547</v>
          </cell>
          <cell r="J589">
            <v>41912</v>
          </cell>
          <cell r="K589">
            <v>365</v>
          </cell>
          <cell r="L589">
            <v>365</v>
          </cell>
          <cell r="M589" t="str">
            <v>OUI</v>
          </cell>
          <cell r="N589">
            <v>6691022.2400000002</v>
          </cell>
          <cell r="O589">
            <v>105968.15000000001</v>
          </cell>
          <cell r="P589">
            <v>158.37350000000001</v>
          </cell>
          <cell r="Q589">
            <v>69.739999999999995</v>
          </cell>
          <cell r="R589">
            <v>0.1042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160</v>
          </cell>
          <cell r="X589">
            <v>158.4777</v>
          </cell>
          <cell r="Y589">
            <v>158.4777</v>
          </cell>
          <cell r="Z589">
            <v>158.4777</v>
          </cell>
          <cell r="AA589">
            <v>211</v>
          </cell>
          <cell r="AC589">
            <v>0</v>
          </cell>
        </row>
        <row r="590">
          <cell r="A590" t="str">
            <v>LU0325328374</v>
          </cell>
          <cell r="B590">
            <v>102402</v>
          </cell>
          <cell r="C590" t="str">
            <v>280531</v>
          </cell>
          <cell r="D590" t="str">
            <v>PICTET-LATIN AMERICAN LOCAL CURRENCY DEBT</v>
          </cell>
          <cell r="E590" t="str">
            <v>R</v>
          </cell>
          <cell r="F590" t="str">
            <v>Linéarisation</v>
          </cell>
          <cell r="G590">
            <v>41548</v>
          </cell>
          <cell r="H590">
            <v>41912</v>
          </cell>
          <cell r="I590">
            <v>41547</v>
          </cell>
          <cell r="J590">
            <v>41912</v>
          </cell>
          <cell r="K590">
            <v>365</v>
          </cell>
          <cell r="L590">
            <v>365</v>
          </cell>
          <cell r="M590" t="str">
            <v>OUI</v>
          </cell>
          <cell r="N590">
            <v>10985196.880000001</v>
          </cell>
          <cell r="O590">
            <v>234151.46</v>
          </cell>
          <cell r="P590">
            <v>213.15180000000001</v>
          </cell>
          <cell r="Q590">
            <v>119.15</v>
          </cell>
          <cell r="R590">
            <v>0.10840000000000001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215</v>
          </cell>
          <cell r="X590">
            <v>213.2602</v>
          </cell>
          <cell r="Y590">
            <v>213.2602</v>
          </cell>
          <cell r="Z590">
            <v>213.2602</v>
          </cell>
          <cell r="AA590">
            <v>212</v>
          </cell>
          <cell r="AC590">
            <v>0</v>
          </cell>
        </row>
        <row r="591">
          <cell r="A591" t="str">
            <v>LU0325328705</v>
          </cell>
          <cell r="B591">
            <v>102366</v>
          </cell>
          <cell r="C591" t="str">
            <v>280532</v>
          </cell>
          <cell r="D591" t="str">
            <v>PICTET-LATIN AMERICAN LOCAL CURRENCY DEBT</v>
          </cell>
          <cell r="E591" t="str">
            <v>R</v>
          </cell>
          <cell r="F591" t="str">
            <v>Linéarisation</v>
          </cell>
          <cell r="G591">
            <v>41548</v>
          </cell>
          <cell r="H591">
            <v>41912</v>
          </cell>
          <cell r="I591">
            <v>41547</v>
          </cell>
          <cell r="J591">
            <v>41912</v>
          </cell>
          <cell r="K591">
            <v>365</v>
          </cell>
          <cell r="L591">
            <v>365</v>
          </cell>
          <cell r="M591" t="str">
            <v>OUI</v>
          </cell>
          <cell r="N591">
            <v>13926440.74</v>
          </cell>
          <cell r="O591">
            <v>296623.05</v>
          </cell>
          <cell r="P591">
            <v>212.99270000000001</v>
          </cell>
          <cell r="Q591">
            <v>155.53</v>
          </cell>
          <cell r="R591">
            <v>0.11170000000000001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215</v>
          </cell>
          <cell r="X591">
            <v>213.1044</v>
          </cell>
          <cell r="Y591">
            <v>213.1044</v>
          </cell>
          <cell r="Z591">
            <v>213.1044</v>
          </cell>
          <cell r="AA591">
            <v>214</v>
          </cell>
          <cell r="AC591">
            <v>0</v>
          </cell>
        </row>
        <row r="592">
          <cell r="A592" t="str">
            <v>LU0852478758</v>
          </cell>
          <cell r="B592">
            <v>182523</v>
          </cell>
          <cell r="C592" t="str">
            <v>280531</v>
          </cell>
          <cell r="D592" t="str">
            <v>PICTET-LATIN AMERICAN LOCAL CURRENCY DEBT</v>
          </cell>
          <cell r="E592" t="str">
            <v>RMD</v>
          </cell>
          <cell r="F592" t="str">
            <v>Linéarisation</v>
          </cell>
          <cell r="G592">
            <v>41548</v>
          </cell>
          <cell r="H592">
            <v>41912</v>
          </cell>
          <cell r="I592">
            <v>41547</v>
          </cell>
          <cell r="J592">
            <v>41912</v>
          </cell>
          <cell r="K592">
            <v>365</v>
          </cell>
          <cell r="L592">
            <v>365</v>
          </cell>
          <cell r="M592" t="str">
            <v>OUI</v>
          </cell>
          <cell r="N592">
            <v>12367.61</v>
          </cell>
          <cell r="O592">
            <v>264.14</v>
          </cell>
          <cell r="P592">
            <v>213.57400000000001</v>
          </cell>
          <cell r="Q592">
            <v>0.11</v>
          </cell>
          <cell r="R592">
            <v>8.8900000000000007E-2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210</v>
          </cell>
          <cell r="X592">
            <v>213.66290000000001</v>
          </cell>
          <cell r="Y592">
            <v>213.66290000000001</v>
          </cell>
          <cell r="Z592">
            <v>213.66290000000001</v>
          </cell>
          <cell r="AA592">
            <v>213</v>
          </cell>
          <cell r="AC592">
            <v>0</v>
          </cell>
        </row>
        <row r="593">
          <cell r="A593" t="str">
            <v>LU0325328457</v>
          </cell>
          <cell r="B593">
            <v>102403</v>
          </cell>
          <cell r="C593" t="str">
            <v>280531</v>
          </cell>
          <cell r="D593" t="str">
            <v>PICTET-LATIN AMERICAN LOCAL CURRENCY DEBT</v>
          </cell>
          <cell r="E593" t="str">
            <v>ZCA</v>
          </cell>
          <cell r="F593" t="str">
            <v>Linéarisation</v>
          </cell>
          <cell r="G593">
            <v>41548</v>
          </cell>
          <cell r="H593">
            <v>41912</v>
          </cell>
          <cell r="I593">
            <v>41547</v>
          </cell>
          <cell r="J593">
            <v>41912</v>
          </cell>
          <cell r="K593">
            <v>365</v>
          </cell>
          <cell r="L593">
            <v>365</v>
          </cell>
          <cell r="M593" t="str">
            <v>OUI</v>
          </cell>
          <cell r="N593">
            <v>3961496.81</v>
          </cell>
          <cell r="O593">
            <v>6821.1</v>
          </cell>
          <cell r="P593">
            <v>17.218500000000002</v>
          </cell>
          <cell r="Q593">
            <v>91.34</v>
          </cell>
          <cell r="R593">
            <v>0.2306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18</v>
          </cell>
          <cell r="X593">
            <v>17.449100000000001</v>
          </cell>
          <cell r="Y593">
            <v>17.449100000000001</v>
          </cell>
          <cell r="Z593">
            <v>17.449100000000001</v>
          </cell>
          <cell r="AA593">
            <v>215</v>
          </cell>
          <cell r="AC593">
            <v>0</v>
          </cell>
        </row>
        <row r="594">
          <cell r="A594" t="str">
            <v>LU0474965430</v>
          </cell>
          <cell r="B594">
            <v>191122</v>
          </cell>
          <cell r="C594" t="str">
            <v>280531</v>
          </cell>
          <cell r="D594" t="str">
            <v>PICTET-LATIN AMERICAN LOCAL CURRENCY DEBT</v>
          </cell>
          <cell r="E594" t="str">
            <v>ZDI</v>
          </cell>
          <cell r="F594" t="str">
            <v>Linéarisation</v>
          </cell>
          <cell r="G594">
            <v>41548</v>
          </cell>
          <cell r="H594">
            <v>41912</v>
          </cell>
          <cell r="I594">
            <v>41547</v>
          </cell>
          <cell r="J594">
            <v>41912</v>
          </cell>
          <cell r="K594">
            <v>365</v>
          </cell>
          <cell r="L594">
            <v>365</v>
          </cell>
          <cell r="M594" t="str">
            <v>OUI</v>
          </cell>
          <cell r="N594">
            <v>15394.970000000001</v>
          </cell>
          <cell r="O594">
            <v>7.7700000000000005</v>
          </cell>
          <cell r="P594">
            <v>5.0470000000000006</v>
          </cell>
          <cell r="Q594">
            <v>0.14000000000000001</v>
          </cell>
          <cell r="R594">
            <v>9.0900000000000009E-2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18</v>
          </cell>
          <cell r="X594">
            <v>19</v>
          </cell>
          <cell r="Y594">
            <v>19</v>
          </cell>
          <cell r="Z594">
            <v>19</v>
          </cell>
          <cell r="AA594">
            <v>216</v>
          </cell>
          <cell r="AC594">
            <v>0</v>
          </cell>
        </row>
        <row r="595">
          <cell r="A595" t="str">
            <v>LU0941348897</v>
          </cell>
          <cell r="B595">
            <v>192539</v>
          </cell>
          <cell r="C595" t="str">
            <v>258815</v>
          </cell>
          <cell r="D595" t="str">
            <v>PICTET-MULTI ASSET GLOBAL OPPORTUNITIES</v>
          </cell>
          <cell r="E595" t="str">
            <v>I</v>
          </cell>
          <cell r="F595" t="str">
            <v>Linéarisation</v>
          </cell>
          <cell r="G595">
            <v>41548</v>
          </cell>
          <cell r="H595">
            <v>41912</v>
          </cell>
          <cell r="I595">
            <v>41547</v>
          </cell>
          <cell r="J595">
            <v>41912</v>
          </cell>
          <cell r="K595">
            <v>365</v>
          </cell>
          <cell r="L595">
            <v>365</v>
          </cell>
          <cell r="M595" t="str">
            <v>OUI</v>
          </cell>
          <cell r="N595">
            <v>52403603.369999997</v>
          </cell>
          <cell r="O595">
            <v>368656.52</v>
          </cell>
          <cell r="P595">
            <v>70.349400000000003</v>
          </cell>
          <cell r="Q595">
            <v>185.13</v>
          </cell>
          <cell r="R595">
            <v>3.5300000000000005E-2</v>
          </cell>
          <cell r="S595">
            <v>200836.84</v>
          </cell>
          <cell r="T595">
            <v>38.325000000000003</v>
          </cell>
          <cell r="U595">
            <v>0</v>
          </cell>
          <cell r="V595">
            <v>0</v>
          </cell>
          <cell r="W595">
            <v>77</v>
          </cell>
          <cell r="X595">
            <v>108.70970000000001</v>
          </cell>
          <cell r="Y595">
            <v>108.70970000000001</v>
          </cell>
          <cell r="Z595">
            <v>70.384700000000009</v>
          </cell>
          <cell r="AA595">
            <v>801</v>
          </cell>
          <cell r="AC595">
            <v>0</v>
          </cell>
        </row>
        <row r="596">
          <cell r="A596" t="str">
            <v>LU0941349192</v>
          </cell>
          <cell r="B596">
            <v>192540</v>
          </cell>
          <cell r="C596" t="str">
            <v>258815</v>
          </cell>
          <cell r="D596" t="str">
            <v>PICTET-MULTI ASSET GLOBAL OPPORTUNITIES</v>
          </cell>
          <cell r="E596" t="str">
            <v>P</v>
          </cell>
          <cell r="F596" t="str">
            <v>Linéarisation</v>
          </cell>
          <cell r="G596">
            <v>41548</v>
          </cell>
          <cell r="H596">
            <v>41912</v>
          </cell>
          <cell r="I596">
            <v>41547</v>
          </cell>
          <cell r="J596">
            <v>41912</v>
          </cell>
          <cell r="K596">
            <v>365</v>
          </cell>
          <cell r="L596">
            <v>365</v>
          </cell>
          <cell r="M596" t="str">
            <v>OUI</v>
          </cell>
          <cell r="N596">
            <v>52274360.899999999</v>
          </cell>
          <cell r="O596">
            <v>614618.41</v>
          </cell>
          <cell r="P596">
            <v>117.57550000000001</v>
          </cell>
          <cell r="Q596">
            <v>195.3</v>
          </cell>
          <cell r="R596">
            <v>3.7400000000000003E-2</v>
          </cell>
          <cell r="S596">
            <v>200094.88</v>
          </cell>
          <cell r="T596">
            <v>38.277799999999999</v>
          </cell>
          <cell r="U596">
            <v>0</v>
          </cell>
          <cell r="V596">
            <v>0</v>
          </cell>
          <cell r="W596">
            <v>127</v>
          </cell>
          <cell r="X596">
            <v>155.89070000000001</v>
          </cell>
          <cell r="Y596">
            <v>155.89070000000001</v>
          </cell>
          <cell r="Z596">
            <v>117.61290000000001</v>
          </cell>
          <cell r="AA596">
            <v>802</v>
          </cell>
          <cell r="AC596">
            <v>0</v>
          </cell>
        </row>
        <row r="597">
          <cell r="A597" t="str">
            <v>LU0941349275</v>
          </cell>
          <cell r="B597">
            <v>192541</v>
          </cell>
          <cell r="C597" t="str">
            <v>258815</v>
          </cell>
          <cell r="D597" t="str">
            <v>PICTET-MULTI ASSET GLOBAL OPPORTUNITIES</v>
          </cell>
          <cell r="E597" t="str">
            <v>R</v>
          </cell>
          <cell r="F597" t="str">
            <v>Linéarisation</v>
          </cell>
          <cell r="G597">
            <v>41548</v>
          </cell>
          <cell r="H597">
            <v>41912</v>
          </cell>
          <cell r="I597">
            <v>41547</v>
          </cell>
          <cell r="J597">
            <v>41912</v>
          </cell>
          <cell r="K597">
            <v>365</v>
          </cell>
          <cell r="L597">
            <v>365</v>
          </cell>
          <cell r="M597" t="str">
            <v>OUI</v>
          </cell>
          <cell r="N597">
            <v>136759075.41999999</v>
          </cell>
          <cell r="O597">
            <v>2860182.76</v>
          </cell>
          <cell r="P597">
            <v>209.1403</v>
          </cell>
          <cell r="Q597">
            <v>474.64</v>
          </cell>
          <cell r="R597">
            <v>3.4700000000000002E-2</v>
          </cell>
          <cell r="S597">
            <v>363387.09</v>
          </cell>
          <cell r="T597">
            <v>26.571300000000001</v>
          </cell>
          <cell r="U597">
            <v>0</v>
          </cell>
          <cell r="V597">
            <v>0</v>
          </cell>
          <cell r="W597">
            <v>227</v>
          </cell>
          <cell r="X597">
            <v>235.74630000000002</v>
          </cell>
          <cell r="Y597">
            <v>235.74630000000002</v>
          </cell>
          <cell r="Z597">
            <v>209.17500000000001</v>
          </cell>
          <cell r="AA597">
            <v>803</v>
          </cell>
          <cell r="AC597">
            <v>0</v>
          </cell>
        </row>
        <row r="598">
          <cell r="A598" t="str">
            <v>LU0188804743</v>
          </cell>
          <cell r="B598">
            <v>33551</v>
          </cell>
          <cell r="C598" t="str">
            <v>280112</v>
          </cell>
          <cell r="D598" t="str">
            <v>PICTET-PACIFIC EX JAPAN INDEX</v>
          </cell>
          <cell r="E598" t="str">
            <v>I</v>
          </cell>
          <cell r="F598" t="str">
            <v>Linéarisation</v>
          </cell>
          <cell r="G598">
            <v>41548</v>
          </cell>
          <cell r="H598">
            <v>41912</v>
          </cell>
          <cell r="I598">
            <v>41547</v>
          </cell>
          <cell r="J598">
            <v>41912</v>
          </cell>
          <cell r="K598">
            <v>365</v>
          </cell>
          <cell r="L598">
            <v>365</v>
          </cell>
          <cell r="M598" t="str">
            <v>OUI</v>
          </cell>
          <cell r="N598">
            <v>64098773.899999999</v>
          </cell>
          <cell r="O598">
            <v>213738.73</v>
          </cell>
          <cell r="P598">
            <v>33.345300000000002</v>
          </cell>
          <cell r="Q598">
            <v>616.65</v>
          </cell>
          <cell r="R598">
            <v>9.6200000000000008E-2</v>
          </cell>
          <cell r="S598">
            <v>0</v>
          </cell>
          <cell r="T598">
            <v>0</v>
          </cell>
          <cell r="U598">
            <v>-2581.27</v>
          </cell>
          <cell r="V598">
            <v>-0.4027</v>
          </cell>
          <cell r="W598">
            <v>35</v>
          </cell>
          <cell r="X598">
            <v>33.038800000000002</v>
          </cell>
          <cell r="Y598">
            <v>33.441500000000005</v>
          </cell>
          <cell r="Z598">
            <v>33.441500000000005</v>
          </cell>
          <cell r="AA598">
            <v>396</v>
          </cell>
          <cell r="AC598">
            <v>0</v>
          </cell>
        </row>
        <row r="599">
          <cell r="A599" t="str">
            <v>LU0859480674</v>
          </cell>
          <cell r="B599">
            <v>182842</v>
          </cell>
          <cell r="C599" t="str">
            <v>280112</v>
          </cell>
          <cell r="D599" t="str">
            <v>PICTET-PACIFIC EX JAPAN INDEX</v>
          </cell>
          <cell r="E599" t="str">
            <v>IG</v>
          </cell>
          <cell r="F599" t="str">
            <v>Linéarisation</v>
          </cell>
          <cell r="G599">
            <v>41548</v>
          </cell>
          <cell r="H599">
            <v>41912</v>
          </cell>
          <cell r="I599">
            <v>41547</v>
          </cell>
          <cell r="J599">
            <v>41912</v>
          </cell>
          <cell r="K599">
            <v>365</v>
          </cell>
          <cell r="L599">
            <v>365</v>
          </cell>
          <cell r="M599" t="str">
            <v>OUI</v>
          </cell>
          <cell r="N599">
            <v>708948.27</v>
          </cell>
          <cell r="O599">
            <v>2471.36</v>
          </cell>
          <cell r="P599">
            <v>34.859500000000004</v>
          </cell>
          <cell r="Q599">
            <v>1.58</v>
          </cell>
          <cell r="R599">
            <v>2.23E-2</v>
          </cell>
          <cell r="S599">
            <v>0</v>
          </cell>
          <cell r="T599">
            <v>0</v>
          </cell>
          <cell r="U599">
            <v>-19.650000000000002</v>
          </cell>
          <cell r="V599">
            <v>-0.2772</v>
          </cell>
          <cell r="W599">
            <v>35</v>
          </cell>
          <cell r="X599">
            <v>34.604600000000005</v>
          </cell>
          <cell r="Y599">
            <v>34.881799999999998</v>
          </cell>
          <cell r="Z599">
            <v>34.881799999999998</v>
          </cell>
          <cell r="AA599">
            <v>397</v>
          </cell>
          <cell r="AC599">
            <v>0</v>
          </cell>
        </row>
        <row r="600">
          <cell r="A600" t="str">
            <v>LU0328685093</v>
          </cell>
          <cell r="B600">
            <v>103131</v>
          </cell>
          <cell r="C600" t="str">
            <v>280112</v>
          </cell>
          <cell r="D600" t="str">
            <v>PICTET-PACIFIC EX JAPAN INDEX</v>
          </cell>
          <cell r="E600" t="str">
            <v>IS</v>
          </cell>
          <cell r="F600" t="str">
            <v>Linéarisation</v>
          </cell>
          <cell r="G600">
            <v>41548</v>
          </cell>
          <cell r="H600">
            <v>41912</v>
          </cell>
          <cell r="I600">
            <v>41547</v>
          </cell>
          <cell r="J600">
            <v>41912</v>
          </cell>
          <cell r="K600">
            <v>365</v>
          </cell>
          <cell r="L600">
            <v>365</v>
          </cell>
          <cell r="M600" t="str">
            <v>OUI</v>
          </cell>
          <cell r="N600">
            <v>102059545.95999999</v>
          </cell>
          <cell r="O600">
            <v>339738.53</v>
          </cell>
          <cell r="P600">
            <v>33.288200000000003</v>
          </cell>
          <cell r="Q600">
            <v>928.18000000000006</v>
          </cell>
          <cell r="R600">
            <v>9.0900000000000009E-2</v>
          </cell>
          <cell r="S600">
            <v>0</v>
          </cell>
          <cell r="T600">
            <v>0</v>
          </cell>
          <cell r="U600">
            <v>-3594.25</v>
          </cell>
          <cell r="V600">
            <v>-0.35220000000000001</v>
          </cell>
          <cell r="W600">
            <v>35</v>
          </cell>
          <cell r="X600">
            <v>33.026900000000005</v>
          </cell>
          <cell r="Y600">
            <v>33.379100000000001</v>
          </cell>
          <cell r="Z600">
            <v>33.379100000000001</v>
          </cell>
          <cell r="AA600">
            <v>398</v>
          </cell>
          <cell r="AC600">
            <v>0</v>
          </cell>
        </row>
        <row r="601">
          <cell r="A601" t="str">
            <v>LU0148538712</v>
          </cell>
          <cell r="B601">
            <v>6074</v>
          </cell>
          <cell r="C601" t="str">
            <v>280112</v>
          </cell>
          <cell r="D601" t="str">
            <v>PICTET-PACIFIC EX JAPAN INDEX</v>
          </cell>
          <cell r="E601" t="str">
            <v>P</v>
          </cell>
          <cell r="F601" t="str">
            <v>Linéarisation</v>
          </cell>
          <cell r="G601">
            <v>41548</v>
          </cell>
          <cell r="H601">
            <v>41912</v>
          </cell>
          <cell r="I601">
            <v>41547</v>
          </cell>
          <cell r="J601">
            <v>41912</v>
          </cell>
          <cell r="K601">
            <v>365</v>
          </cell>
          <cell r="L601">
            <v>365</v>
          </cell>
          <cell r="M601" t="str">
            <v>OUI</v>
          </cell>
          <cell r="N601">
            <v>30919580.98</v>
          </cell>
          <cell r="O601">
            <v>133383.78</v>
          </cell>
          <cell r="P601">
            <v>43.139000000000003</v>
          </cell>
          <cell r="Q601">
            <v>315.51</v>
          </cell>
          <cell r="R601">
            <v>0.10200000000000001</v>
          </cell>
          <cell r="S601">
            <v>0</v>
          </cell>
          <cell r="T601">
            <v>0</v>
          </cell>
          <cell r="U601">
            <v>-1180.17</v>
          </cell>
          <cell r="V601">
            <v>-0.38170000000000004</v>
          </cell>
          <cell r="W601">
            <v>45</v>
          </cell>
          <cell r="X601">
            <v>42.859300000000005</v>
          </cell>
          <cell r="Y601">
            <v>43.241</v>
          </cell>
          <cell r="Z601">
            <v>43.241</v>
          </cell>
          <cell r="AA601">
            <v>399</v>
          </cell>
          <cell r="AC601">
            <v>0</v>
          </cell>
        </row>
        <row r="602">
          <cell r="A602" t="str">
            <v>LU0474967055</v>
          </cell>
          <cell r="B602">
            <v>133476</v>
          </cell>
          <cell r="C602" t="str">
            <v>280112</v>
          </cell>
          <cell r="D602" t="str">
            <v>PICTET-PACIFIC EX JAPAN INDEX</v>
          </cell>
          <cell r="E602" t="str">
            <v>PCE</v>
          </cell>
          <cell r="F602" t="str">
            <v>Linéarisation</v>
          </cell>
          <cell r="G602">
            <v>41548</v>
          </cell>
          <cell r="H602">
            <v>41912</v>
          </cell>
          <cell r="I602">
            <v>41547</v>
          </cell>
          <cell r="J602">
            <v>41912</v>
          </cell>
          <cell r="K602">
            <v>365</v>
          </cell>
          <cell r="L602">
            <v>365</v>
          </cell>
          <cell r="M602" t="str">
            <v>OUI</v>
          </cell>
          <cell r="N602">
            <v>252083.67</v>
          </cell>
          <cell r="O602">
            <v>1116.04</v>
          </cell>
          <cell r="P602">
            <v>44.2727</v>
          </cell>
          <cell r="Q602">
            <v>1.27</v>
          </cell>
          <cell r="R602">
            <v>5.04E-2</v>
          </cell>
          <cell r="S602">
            <v>0</v>
          </cell>
          <cell r="T602">
            <v>0</v>
          </cell>
          <cell r="U602">
            <v>-7.12</v>
          </cell>
          <cell r="V602">
            <v>-0.28240000000000004</v>
          </cell>
          <cell r="W602">
            <v>45</v>
          </cell>
          <cell r="X602">
            <v>44.040700000000001</v>
          </cell>
          <cell r="Y602">
            <v>44.323100000000004</v>
          </cell>
          <cell r="Z602">
            <v>44.323100000000004</v>
          </cell>
          <cell r="AA602">
            <v>400</v>
          </cell>
          <cell r="AC602">
            <v>0</v>
          </cell>
        </row>
        <row r="603">
          <cell r="A603" t="str">
            <v>LU0208606185</v>
          </cell>
          <cell r="B603">
            <v>47748</v>
          </cell>
          <cell r="C603" t="str">
            <v>280112</v>
          </cell>
          <cell r="D603" t="str">
            <v>PICTET-PACIFIC EX JAPAN INDEX</v>
          </cell>
          <cell r="E603" t="str">
            <v>PDI</v>
          </cell>
          <cell r="F603" t="str">
            <v>Linéarisation</v>
          </cell>
          <cell r="G603">
            <v>41548</v>
          </cell>
          <cell r="H603">
            <v>41912</v>
          </cell>
          <cell r="I603">
            <v>41547</v>
          </cell>
          <cell r="J603">
            <v>41912</v>
          </cell>
          <cell r="K603">
            <v>365</v>
          </cell>
          <cell r="L603">
            <v>365</v>
          </cell>
          <cell r="M603" t="str">
            <v>OUI</v>
          </cell>
          <cell r="N603">
            <v>1337903.3599999999</v>
          </cell>
          <cell r="O603">
            <v>5790.84</v>
          </cell>
          <cell r="P603">
            <v>43.282800000000002</v>
          </cell>
          <cell r="Q603">
            <v>12.620000000000001</v>
          </cell>
          <cell r="R603">
            <v>9.4300000000000009E-2</v>
          </cell>
          <cell r="S603">
            <v>0</v>
          </cell>
          <cell r="T603">
            <v>0</v>
          </cell>
          <cell r="U603">
            <v>-47.980000000000004</v>
          </cell>
          <cell r="V603">
            <v>-0.35860000000000003</v>
          </cell>
          <cell r="W603">
            <v>45</v>
          </cell>
          <cell r="X603">
            <v>43.018500000000003</v>
          </cell>
          <cell r="Y603">
            <v>43.377099999999999</v>
          </cell>
          <cell r="Z603">
            <v>43.377099999999999</v>
          </cell>
          <cell r="AA603">
            <v>401</v>
          </cell>
          <cell r="AC603">
            <v>0</v>
          </cell>
        </row>
        <row r="604">
          <cell r="A604" t="str">
            <v>LU0148539108</v>
          </cell>
          <cell r="B604">
            <v>6075</v>
          </cell>
          <cell r="C604" t="str">
            <v>280112</v>
          </cell>
          <cell r="D604" t="str">
            <v>PICTET-PACIFIC EX JAPAN INDEX</v>
          </cell>
          <cell r="E604" t="str">
            <v>R</v>
          </cell>
          <cell r="F604" t="str">
            <v>Linéarisation</v>
          </cell>
          <cell r="G604">
            <v>41548</v>
          </cell>
          <cell r="H604">
            <v>41912</v>
          </cell>
          <cell r="I604">
            <v>41547</v>
          </cell>
          <cell r="J604">
            <v>41912</v>
          </cell>
          <cell r="K604">
            <v>365</v>
          </cell>
          <cell r="L604">
            <v>365</v>
          </cell>
          <cell r="M604" t="str">
            <v>OUI</v>
          </cell>
          <cell r="N604">
            <v>22564298.780000001</v>
          </cell>
          <cell r="O604">
            <v>165373.34</v>
          </cell>
          <cell r="P604">
            <v>73.289900000000003</v>
          </cell>
          <cell r="Q604">
            <v>208.94</v>
          </cell>
          <cell r="R604">
            <v>9.2600000000000002E-2</v>
          </cell>
          <cell r="S604">
            <v>0</v>
          </cell>
          <cell r="T604">
            <v>0</v>
          </cell>
          <cell r="U604">
            <v>-815.72</v>
          </cell>
          <cell r="V604">
            <v>-0.36150000000000004</v>
          </cell>
          <cell r="W604">
            <v>75</v>
          </cell>
          <cell r="X604">
            <v>73.021000000000001</v>
          </cell>
          <cell r="Y604">
            <v>73.382500000000007</v>
          </cell>
          <cell r="Z604">
            <v>73.382500000000007</v>
          </cell>
          <cell r="AA604">
            <v>402</v>
          </cell>
          <cell r="AC604">
            <v>0</v>
          </cell>
        </row>
        <row r="605">
          <cell r="A605" t="str">
            <v>LU0396249400</v>
          </cell>
          <cell r="B605">
            <v>117273</v>
          </cell>
          <cell r="C605" t="str">
            <v>280112</v>
          </cell>
          <cell r="D605" t="str">
            <v>PICTET-PACIFIC EX JAPAN INDEX</v>
          </cell>
          <cell r="E605" t="str">
            <v>RDI</v>
          </cell>
          <cell r="F605" t="str">
            <v>Linéarisation</v>
          </cell>
          <cell r="G605">
            <v>41548</v>
          </cell>
          <cell r="H605">
            <v>41912</v>
          </cell>
          <cell r="I605">
            <v>41547</v>
          </cell>
          <cell r="J605">
            <v>41912</v>
          </cell>
          <cell r="K605">
            <v>365</v>
          </cell>
          <cell r="L605">
            <v>365</v>
          </cell>
          <cell r="M605" t="str">
            <v>OUI</v>
          </cell>
          <cell r="N605">
            <v>5158958.59</v>
          </cell>
          <cell r="O605">
            <v>37808.5</v>
          </cell>
          <cell r="P605">
            <v>73.287100000000009</v>
          </cell>
          <cell r="Q605">
            <v>48.300000000000004</v>
          </cell>
          <cell r="R605">
            <v>9.3600000000000003E-2</v>
          </cell>
          <cell r="S605">
            <v>0</v>
          </cell>
          <cell r="T605">
            <v>0</v>
          </cell>
          <cell r="U605">
            <v>-180.35</v>
          </cell>
          <cell r="V605">
            <v>-0.34960000000000002</v>
          </cell>
          <cell r="W605">
            <v>75</v>
          </cell>
          <cell r="X605">
            <v>73.031100000000009</v>
          </cell>
          <cell r="Y605">
            <v>73.380700000000004</v>
          </cell>
          <cell r="Z605">
            <v>73.380700000000004</v>
          </cell>
          <cell r="AA605">
            <v>404</v>
          </cell>
          <cell r="AC605">
            <v>0</v>
          </cell>
        </row>
        <row r="606">
          <cell r="A606" t="str">
            <v>LU0474967139</v>
          </cell>
          <cell r="B606">
            <v>133477</v>
          </cell>
          <cell r="C606" t="str">
            <v>280112</v>
          </cell>
          <cell r="D606" t="str">
            <v>PICTET-PACIFIC EX JAPAN INDEX</v>
          </cell>
          <cell r="E606" t="str">
            <v>REE</v>
          </cell>
          <cell r="F606" t="str">
            <v>Linéarisation</v>
          </cell>
          <cell r="G606">
            <v>41548</v>
          </cell>
          <cell r="H606">
            <v>41912</v>
          </cell>
          <cell r="I606">
            <v>41547</v>
          </cell>
          <cell r="J606">
            <v>41912</v>
          </cell>
          <cell r="K606">
            <v>365</v>
          </cell>
          <cell r="L606">
            <v>365</v>
          </cell>
          <cell r="M606" t="str">
            <v>OUI</v>
          </cell>
          <cell r="N606">
            <v>5965262.3499999996</v>
          </cell>
          <cell r="O606">
            <v>43729.67</v>
          </cell>
          <cell r="P606">
            <v>73.307200000000009</v>
          </cell>
          <cell r="Q606">
            <v>56.7</v>
          </cell>
          <cell r="R606">
            <v>9.5100000000000004E-2</v>
          </cell>
          <cell r="S606">
            <v>0</v>
          </cell>
          <cell r="T606">
            <v>0</v>
          </cell>
          <cell r="U606">
            <v>-221.87</v>
          </cell>
          <cell r="V606">
            <v>-0.37190000000000001</v>
          </cell>
          <cell r="W606">
            <v>75</v>
          </cell>
          <cell r="X606">
            <v>73.0304</v>
          </cell>
          <cell r="Y606">
            <v>73.402299999999997</v>
          </cell>
          <cell r="Z606">
            <v>73.402299999999997</v>
          </cell>
          <cell r="AA606">
            <v>403</v>
          </cell>
          <cell r="AC606">
            <v>0</v>
          </cell>
        </row>
        <row r="607">
          <cell r="A607" t="str">
            <v>LU0232587906</v>
          </cell>
          <cell r="B607">
            <v>61920</v>
          </cell>
          <cell r="C607" t="str">
            <v>280112</v>
          </cell>
          <cell r="D607" t="str">
            <v>PICTET-PACIFIC EX JAPAN INDEX</v>
          </cell>
          <cell r="E607" t="str">
            <v>Z</v>
          </cell>
          <cell r="F607" t="str">
            <v>Linéarisation</v>
          </cell>
          <cell r="G607">
            <v>41548</v>
          </cell>
          <cell r="H607">
            <v>41912</v>
          </cell>
          <cell r="I607">
            <v>41547</v>
          </cell>
          <cell r="J607">
            <v>41912</v>
          </cell>
          <cell r="K607">
            <v>365</v>
          </cell>
          <cell r="L607">
            <v>365</v>
          </cell>
          <cell r="M607" t="str">
            <v>OUI</v>
          </cell>
          <cell r="N607">
            <v>119607044.95</v>
          </cell>
          <cell r="O607">
            <v>60827.91</v>
          </cell>
          <cell r="P607">
            <v>5.0857000000000001</v>
          </cell>
          <cell r="Q607">
            <v>970.94</v>
          </cell>
          <cell r="R607">
            <v>8.1200000000000008E-2</v>
          </cell>
          <cell r="S607">
            <v>0</v>
          </cell>
          <cell r="T607">
            <v>0</v>
          </cell>
          <cell r="U607">
            <v>-3898.84</v>
          </cell>
          <cell r="V607">
            <v>-0.32600000000000001</v>
          </cell>
          <cell r="W607">
            <v>6</v>
          </cell>
          <cell r="X607">
            <v>4.8409000000000004</v>
          </cell>
          <cell r="Y607">
            <v>5.1669</v>
          </cell>
          <cell r="Z607">
            <v>5.1669</v>
          </cell>
          <cell r="AA607">
            <v>405</v>
          </cell>
          <cell r="AC607">
            <v>0</v>
          </cell>
        </row>
        <row r="608">
          <cell r="A608" t="str">
            <v>LU0474970869</v>
          </cell>
          <cell r="B608">
            <v>133405</v>
          </cell>
          <cell r="C608" t="str">
            <v>200354</v>
          </cell>
          <cell r="D608" t="str">
            <v>PICTET-PICLIFE</v>
          </cell>
          <cell r="E608" t="str">
            <v>I</v>
          </cell>
          <cell r="F608" t="str">
            <v>Linéarisation</v>
          </cell>
          <cell r="G608">
            <v>41548</v>
          </cell>
          <cell r="H608">
            <v>41912</v>
          </cell>
          <cell r="I608">
            <v>41547</v>
          </cell>
          <cell r="J608">
            <v>41912</v>
          </cell>
          <cell r="K608">
            <v>365</v>
          </cell>
          <cell r="L608">
            <v>365</v>
          </cell>
          <cell r="M608" t="str">
            <v>OUI</v>
          </cell>
          <cell r="N608">
            <v>4968273.9400000004</v>
          </cell>
          <cell r="O608">
            <v>26924.670000000002</v>
          </cell>
          <cell r="P608">
            <v>54.193100000000001</v>
          </cell>
          <cell r="Q608">
            <v>37.28</v>
          </cell>
          <cell r="R608">
            <v>7.4999999999999997E-2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85</v>
          </cell>
          <cell r="X608">
            <v>54.268100000000004</v>
          </cell>
          <cell r="Y608">
            <v>54.268100000000004</v>
          </cell>
          <cell r="Z608">
            <v>54.268100000000004</v>
          </cell>
          <cell r="AA608">
            <v>771</v>
          </cell>
          <cell r="AC608">
            <v>0</v>
          </cell>
        </row>
        <row r="609">
          <cell r="A609" t="str">
            <v>LU0135488467</v>
          </cell>
          <cell r="B609">
            <v>4258</v>
          </cell>
          <cell r="C609" t="str">
            <v>200354</v>
          </cell>
          <cell r="D609" t="str">
            <v>PICTET-PICLIFE</v>
          </cell>
          <cell r="E609" t="str">
            <v>P</v>
          </cell>
          <cell r="F609" t="str">
            <v>Linéarisation</v>
          </cell>
          <cell r="G609">
            <v>41548</v>
          </cell>
          <cell r="H609">
            <v>41912</v>
          </cell>
          <cell r="I609">
            <v>41547</v>
          </cell>
          <cell r="J609">
            <v>41912</v>
          </cell>
          <cell r="K609">
            <v>365</v>
          </cell>
          <cell r="L609">
            <v>365</v>
          </cell>
          <cell r="M609" t="str">
            <v>OUI</v>
          </cell>
          <cell r="N609">
            <v>19774115.48</v>
          </cell>
          <cell r="O609">
            <v>161273.23000000001</v>
          </cell>
          <cell r="P609">
            <v>81.5578</v>
          </cell>
          <cell r="Q609">
            <v>176.22</v>
          </cell>
          <cell r="R609">
            <v>8.9099999999999999E-2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120</v>
          </cell>
          <cell r="X609">
            <v>81.646900000000002</v>
          </cell>
          <cell r="Y609">
            <v>81.646900000000002</v>
          </cell>
          <cell r="Z609">
            <v>81.646900000000002</v>
          </cell>
          <cell r="AA609">
            <v>772</v>
          </cell>
          <cell r="AC609">
            <v>0</v>
          </cell>
        </row>
        <row r="610">
          <cell r="A610" t="str">
            <v>LU0404529314</v>
          </cell>
          <cell r="B610">
            <v>118467</v>
          </cell>
          <cell r="C610" t="str">
            <v>200354</v>
          </cell>
          <cell r="D610" t="str">
            <v>PICTET-PICLIFE</v>
          </cell>
          <cell r="E610" t="str">
            <v>R</v>
          </cell>
          <cell r="F610" t="str">
            <v>Linéarisation</v>
          </cell>
          <cell r="G610">
            <v>41548</v>
          </cell>
          <cell r="H610">
            <v>41912</v>
          </cell>
          <cell r="I610">
            <v>41547</v>
          </cell>
          <cell r="J610">
            <v>41912</v>
          </cell>
          <cell r="K610">
            <v>365</v>
          </cell>
          <cell r="L610">
            <v>365</v>
          </cell>
          <cell r="M610" t="str">
            <v>OUI</v>
          </cell>
          <cell r="N610">
            <v>35806694.729999997</v>
          </cell>
          <cell r="O610">
            <v>404462.77</v>
          </cell>
          <cell r="P610">
            <v>112.9573</v>
          </cell>
          <cell r="Q610">
            <v>325.09000000000003</v>
          </cell>
          <cell r="R610">
            <v>9.0800000000000006E-2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160</v>
          </cell>
          <cell r="X610">
            <v>113.04810000000001</v>
          </cell>
          <cell r="Y610">
            <v>113.04810000000001</v>
          </cell>
          <cell r="Z610">
            <v>113.04810000000001</v>
          </cell>
          <cell r="AA610">
            <v>773</v>
          </cell>
          <cell r="AC610">
            <v>0</v>
          </cell>
        </row>
        <row r="611">
          <cell r="A611" t="str">
            <v>LU0135488897</v>
          </cell>
          <cell r="B611">
            <v>4259</v>
          </cell>
          <cell r="C611" t="str">
            <v>200354</v>
          </cell>
          <cell r="D611" t="str">
            <v>PICTET-PICLIFE</v>
          </cell>
          <cell r="E611" t="str">
            <v>S</v>
          </cell>
          <cell r="F611" t="str">
            <v>Linéarisation</v>
          </cell>
          <cell r="G611">
            <v>41548</v>
          </cell>
          <cell r="H611">
            <v>41912</v>
          </cell>
          <cell r="I611">
            <v>41547</v>
          </cell>
          <cell r="J611">
            <v>41912</v>
          </cell>
          <cell r="K611">
            <v>365</v>
          </cell>
          <cell r="L611">
            <v>365</v>
          </cell>
          <cell r="M611" t="str">
            <v>OUI</v>
          </cell>
          <cell r="N611">
            <v>16358771.99</v>
          </cell>
          <cell r="O611">
            <v>88403.55</v>
          </cell>
          <cell r="P611">
            <v>54.040500000000002</v>
          </cell>
          <cell r="Q611">
            <v>147.22</v>
          </cell>
          <cell r="R611">
            <v>0.09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85</v>
          </cell>
          <cell r="X611">
            <v>54.130500000000005</v>
          </cell>
          <cell r="Y611">
            <v>54.130500000000005</v>
          </cell>
          <cell r="Z611">
            <v>54.130500000000005</v>
          </cell>
          <cell r="AA611">
            <v>774</v>
          </cell>
          <cell r="AC611">
            <v>0</v>
          </cell>
        </row>
        <row r="612">
          <cell r="A612" t="str">
            <v>LU0217138485</v>
          </cell>
          <cell r="B612">
            <v>8664</v>
          </cell>
          <cell r="C612" t="str">
            <v>20304E</v>
          </cell>
          <cell r="D612" t="str">
            <v>PICTET-PREMIUM BRANDS</v>
          </cell>
          <cell r="E612" t="str">
            <v>I</v>
          </cell>
          <cell r="F612" t="str">
            <v>Linéarisation</v>
          </cell>
          <cell r="G612">
            <v>41548</v>
          </cell>
          <cell r="H612">
            <v>41912</v>
          </cell>
          <cell r="I612">
            <v>41547</v>
          </cell>
          <cell r="J612">
            <v>41912</v>
          </cell>
          <cell r="K612">
            <v>365</v>
          </cell>
          <cell r="L612">
            <v>365</v>
          </cell>
          <cell r="M612" t="str">
            <v>OUI</v>
          </cell>
          <cell r="N612">
            <v>207423315</v>
          </cell>
          <cell r="O612">
            <v>2515590.59</v>
          </cell>
          <cell r="P612">
            <v>121.27810000000001</v>
          </cell>
          <cell r="Q612">
            <v>2246.86</v>
          </cell>
          <cell r="R612">
            <v>0.10830000000000001</v>
          </cell>
          <cell r="S612">
            <v>0</v>
          </cell>
          <cell r="T612">
            <v>0</v>
          </cell>
          <cell r="U612">
            <v>-45585.15</v>
          </cell>
          <cell r="V612">
            <v>-2.1977000000000002</v>
          </cell>
          <cell r="W612">
            <v>123</v>
          </cell>
          <cell r="X612">
            <v>119.18870000000001</v>
          </cell>
          <cell r="Y612">
            <v>121.38640000000001</v>
          </cell>
          <cell r="Z612">
            <v>121.38640000000001</v>
          </cell>
          <cell r="AA612">
            <v>432</v>
          </cell>
          <cell r="AC612">
            <v>0</v>
          </cell>
        </row>
        <row r="613">
          <cell r="A613" t="str">
            <v>LU0959644278</v>
          </cell>
          <cell r="B613">
            <v>192578</v>
          </cell>
          <cell r="C613" t="str">
            <v>242628</v>
          </cell>
          <cell r="D613" t="str">
            <v>PICTET-PREMIUM BRANDS</v>
          </cell>
          <cell r="E613" t="str">
            <v>IC</v>
          </cell>
          <cell r="F613" t="str">
            <v>Linéarisation</v>
          </cell>
          <cell r="G613">
            <v>41548</v>
          </cell>
          <cell r="H613">
            <v>41912</v>
          </cell>
          <cell r="I613">
            <v>41547</v>
          </cell>
          <cell r="J613">
            <v>41912</v>
          </cell>
          <cell r="K613">
            <v>365</v>
          </cell>
          <cell r="L613">
            <v>365</v>
          </cell>
          <cell r="M613" t="str">
            <v>OUI</v>
          </cell>
          <cell r="N613">
            <v>3119054.68</v>
          </cell>
          <cell r="O613">
            <v>39495.660000000003</v>
          </cell>
          <cell r="P613">
            <v>126.62700000000001</v>
          </cell>
          <cell r="Q613">
            <v>27.42</v>
          </cell>
          <cell r="R613">
            <v>8.7900000000000006E-2</v>
          </cell>
          <cell r="S613">
            <v>0</v>
          </cell>
          <cell r="T613">
            <v>0</v>
          </cell>
          <cell r="U613">
            <v>-732.88</v>
          </cell>
          <cell r="V613">
            <v>-2.3496999999999999</v>
          </cell>
          <cell r="W613">
            <v>128</v>
          </cell>
          <cell r="X613">
            <v>124.3652</v>
          </cell>
          <cell r="Y613">
            <v>126.7149</v>
          </cell>
          <cell r="Z613">
            <v>126.7149</v>
          </cell>
          <cell r="AA613">
            <v>443</v>
          </cell>
          <cell r="AC613">
            <v>0</v>
          </cell>
        </row>
        <row r="614">
          <cell r="A614" t="str">
            <v>LU0953041760</v>
          </cell>
          <cell r="B614">
            <v>192903</v>
          </cell>
          <cell r="C614" t="str">
            <v>20304E</v>
          </cell>
          <cell r="D614" t="str">
            <v>PICTET-PREMIUM BRANDS</v>
          </cell>
          <cell r="E614" t="str">
            <v>IDE</v>
          </cell>
          <cell r="F614" t="str">
            <v>Linéarisation</v>
          </cell>
          <cell r="G614">
            <v>41548</v>
          </cell>
          <cell r="H614">
            <v>41912</v>
          </cell>
          <cell r="I614">
            <v>41547</v>
          </cell>
          <cell r="J614">
            <v>41912</v>
          </cell>
          <cell r="K614">
            <v>365</v>
          </cell>
          <cell r="L614">
            <v>365</v>
          </cell>
          <cell r="M614" t="str">
            <v>OUI</v>
          </cell>
          <cell r="N614">
            <v>2399109.9300000002</v>
          </cell>
          <cell r="O614">
            <v>29243.73</v>
          </cell>
          <cell r="P614">
            <v>121.89410000000001</v>
          </cell>
          <cell r="Q614">
            <v>21.89</v>
          </cell>
          <cell r="R614">
            <v>9.1200000000000003E-2</v>
          </cell>
          <cell r="S614">
            <v>0</v>
          </cell>
          <cell r="T614">
            <v>0</v>
          </cell>
          <cell r="U614">
            <v>-776.9</v>
          </cell>
          <cell r="V614">
            <v>-3.2383000000000002</v>
          </cell>
          <cell r="W614">
            <v>123</v>
          </cell>
          <cell r="X614">
            <v>118.747</v>
          </cell>
          <cell r="Y614">
            <v>121.98530000000001</v>
          </cell>
          <cell r="Z614">
            <v>121.98530000000001</v>
          </cell>
          <cell r="AA614">
            <v>433</v>
          </cell>
          <cell r="AC614">
            <v>0</v>
          </cell>
        </row>
        <row r="615">
          <cell r="A615" t="str">
            <v>LU0448836519</v>
          </cell>
          <cell r="B615">
            <v>128372</v>
          </cell>
          <cell r="C615" t="str">
            <v>20304E</v>
          </cell>
          <cell r="D615" t="str">
            <v>PICTET-PREMIUM BRANDS</v>
          </cell>
          <cell r="E615" t="str">
            <v>IDG</v>
          </cell>
          <cell r="F615" t="str">
            <v>Linéarisation</v>
          </cell>
          <cell r="G615">
            <v>41548</v>
          </cell>
          <cell r="H615">
            <v>41912</v>
          </cell>
          <cell r="I615">
            <v>41547</v>
          </cell>
          <cell r="J615">
            <v>41912</v>
          </cell>
          <cell r="K615">
            <v>365</v>
          </cell>
          <cell r="L615">
            <v>365</v>
          </cell>
          <cell r="M615" t="str">
            <v>OUI</v>
          </cell>
          <cell r="N615">
            <v>6890918.9800000004</v>
          </cell>
          <cell r="O615">
            <v>83692.45</v>
          </cell>
          <cell r="P615">
            <v>121.45310000000001</v>
          </cell>
          <cell r="Q615">
            <v>66.570000000000007</v>
          </cell>
          <cell r="R615">
            <v>9.6600000000000005E-2</v>
          </cell>
          <cell r="S615">
            <v>0</v>
          </cell>
          <cell r="T615">
            <v>0</v>
          </cell>
          <cell r="U615">
            <v>-1636.74</v>
          </cell>
          <cell r="V615">
            <v>-2.3752</v>
          </cell>
          <cell r="W615">
            <v>123</v>
          </cell>
          <cell r="X615">
            <v>119.17450000000001</v>
          </cell>
          <cell r="Y615">
            <v>121.5497</v>
          </cell>
          <cell r="Z615">
            <v>121.5497</v>
          </cell>
          <cell r="AA615">
            <v>434</v>
          </cell>
          <cell r="AC615">
            <v>0</v>
          </cell>
        </row>
        <row r="616">
          <cell r="A616" t="str">
            <v>LU0280433417</v>
          </cell>
          <cell r="B616">
            <v>82860</v>
          </cell>
          <cell r="C616" t="str">
            <v>20304E</v>
          </cell>
          <cell r="D616" t="str">
            <v>PICTET-PREMIUM BRANDS</v>
          </cell>
          <cell r="E616" t="str">
            <v>INU</v>
          </cell>
          <cell r="F616" t="str">
            <v>Linéarisation</v>
          </cell>
          <cell r="G616">
            <v>41548</v>
          </cell>
          <cell r="H616">
            <v>41912</v>
          </cell>
          <cell r="I616">
            <v>41547</v>
          </cell>
          <cell r="J616">
            <v>41912</v>
          </cell>
          <cell r="K616">
            <v>365</v>
          </cell>
          <cell r="L616">
            <v>365</v>
          </cell>
          <cell r="M616" t="str">
            <v>OUI</v>
          </cell>
          <cell r="N616">
            <v>65671733.380000003</v>
          </cell>
          <cell r="O616">
            <v>797082.61</v>
          </cell>
          <cell r="P616">
            <v>121.37390000000001</v>
          </cell>
          <cell r="Q616">
            <v>670.82</v>
          </cell>
          <cell r="R616">
            <v>0.1022</v>
          </cell>
          <cell r="S616">
            <v>0</v>
          </cell>
          <cell r="T616">
            <v>0</v>
          </cell>
          <cell r="U616">
            <v>-14995.83</v>
          </cell>
          <cell r="V616">
            <v>-2.2835000000000001</v>
          </cell>
          <cell r="W616">
            <v>123</v>
          </cell>
          <cell r="X616">
            <v>119.1926</v>
          </cell>
          <cell r="Y616">
            <v>121.4761</v>
          </cell>
          <cell r="Z616">
            <v>121.4761</v>
          </cell>
          <cell r="AA616">
            <v>435</v>
          </cell>
          <cell r="AC616">
            <v>0</v>
          </cell>
        </row>
        <row r="617">
          <cell r="A617" t="str">
            <v>LU0217139020</v>
          </cell>
          <cell r="B617">
            <v>8665</v>
          </cell>
          <cell r="C617" t="str">
            <v>20304E</v>
          </cell>
          <cell r="D617" t="str">
            <v>PICTET-PREMIUM BRANDS</v>
          </cell>
          <cell r="E617" t="str">
            <v>P</v>
          </cell>
          <cell r="F617" t="str">
            <v>Linéarisation</v>
          </cell>
          <cell r="G617">
            <v>41548</v>
          </cell>
          <cell r="H617">
            <v>41912</v>
          </cell>
          <cell r="I617">
            <v>41547</v>
          </cell>
          <cell r="J617">
            <v>41912</v>
          </cell>
          <cell r="K617">
            <v>365</v>
          </cell>
          <cell r="L617">
            <v>365</v>
          </cell>
          <cell r="M617" t="str">
            <v>OUI</v>
          </cell>
          <cell r="N617">
            <v>204563154.86000001</v>
          </cell>
          <cell r="O617">
            <v>4114003.35</v>
          </cell>
          <cell r="P617">
            <v>201.11160000000001</v>
          </cell>
          <cell r="Q617">
            <v>2296.0100000000002</v>
          </cell>
          <cell r="R617">
            <v>0.11220000000000001</v>
          </cell>
          <cell r="S617">
            <v>0</v>
          </cell>
          <cell r="T617">
            <v>0</v>
          </cell>
          <cell r="U617">
            <v>-40530.050000000003</v>
          </cell>
          <cell r="V617">
            <v>-1.9813000000000001</v>
          </cell>
          <cell r="W617">
            <v>203</v>
          </cell>
          <cell r="X617">
            <v>199.24250000000001</v>
          </cell>
          <cell r="Y617">
            <v>201.22380000000001</v>
          </cell>
          <cell r="Z617">
            <v>201.22380000000001</v>
          </cell>
          <cell r="AA617">
            <v>436</v>
          </cell>
          <cell r="AC617">
            <v>0</v>
          </cell>
        </row>
        <row r="618">
          <cell r="A618" t="str">
            <v>LU0843168815</v>
          </cell>
          <cell r="B618">
            <v>180875</v>
          </cell>
          <cell r="C618" t="str">
            <v>242628</v>
          </cell>
          <cell r="D618" t="str">
            <v>PICTET-PREMIUM BRANDS</v>
          </cell>
          <cell r="E618" t="str">
            <v>PC</v>
          </cell>
          <cell r="F618" t="str">
            <v>Linéarisation</v>
          </cell>
          <cell r="G618">
            <v>41548</v>
          </cell>
          <cell r="H618">
            <v>41912</v>
          </cell>
          <cell r="I618">
            <v>41547</v>
          </cell>
          <cell r="J618">
            <v>41912</v>
          </cell>
          <cell r="K618">
            <v>365</v>
          </cell>
          <cell r="L618">
            <v>365</v>
          </cell>
          <cell r="M618" t="str">
            <v>OUI</v>
          </cell>
          <cell r="N618">
            <v>6254806.3600000003</v>
          </cell>
          <cell r="O618">
            <v>129189.34</v>
          </cell>
          <cell r="P618">
            <v>206.54410000000001</v>
          </cell>
          <cell r="Q618">
            <v>50.44</v>
          </cell>
          <cell r="R618">
            <v>8.0700000000000008E-2</v>
          </cell>
          <cell r="S618">
            <v>0</v>
          </cell>
          <cell r="T618">
            <v>0</v>
          </cell>
          <cell r="U618">
            <v>-1429.23</v>
          </cell>
          <cell r="V618">
            <v>-2.2850000000000001</v>
          </cell>
          <cell r="W618">
            <v>208</v>
          </cell>
          <cell r="X618">
            <v>204.3398</v>
          </cell>
          <cell r="Y618">
            <v>206.62480000000002</v>
          </cell>
          <cell r="Z618">
            <v>206.62480000000002</v>
          </cell>
          <cell r="AA618">
            <v>444</v>
          </cell>
          <cell r="AC618">
            <v>0</v>
          </cell>
        </row>
        <row r="619">
          <cell r="A619" t="str">
            <v>LU0280433847</v>
          </cell>
          <cell r="B619">
            <v>82859</v>
          </cell>
          <cell r="C619" t="str">
            <v>20304E</v>
          </cell>
          <cell r="D619" t="str">
            <v>PICTET-PREMIUM BRANDS</v>
          </cell>
          <cell r="E619" t="str">
            <v>PCU</v>
          </cell>
          <cell r="F619" t="str">
            <v>Linéarisation</v>
          </cell>
          <cell r="G619">
            <v>41548</v>
          </cell>
          <cell r="H619">
            <v>41912</v>
          </cell>
          <cell r="I619">
            <v>41547</v>
          </cell>
          <cell r="J619">
            <v>41912</v>
          </cell>
          <cell r="K619">
            <v>365</v>
          </cell>
          <cell r="L619">
            <v>365</v>
          </cell>
          <cell r="M619" t="str">
            <v>OUI</v>
          </cell>
          <cell r="N619">
            <v>157568121.00999999</v>
          </cell>
          <cell r="O619">
            <v>3169532.88</v>
          </cell>
          <cell r="P619">
            <v>201.15310000000002</v>
          </cell>
          <cell r="Q619">
            <v>1704.5</v>
          </cell>
          <cell r="R619">
            <v>0.1081</v>
          </cell>
          <cell r="S619">
            <v>0</v>
          </cell>
          <cell r="T619">
            <v>0</v>
          </cell>
          <cell r="U619">
            <v>-32581.98</v>
          </cell>
          <cell r="V619">
            <v>-2.0678000000000001</v>
          </cell>
          <cell r="W619">
            <v>203</v>
          </cell>
          <cell r="X619">
            <v>199.1934</v>
          </cell>
          <cell r="Y619">
            <v>201.2612</v>
          </cell>
          <cell r="Z619">
            <v>201.2612</v>
          </cell>
          <cell r="AA619">
            <v>439</v>
          </cell>
          <cell r="AC619">
            <v>0</v>
          </cell>
        </row>
        <row r="620">
          <cell r="A620" t="str">
            <v>LU0320647794</v>
          </cell>
          <cell r="B620">
            <v>100553</v>
          </cell>
          <cell r="C620" t="str">
            <v>20304E</v>
          </cell>
          <cell r="D620" t="str">
            <v>PICTET-PREMIUM BRANDS</v>
          </cell>
          <cell r="E620" t="str">
            <v>PDG</v>
          </cell>
          <cell r="F620" t="str">
            <v>Linéarisation</v>
          </cell>
          <cell r="G620">
            <v>41548</v>
          </cell>
          <cell r="H620">
            <v>41912</v>
          </cell>
          <cell r="I620">
            <v>41547</v>
          </cell>
          <cell r="J620">
            <v>41912</v>
          </cell>
          <cell r="K620">
            <v>365</v>
          </cell>
          <cell r="L620">
            <v>365</v>
          </cell>
          <cell r="M620" t="str">
            <v>OUI</v>
          </cell>
          <cell r="N620">
            <v>10405291.310000001</v>
          </cell>
          <cell r="O620">
            <v>209216.64000000001</v>
          </cell>
          <cell r="P620">
            <v>201.0675</v>
          </cell>
          <cell r="Q620">
            <v>117.29</v>
          </cell>
          <cell r="R620">
            <v>0.11280000000000001</v>
          </cell>
          <cell r="S620">
            <v>0</v>
          </cell>
          <cell r="T620">
            <v>0</v>
          </cell>
          <cell r="U620">
            <v>-2000.7</v>
          </cell>
          <cell r="V620">
            <v>-1.9228000000000001</v>
          </cell>
          <cell r="W620">
            <v>203</v>
          </cell>
          <cell r="X620">
            <v>199.25750000000002</v>
          </cell>
          <cell r="Y620">
            <v>201.18030000000002</v>
          </cell>
          <cell r="Z620">
            <v>201.18030000000002</v>
          </cell>
          <cell r="AA620">
            <v>438</v>
          </cell>
          <cell r="AC620">
            <v>0</v>
          </cell>
        </row>
        <row r="621">
          <cell r="A621" t="str">
            <v>LU0217139533</v>
          </cell>
          <cell r="B621">
            <v>47759</v>
          </cell>
          <cell r="C621" t="str">
            <v>20304E</v>
          </cell>
          <cell r="D621" t="str">
            <v>PICTET-PREMIUM BRANDS</v>
          </cell>
          <cell r="E621" t="str">
            <v>PDI</v>
          </cell>
          <cell r="F621" t="str">
            <v>Linéarisation</v>
          </cell>
          <cell r="G621">
            <v>41548</v>
          </cell>
          <cell r="H621">
            <v>41912</v>
          </cell>
          <cell r="I621">
            <v>41547</v>
          </cell>
          <cell r="J621">
            <v>41912</v>
          </cell>
          <cell r="K621">
            <v>365</v>
          </cell>
          <cell r="L621">
            <v>365</v>
          </cell>
          <cell r="M621" t="str">
            <v>OUI</v>
          </cell>
          <cell r="N621">
            <v>13764843.42</v>
          </cell>
          <cell r="O621">
            <v>276622.5</v>
          </cell>
          <cell r="P621">
            <v>200.9631</v>
          </cell>
          <cell r="Q621">
            <v>177.52</v>
          </cell>
          <cell r="R621">
            <v>0.129</v>
          </cell>
          <cell r="S621">
            <v>0</v>
          </cell>
          <cell r="T621">
            <v>0</v>
          </cell>
          <cell r="U621">
            <v>-2705.37</v>
          </cell>
          <cell r="V621">
            <v>-1.9654</v>
          </cell>
          <cell r="W621">
            <v>203</v>
          </cell>
          <cell r="X621">
            <v>199.1267</v>
          </cell>
          <cell r="Y621">
            <v>201.09210000000002</v>
          </cell>
          <cell r="Z621">
            <v>201.09210000000002</v>
          </cell>
          <cell r="AA621">
            <v>437</v>
          </cell>
          <cell r="AC621">
            <v>0</v>
          </cell>
        </row>
        <row r="622">
          <cell r="A622" t="str">
            <v>LU0663513272</v>
          </cell>
          <cell r="B622">
            <v>162740</v>
          </cell>
          <cell r="C622" t="str">
            <v>990967</v>
          </cell>
          <cell r="D622" t="str">
            <v>PICTET-PREMIUM BRANDS</v>
          </cell>
          <cell r="E622" t="str">
            <v>PSG</v>
          </cell>
          <cell r="F622" t="str">
            <v>Linéarisation</v>
          </cell>
          <cell r="G622">
            <v>41548</v>
          </cell>
          <cell r="H622">
            <v>41912</v>
          </cell>
          <cell r="I622">
            <v>41547</v>
          </cell>
          <cell r="J622">
            <v>41912</v>
          </cell>
          <cell r="K622">
            <v>365</v>
          </cell>
          <cell r="L622">
            <v>365</v>
          </cell>
          <cell r="M622" t="str">
            <v>OUI</v>
          </cell>
          <cell r="N622">
            <v>4805592.92</v>
          </cell>
          <cell r="O622">
            <v>99243.91</v>
          </cell>
          <cell r="P622">
            <v>206.51760000000002</v>
          </cell>
          <cell r="Q622">
            <v>47.21</v>
          </cell>
          <cell r="R622">
            <v>9.820000000000001E-2</v>
          </cell>
          <cell r="S622">
            <v>0</v>
          </cell>
          <cell r="T622">
            <v>0</v>
          </cell>
          <cell r="U622">
            <v>-1063.42</v>
          </cell>
          <cell r="V622">
            <v>-2.2129000000000003</v>
          </cell>
          <cell r="W622">
            <v>208</v>
          </cell>
          <cell r="X622">
            <v>204.40290000000002</v>
          </cell>
          <cell r="Y622">
            <v>206.61580000000001</v>
          </cell>
          <cell r="Z622">
            <v>206.61580000000001</v>
          </cell>
          <cell r="AA622">
            <v>445</v>
          </cell>
          <cell r="AC622">
            <v>0</v>
          </cell>
        </row>
        <row r="623">
          <cell r="A623" t="str">
            <v>LU0552610593</v>
          </cell>
          <cell r="B623">
            <v>146327</v>
          </cell>
          <cell r="C623" t="str">
            <v>282229</v>
          </cell>
          <cell r="D623" t="str">
            <v>PICTET-PREMIUM BRANDS</v>
          </cell>
          <cell r="E623" t="str">
            <v>PU</v>
          </cell>
          <cell r="F623" t="str">
            <v>Linéarisation</v>
          </cell>
          <cell r="G623">
            <v>41548</v>
          </cell>
          <cell r="H623">
            <v>41912</v>
          </cell>
          <cell r="I623">
            <v>41547</v>
          </cell>
          <cell r="J623">
            <v>41912</v>
          </cell>
          <cell r="K623">
            <v>365</v>
          </cell>
          <cell r="L623">
            <v>365</v>
          </cell>
          <cell r="M623" t="str">
            <v>OUI</v>
          </cell>
          <cell r="N623">
            <v>19088431.329999998</v>
          </cell>
          <cell r="O623">
            <v>393508.63</v>
          </cell>
          <cell r="P623">
            <v>206.15040000000002</v>
          </cell>
          <cell r="Q623">
            <v>183.33</v>
          </cell>
          <cell r="R623">
            <v>9.6100000000000005E-2</v>
          </cell>
          <cell r="S623">
            <v>0</v>
          </cell>
          <cell r="T623">
            <v>0</v>
          </cell>
          <cell r="U623">
            <v>-4009.89</v>
          </cell>
          <cell r="V623">
            <v>-2.1007000000000002</v>
          </cell>
          <cell r="W623">
            <v>208</v>
          </cell>
          <cell r="X623">
            <v>204.14580000000001</v>
          </cell>
          <cell r="Y623">
            <v>206.2465</v>
          </cell>
          <cell r="Z623">
            <v>206.2465</v>
          </cell>
          <cell r="AA623">
            <v>446</v>
          </cell>
          <cell r="AC623">
            <v>0</v>
          </cell>
        </row>
        <row r="624">
          <cell r="A624" t="str">
            <v>LU0217138725</v>
          </cell>
          <cell r="B624">
            <v>8666</v>
          </cell>
          <cell r="C624" t="str">
            <v>20304E</v>
          </cell>
          <cell r="D624" t="str">
            <v>PICTET-PREMIUM BRANDS</v>
          </cell>
          <cell r="E624" t="str">
            <v>R</v>
          </cell>
          <cell r="F624" t="str">
            <v>Linéarisation</v>
          </cell>
          <cell r="G624">
            <v>41548</v>
          </cell>
          <cell r="H624">
            <v>41912</v>
          </cell>
          <cell r="I624">
            <v>41547</v>
          </cell>
          <cell r="J624">
            <v>41912</v>
          </cell>
          <cell r="K624">
            <v>365</v>
          </cell>
          <cell r="L624">
            <v>365</v>
          </cell>
          <cell r="M624" t="str">
            <v>OUI</v>
          </cell>
          <cell r="N624">
            <v>206130098.33000001</v>
          </cell>
          <cell r="O624">
            <v>5589357.4900000002</v>
          </cell>
          <cell r="P624">
            <v>271.1567</v>
          </cell>
          <cell r="Q624">
            <v>2274.29</v>
          </cell>
          <cell r="R624">
            <v>0.11040000000000001</v>
          </cell>
          <cell r="S624">
            <v>0</v>
          </cell>
          <cell r="T624">
            <v>0</v>
          </cell>
          <cell r="U624">
            <v>-41655.96</v>
          </cell>
          <cell r="V624">
            <v>-2.0209000000000001</v>
          </cell>
          <cell r="W624">
            <v>273</v>
          </cell>
          <cell r="X624">
            <v>269.24619999999999</v>
          </cell>
          <cell r="Y624">
            <v>271.26710000000003</v>
          </cell>
          <cell r="Z624">
            <v>271.26710000000003</v>
          </cell>
          <cell r="AA624">
            <v>440</v>
          </cell>
          <cell r="AC624">
            <v>0</v>
          </cell>
        </row>
        <row r="625">
          <cell r="A625" t="str">
            <v>LU0280434068</v>
          </cell>
          <cell r="B625">
            <v>82863</v>
          </cell>
          <cell r="C625" t="str">
            <v>20304E</v>
          </cell>
          <cell r="D625" t="str">
            <v>PICTET-PREMIUM BRANDS</v>
          </cell>
          <cell r="E625" t="str">
            <v>REU</v>
          </cell>
          <cell r="F625" t="str">
            <v>Linéarisation</v>
          </cell>
          <cell r="G625">
            <v>41548</v>
          </cell>
          <cell r="H625">
            <v>41912</v>
          </cell>
          <cell r="I625">
            <v>41547</v>
          </cell>
          <cell r="J625">
            <v>41912</v>
          </cell>
          <cell r="K625">
            <v>365</v>
          </cell>
          <cell r="L625">
            <v>365</v>
          </cell>
          <cell r="M625" t="str">
            <v>OUI</v>
          </cell>
          <cell r="N625">
            <v>23436855.879999999</v>
          </cell>
          <cell r="O625">
            <v>635533.89</v>
          </cell>
          <cell r="P625">
            <v>271.16860000000003</v>
          </cell>
          <cell r="Q625">
            <v>243.83</v>
          </cell>
          <cell r="R625">
            <v>0.10400000000000001</v>
          </cell>
          <cell r="S625">
            <v>0</v>
          </cell>
          <cell r="T625">
            <v>0</v>
          </cell>
          <cell r="U625">
            <v>-4745.8599999999997</v>
          </cell>
          <cell r="V625">
            <v>-2.0249999999999999</v>
          </cell>
          <cell r="W625">
            <v>273</v>
          </cell>
          <cell r="X625">
            <v>269.24760000000003</v>
          </cell>
          <cell r="Y625">
            <v>271.27260000000001</v>
          </cell>
          <cell r="Z625">
            <v>271.27260000000001</v>
          </cell>
          <cell r="AA625">
            <v>441</v>
          </cell>
          <cell r="AC625">
            <v>0</v>
          </cell>
        </row>
        <row r="626">
          <cell r="A626" t="str">
            <v>LU0552611484</v>
          </cell>
          <cell r="B626">
            <v>146328</v>
          </cell>
          <cell r="C626" t="str">
            <v>282229</v>
          </cell>
          <cell r="D626" t="str">
            <v>PICTET-PREMIUM BRANDS</v>
          </cell>
          <cell r="E626" t="str">
            <v>RU</v>
          </cell>
          <cell r="F626" t="str">
            <v>Linéarisation</v>
          </cell>
          <cell r="G626">
            <v>41548</v>
          </cell>
          <cell r="H626">
            <v>41912</v>
          </cell>
          <cell r="I626">
            <v>41547</v>
          </cell>
          <cell r="J626">
            <v>41912</v>
          </cell>
          <cell r="K626">
            <v>365</v>
          </cell>
          <cell r="L626">
            <v>365</v>
          </cell>
          <cell r="M626" t="str">
            <v>OUI</v>
          </cell>
          <cell r="N626">
            <v>7875853.54</v>
          </cell>
          <cell r="O626">
            <v>217545.96</v>
          </cell>
          <cell r="P626">
            <v>276.21890000000002</v>
          </cell>
          <cell r="Q626">
            <v>75.84</v>
          </cell>
          <cell r="R626">
            <v>9.6300000000000011E-2</v>
          </cell>
          <cell r="S626">
            <v>0</v>
          </cell>
          <cell r="T626">
            <v>0</v>
          </cell>
          <cell r="U626">
            <v>-1723.66</v>
          </cell>
          <cell r="V626">
            <v>-2.1884999999999999</v>
          </cell>
          <cell r="W626">
            <v>278</v>
          </cell>
          <cell r="X626">
            <v>274.12670000000003</v>
          </cell>
          <cell r="Y626">
            <v>276.3152</v>
          </cell>
          <cell r="Z626">
            <v>276.3152</v>
          </cell>
          <cell r="AA626">
            <v>447</v>
          </cell>
          <cell r="AC626">
            <v>0</v>
          </cell>
        </row>
        <row r="627">
          <cell r="A627" t="str">
            <v>LU0294819544</v>
          </cell>
          <cell r="B627">
            <v>88062</v>
          </cell>
          <cell r="C627" t="str">
            <v>20304E</v>
          </cell>
          <cell r="D627" t="str">
            <v>PICTET-PREMIUM BRANDS</v>
          </cell>
          <cell r="E627" t="str">
            <v>Z</v>
          </cell>
          <cell r="F627" t="str">
            <v>Linéarisation</v>
          </cell>
          <cell r="G627">
            <v>41548</v>
          </cell>
          <cell r="H627">
            <v>41912</v>
          </cell>
          <cell r="I627">
            <v>41547</v>
          </cell>
          <cell r="J627">
            <v>41912</v>
          </cell>
          <cell r="K627">
            <v>365</v>
          </cell>
          <cell r="L627">
            <v>365</v>
          </cell>
          <cell r="M627" t="str">
            <v>OUI</v>
          </cell>
          <cell r="N627">
            <v>1797319</v>
          </cell>
          <cell r="O627">
            <v>3222.4300000000003</v>
          </cell>
          <cell r="P627">
            <v>17.929100000000002</v>
          </cell>
          <cell r="Q627">
            <v>19.95</v>
          </cell>
          <cell r="R627">
            <v>0.111</v>
          </cell>
          <cell r="S627">
            <v>0</v>
          </cell>
          <cell r="T627">
            <v>0</v>
          </cell>
          <cell r="U627">
            <v>-383.73</v>
          </cell>
          <cell r="V627">
            <v>-2.1350000000000002</v>
          </cell>
          <cell r="W627">
            <v>19</v>
          </cell>
          <cell r="X627">
            <v>15.905100000000001</v>
          </cell>
          <cell r="Y627">
            <v>18.040100000000002</v>
          </cell>
          <cell r="Z627">
            <v>18.040100000000002</v>
          </cell>
          <cell r="AA627">
            <v>442</v>
          </cell>
          <cell r="AC627">
            <v>0</v>
          </cell>
        </row>
        <row r="628">
          <cell r="A628" t="str">
            <v>LU0845339554</v>
          </cell>
          <cell r="B628">
            <v>182157</v>
          </cell>
          <cell r="C628" t="str">
            <v>244061</v>
          </cell>
          <cell r="D628" t="str">
            <v>PICTET-QUALITY GLOBAL EQUITIES</v>
          </cell>
          <cell r="E628" t="str">
            <v>I</v>
          </cell>
          <cell r="F628" t="str">
            <v>Linéarisation</v>
          </cell>
          <cell r="G628">
            <v>41548</v>
          </cell>
          <cell r="H628">
            <v>41912</v>
          </cell>
          <cell r="I628">
            <v>41547</v>
          </cell>
          <cell r="J628">
            <v>41912</v>
          </cell>
          <cell r="K628">
            <v>365</v>
          </cell>
          <cell r="L628">
            <v>365</v>
          </cell>
          <cell r="M628" t="str">
            <v>OUI</v>
          </cell>
          <cell r="N628">
            <v>248234800.34</v>
          </cell>
          <cell r="O628">
            <v>2067035.91</v>
          </cell>
          <cell r="P628">
            <v>83.269400000000005</v>
          </cell>
          <cell r="Q628">
            <v>5797.86</v>
          </cell>
          <cell r="R628">
            <v>0.2336</v>
          </cell>
          <cell r="S628">
            <v>0</v>
          </cell>
          <cell r="T628">
            <v>0</v>
          </cell>
          <cell r="U628">
            <v>-91873.39</v>
          </cell>
          <cell r="V628">
            <v>-3.7011000000000003</v>
          </cell>
          <cell r="W628">
            <v>85</v>
          </cell>
          <cell r="X628">
            <v>79.801900000000003</v>
          </cell>
          <cell r="Y628">
            <v>83.503</v>
          </cell>
          <cell r="Z628">
            <v>83.503</v>
          </cell>
          <cell r="AA628">
            <v>759</v>
          </cell>
          <cell r="AC628">
            <v>0</v>
          </cell>
        </row>
        <row r="629">
          <cell r="A629" t="str">
            <v>LU0953042065</v>
          </cell>
          <cell r="B629">
            <v>192904</v>
          </cell>
          <cell r="C629" t="str">
            <v>244061</v>
          </cell>
          <cell r="D629" t="str">
            <v>PICTET-QUALITY GLOBAL EQUITIES</v>
          </cell>
          <cell r="E629" t="str">
            <v>IDU</v>
          </cell>
          <cell r="F629" t="str">
            <v>Linéarisation</v>
          </cell>
          <cell r="G629">
            <v>41548</v>
          </cell>
          <cell r="H629">
            <v>41912</v>
          </cell>
          <cell r="I629">
            <v>41547</v>
          </cell>
          <cell r="J629">
            <v>41912</v>
          </cell>
          <cell r="K629">
            <v>365</v>
          </cell>
          <cell r="L629">
            <v>365</v>
          </cell>
          <cell r="M629" t="str">
            <v>OUI</v>
          </cell>
          <cell r="N629">
            <v>8778343.6600000001</v>
          </cell>
          <cell r="O629">
            <v>73444.009999999995</v>
          </cell>
          <cell r="P629">
            <v>83.665000000000006</v>
          </cell>
          <cell r="Q629">
            <v>223.08</v>
          </cell>
          <cell r="R629">
            <v>0.25409999999999999</v>
          </cell>
          <cell r="S629">
            <v>0</v>
          </cell>
          <cell r="T629">
            <v>0</v>
          </cell>
          <cell r="U629">
            <v>-3948.89</v>
          </cell>
          <cell r="V629">
            <v>-4.4984000000000002</v>
          </cell>
          <cell r="W629">
            <v>85</v>
          </cell>
          <cell r="X629">
            <v>79.420700000000011</v>
          </cell>
          <cell r="Y629">
            <v>83.9191</v>
          </cell>
          <cell r="Z629">
            <v>83.9191</v>
          </cell>
          <cell r="AA629">
            <v>760</v>
          </cell>
          <cell r="AC629">
            <v>0</v>
          </cell>
        </row>
        <row r="630">
          <cell r="A630" t="str">
            <v>LU0996795497</v>
          </cell>
          <cell r="B630">
            <v>197056</v>
          </cell>
          <cell r="C630" t="str">
            <v>244061</v>
          </cell>
          <cell r="D630" t="str">
            <v>PICTET-QUALITY GLOBAL EQUITIES</v>
          </cell>
          <cell r="E630" t="str">
            <v>IJY</v>
          </cell>
          <cell r="F630" t="str">
            <v>Linéarisation</v>
          </cell>
          <cell r="G630">
            <v>41548</v>
          </cell>
          <cell r="H630">
            <v>41912</v>
          </cell>
          <cell r="I630">
            <v>41613</v>
          </cell>
          <cell r="J630">
            <v>41912</v>
          </cell>
          <cell r="K630">
            <v>300</v>
          </cell>
          <cell r="L630">
            <v>365</v>
          </cell>
          <cell r="M630" t="str">
            <v>OUI</v>
          </cell>
          <cell r="N630">
            <v>1096078.97</v>
          </cell>
          <cell r="O630">
            <v>9248.57</v>
          </cell>
          <cell r="P630">
            <v>84.378700000000009</v>
          </cell>
          <cell r="Q630">
            <v>42.4</v>
          </cell>
          <cell r="R630">
            <v>0.38680000000000003</v>
          </cell>
          <cell r="S630">
            <v>0</v>
          </cell>
          <cell r="T630">
            <v>0</v>
          </cell>
          <cell r="U630">
            <v>-598.52</v>
          </cell>
          <cell r="V630">
            <v>-5.4606000000000003</v>
          </cell>
          <cell r="W630">
            <v>85</v>
          </cell>
          <cell r="X630">
            <v>79.304900000000004</v>
          </cell>
          <cell r="Y630">
            <v>84.765500000000003</v>
          </cell>
          <cell r="Z630">
            <v>84.765500000000003</v>
          </cell>
          <cell r="AA630">
            <v>762</v>
          </cell>
          <cell r="AC630">
            <v>0</v>
          </cell>
        </row>
        <row r="631">
          <cell r="A631" t="str">
            <v>LU0845340057</v>
          </cell>
          <cell r="B631">
            <v>182164</v>
          </cell>
          <cell r="C631" t="str">
            <v>244061</v>
          </cell>
          <cell r="D631" t="str">
            <v>PICTET-QUALITY GLOBAL EQUITIES</v>
          </cell>
          <cell r="E631" t="str">
            <v>INE</v>
          </cell>
          <cell r="F631" t="str">
            <v>Linéarisation</v>
          </cell>
          <cell r="G631">
            <v>41548</v>
          </cell>
          <cell r="H631">
            <v>41912</v>
          </cell>
          <cell r="I631">
            <v>41547</v>
          </cell>
          <cell r="J631">
            <v>41912</v>
          </cell>
          <cell r="K631">
            <v>365</v>
          </cell>
          <cell r="L631">
            <v>365</v>
          </cell>
          <cell r="M631" t="str">
            <v>OUI</v>
          </cell>
          <cell r="N631">
            <v>77192195.159999996</v>
          </cell>
          <cell r="O631">
            <v>643240.9</v>
          </cell>
          <cell r="P631">
            <v>83.329800000000006</v>
          </cell>
          <cell r="Q631">
            <v>1908.52</v>
          </cell>
          <cell r="R631">
            <v>0.2472</v>
          </cell>
          <cell r="S631">
            <v>0</v>
          </cell>
          <cell r="T631">
            <v>0</v>
          </cell>
          <cell r="U631">
            <v>-30239.48</v>
          </cell>
          <cell r="V631">
            <v>-3.9174000000000002</v>
          </cell>
          <cell r="W631">
            <v>85</v>
          </cell>
          <cell r="X631">
            <v>79.659599999999998</v>
          </cell>
          <cell r="Y631">
            <v>83.576999999999998</v>
          </cell>
          <cell r="Z631">
            <v>83.576999999999998</v>
          </cell>
          <cell r="AA631">
            <v>761</v>
          </cell>
          <cell r="AC631">
            <v>0</v>
          </cell>
        </row>
        <row r="632">
          <cell r="A632" t="str">
            <v>LU0845339638</v>
          </cell>
          <cell r="B632">
            <v>182158</v>
          </cell>
          <cell r="C632" t="str">
            <v>244061</v>
          </cell>
          <cell r="D632" t="str">
            <v>PICTET-QUALITY GLOBAL EQUITIES</v>
          </cell>
          <cell r="E632" t="str">
            <v>P</v>
          </cell>
          <cell r="F632" t="str">
            <v>Linéarisation</v>
          </cell>
          <cell r="G632">
            <v>41548</v>
          </cell>
          <cell r="H632">
            <v>41912</v>
          </cell>
          <cell r="I632">
            <v>41547</v>
          </cell>
          <cell r="J632">
            <v>41912</v>
          </cell>
          <cell r="K632">
            <v>365</v>
          </cell>
          <cell r="L632">
            <v>365</v>
          </cell>
          <cell r="M632" t="str">
            <v>OUI</v>
          </cell>
          <cell r="N632">
            <v>10745571.17</v>
          </cell>
          <cell r="O632">
            <v>143276.97</v>
          </cell>
          <cell r="P632">
            <v>133.33590000000001</v>
          </cell>
          <cell r="Q632">
            <v>270.87</v>
          </cell>
          <cell r="R632">
            <v>0.25209999999999999</v>
          </cell>
          <cell r="S632">
            <v>0</v>
          </cell>
          <cell r="T632">
            <v>0</v>
          </cell>
          <cell r="U632">
            <v>-4288.66</v>
          </cell>
          <cell r="V632">
            <v>-3.9911000000000003</v>
          </cell>
          <cell r="W632">
            <v>135</v>
          </cell>
          <cell r="X632">
            <v>129.59690000000001</v>
          </cell>
          <cell r="Y632">
            <v>133.58799999999999</v>
          </cell>
          <cell r="Z632">
            <v>133.58799999999999</v>
          </cell>
          <cell r="AA632">
            <v>763</v>
          </cell>
          <cell r="AC632">
            <v>0</v>
          </cell>
        </row>
        <row r="633">
          <cell r="A633" t="str">
            <v>LU0845340131</v>
          </cell>
          <cell r="B633">
            <v>182162</v>
          </cell>
          <cell r="C633" t="str">
            <v>244061</v>
          </cell>
          <cell r="D633" t="str">
            <v>PICTET-QUALITY GLOBAL EQUITIES</v>
          </cell>
          <cell r="E633" t="str">
            <v>PCE</v>
          </cell>
          <cell r="F633" t="str">
            <v>Linéarisation</v>
          </cell>
          <cell r="G633">
            <v>41548</v>
          </cell>
          <cell r="H633">
            <v>41912</v>
          </cell>
          <cell r="I633">
            <v>41547</v>
          </cell>
          <cell r="J633">
            <v>41912</v>
          </cell>
          <cell r="K633">
            <v>365</v>
          </cell>
          <cell r="L633">
            <v>365</v>
          </cell>
          <cell r="M633" t="str">
            <v>OUI</v>
          </cell>
          <cell r="N633">
            <v>38026932.960000001</v>
          </cell>
          <cell r="O633">
            <v>506622.32</v>
          </cell>
          <cell r="P633">
            <v>133.22730000000001</v>
          </cell>
          <cell r="Q633">
            <v>855.46</v>
          </cell>
          <cell r="R633">
            <v>0.22500000000000001</v>
          </cell>
          <cell r="S633">
            <v>0</v>
          </cell>
          <cell r="T633">
            <v>0</v>
          </cell>
          <cell r="U633">
            <v>-13999.48</v>
          </cell>
          <cell r="V633">
            <v>-3.6815000000000002</v>
          </cell>
          <cell r="W633">
            <v>135</v>
          </cell>
          <cell r="X633">
            <v>129.77080000000001</v>
          </cell>
          <cell r="Y633">
            <v>133.45230000000001</v>
          </cell>
          <cell r="Z633">
            <v>133.45230000000001</v>
          </cell>
          <cell r="AA633">
            <v>765</v>
          </cell>
          <cell r="AC633">
            <v>0</v>
          </cell>
        </row>
        <row r="634">
          <cell r="A634" t="str">
            <v>LU0845339711</v>
          </cell>
          <cell r="B634">
            <v>182159</v>
          </cell>
          <cell r="C634" t="str">
            <v>244061</v>
          </cell>
          <cell r="D634" t="str">
            <v>PICTET-QUALITY GLOBAL EQUITIES</v>
          </cell>
          <cell r="E634" t="str">
            <v>PDI</v>
          </cell>
          <cell r="F634" t="str">
            <v>Linéarisation</v>
          </cell>
          <cell r="G634">
            <v>41548</v>
          </cell>
          <cell r="H634">
            <v>41912</v>
          </cell>
          <cell r="I634">
            <v>41547</v>
          </cell>
          <cell r="J634">
            <v>41912</v>
          </cell>
          <cell r="K634">
            <v>365</v>
          </cell>
          <cell r="L634">
            <v>365</v>
          </cell>
          <cell r="M634" t="str">
            <v>OUI</v>
          </cell>
          <cell r="N634">
            <v>3465855.75</v>
          </cell>
          <cell r="O634">
            <v>45949.64</v>
          </cell>
          <cell r="P634">
            <v>132.578</v>
          </cell>
          <cell r="Q634">
            <v>71.13</v>
          </cell>
          <cell r="R634">
            <v>0.20520000000000002</v>
          </cell>
          <cell r="S634">
            <v>0</v>
          </cell>
          <cell r="T634">
            <v>0</v>
          </cell>
          <cell r="U634">
            <v>-824.34</v>
          </cell>
          <cell r="V634">
            <v>-2.3785000000000003</v>
          </cell>
          <cell r="W634">
            <v>135</v>
          </cell>
          <cell r="X634">
            <v>130.40470000000002</v>
          </cell>
          <cell r="Y634">
            <v>132.78319999999999</v>
          </cell>
          <cell r="Z634">
            <v>132.78319999999999</v>
          </cell>
          <cell r="AA634">
            <v>764</v>
          </cell>
          <cell r="AC634">
            <v>0</v>
          </cell>
        </row>
        <row r="635">
          <cell r="A635" t="str">
            <v>LU0845339802</v>
          </cell>
          <cell r="B635">
            <v>182160</v>
          </cell>
          <cell r="C635" t="str">
            <v>244061</v>
          </cell>
          <cell r="D635" t="str">
            <v>PICTET-QUALITY GLOBAL EQUITIES</v>
          </cell>
          <cell r="E635" t="str">
            <v>R</v>
          </cell>
          <cell r="F635" t="str">
            <v>Linéarisation</v>
          </cell>
          <cell r="G635">
            <v>41548</v>
          </cell>
          <cell r="H635">
            <v>41912</v>
          </cell>
          <cell r="I635">
            <v>41547</v>
          </cell>
          <cell r="J635">
            <v>41912</v>
          </cell>
          <cell r="K635">
            <v>365</v>
          </cell>
          <cell r="L635">
            <v>365</v>
          </cell>
          <cell r="M635" t="str">
            <v>OUI</v>
          </cell>
          <cell r="N635">
            <v>505067.60000000003</v>
          </cell>
          <cell r="O635">
            <v>10260.02</v>
          </cell>
          <cell r="P635">
            <v>203.14150000000001</v>
          </cell>
          <cell r="Q635">
            <v>12.27</v>
          </cell>
          <cell r="R635">
            <v>0.24300000000000002</v>
          </cell>
          <cell r="S635">
            <v>0</v>
          </cell>
          <cell r="T635">
            <v>0</v>
          </cell>
          <cell r="U635">
            <v>-187.1</v>
          </cell>
          <cell r="V635">
            <v>-3.7045000000000003</v>
          </cell>
          <cell r="W635">
            <v>205</v>
          </cell>
          <cell r="X635">
            <v>199.68</v>
          </cell>
          <cell r="Y635">
            <v>203.3845</v>
          </cell>
          <cell r="Z635">
            <v>203.3845</v>
          </cell>
          <cell r="AA635">
            <v>766</v>
          </cell>
          <cell r="AC635">
            <v>0</v>
          </cell>
        </row>
        <row r="636">
          <cell r="A636" t="str">
            <v>LU0845340305</v>
          </cell>
          <cell r="B636">
            <v>182163</v>
          </cell>
          <cell r="C636" t="str">
            <v>244061</v>
          </cell>
          <cell r="D636" t="str">
            <v>PICTET-QUALITY GLOBAL EQUITIES</v>
          </cell>
          <cell r="E636" t="str">
            <v>REE</v>
          </cell>
          <cell r="F636" t="str">
            <v>Linéarisation</v>
          </cell>
          <cell r="G636">
            <v>41548</v>
          </cell>
          <cell r="H636">
            <v>41912</v>
          </cell>
          <cell r="I636">
            <v>41547</v>
          </cell>
          <cell r="J636">
            <v>41912</v>
          </cell>
          <cell r="K636">
            <v>365</v>
          </cell>
          <cell r="L636">
            <v>365</v>
          </cell>
          <cell r="M636" t="str">
            <v>OUI</v>
          </cell>
          <cell r="N636">
            <v>6166011.7599999998</v>
          </cell>
          <cell r="O636">
            <v>125198.06</v>
          </cell>
          <cell r="P636">
            <v>203.0455</v>
          </cell>
          <cell r="Q636">
            <v>133.82</v>
          </cell>
          <cell r="R636">
            <v>0.21710000000000002</v>
          </cell>
          <cell r="S636">
            <v>0</v>
          </cell>
          <cell r="T636">
            <v>0</v>
          </cell>
          <cell r="U636">
            <v>-2085.19</v>
          </cell>
          <cell r="V636">
            <v>-3.3817000000000004</v>
          </cell>
          <cell r="W636">
            <v>205</v>
          </cell>
          <cell r="X636">
            <v>199.8809</v>
          </cell>
          <cell r="Y636">
            <v>203.26260000000002</v>
          </cell>
          <cell r="Z636">
            <v>203.26260000000002</v>
          </cell>
          <cell r="AA636">
            <v>767</v>
          </cell>
          <cell r="AC636">
            <v>0</v>
          </cell>
        </row>
        <row r="637">
          <cell r="A637" t="str">
            <v>LU0845339984</v>
          </cell>
          <cell r="B637">
            <v>182161</v>
          </cell>
          <cell r="C637" t="str">
            <v>244061</v>
          </cell>
          <cell r="D637" t="str">
            <v>PICTET-QUALITY GLOBAL EQUITIES</v>
          </cell>
          <cell r="E637" t="str">
            <v>Z</v>
          </cell>
          <cell r="F637" t="str">
            <v>Linéarisation</v>
          </cell>
          <cell r="G637">
            <v>41548</v>
          </cell>
          <cell r="H637">
            <v>41912</v>
          </cell>
          <cell r="I637">
            <v>41547</v>
          </cell>
          <cell r="J637">
            <v>41912</v>
          </cell>
          <cell r="K637">
            <v>365</v>
          </cell>
          <cell r="L637">
            <v>365</v>
          </cell>
          <cell r="M637" t="str">
            <v>OUI</v>
          </cell>
          <cell r="N637">
            <v>26409400.66</v>
          </cell>
          <cell r="O637">
            <v>47187.37</v>
          </cell>
          <cell r="P637">
            <v>17.867599999999999</v>
          </cell>
          <cell r="Q637">
            <v>726.42</v>
          </cell>
          <cell r="R637">
            <v>0.27500000000000002</v>
          </cell>
          <cell r="S637">
            <v>0</v>
          </cell>
          <cell r="T637">
            <v>0</v>
          </cell>
          <cell r="U637">
            <v>-7421.26</v>
          </cell>
          <cell r="V637">
            <v>-2.8101000000000003</v>
          </cell>
          <cell r="W637">
            <v>19</v>
          </cell>
          <cell r="X637">
            <v>15.332500000000001</v>
          </cell>
          <cell r="Y637">
            <v>18.142600000000002</v>
          </cell>
          <cell r="Z637">
            <v>18.142600000000002</v>
          </cell>
          <cell r="AA637">
            <v>768</v>
          </cell>
          <cell r="AC637">
            <v>0</v>
          </cell>
        </row>
        <row r="638">
          <cell r="A638" t="str">
            <v>LU0845340487</v>
          </cell>
          <cell r="B638">
            <v>182165</v>
          </cell>
          <cell r="C638" t="str">
            <v>244061</v>
          </cell>
          <cell r="D638" t="str">
            <v>PICTET-QUALITY GLOBAL EQUITIES</v>
          </cell>
          <cell r="E638" t="str">
            <v>ZCE</v>
          </cell>
          <cell r="F638" t="str">
            <v>Linéarisation</v>
          </cell>
          <cell r="G638">
            <v>41548</v>
          </cell>
          <cell r="H638">
            <v>41912</v>
          </cell>
          <cell r="I638">
            <v>41547</v>
          </cell>
          <cell r="J638">
            <v>41912</v>
          </cell>
          <cell r="K638">
            <v>365</v>
          </cell>
          <cell r="L638">
            <v>365</v>
          </cell>
          <cell r="M638" t="str">
            <v>OUI</v>
          </cell>
          <cell r="N638">
            <v>41941204.869999997</v>
          </cell>
          <cell r="O638">
            <v>75025.42</v>
          </cell>
          <cell r="P638">
            <v>17.888100000000001</v>
          </cell>
          <cell r="Q638">
            <v>931.33</v>
          </cell>
          <cell r="R638">
            <v>0.22210000000000002</v>
          </cell>
          <cell r="S638">
            <v>0</v>
          </cell>
          <cell r="T638">
            <v>0</v>
          </cell>
          <cell r="U638">
            <v>-14571.960000000001</v>
          </cell>
          <cell r="V638">
            <v>-3.4744000000000002</v>
          </cell>
          <cell r="W638">
            <v>19</v>
          </cell>
          <cell r="X638">
            <v>14.635800000000001</v>
          </cell>
          <cell r="Y638">
            <v>18.110200000000003</v>
          </cell>
          <cell r="Z638">
            <v>18.110200000000003</v>
          </cell>
          <cell r="AA638">
            <v>769</v>
          </cell>
          <cell r="AC638">
            <v>0</v>
          </cell>
        </row>
        <row r="639">
          <cell r="A639" t="str">
            <v>LU1032528223</v>
          </cell>
          <cell r="B639">
            <v>199782</v>
          </cell>
          <cell r="C639" t="str">
            <v>244061</v>
          </cell>
          <cell r="D639" t="str">
            <v>PICTET-QUALITY GLOBAL EQUITIES</v>
          </cell>
          <cell r="E639" t="str">
            <v>ZDE</v>
          </cell>
          <cell r="F639" t="str">
            <v>Linéarisation</v>
          </cell>
          <cell r="G639">
            <v>41548</v>
          </cell>
          <cell r="H639">
            <v>41912</v>
          </cell>
          <cell r="I639">
            <v>41695</v>
          </cell>
          <cell r="J639">
            <v>41912</v>
          </cell>
          <cell r="K639">
            <v>218</v>
          </cell>
          <cell r="L639">
            <v>365</v>
          </cell>
          <cell r="M639" t="str">
            <v>OUI</v>
          </cell>
          <cell r="N639">
            <v>30257519.780000001</v>
          </cell>
          <cell r="O639">
            <v>55780.37</v>
          </cell>
          <cell r="P639">
            <v>18.435200000000002</v>
          </cell>
          <cell r="Q639">
            <v>918.19</v>
          </cell>
          <cell r="R639">
            <v>0.3034</v>
          </cell>
          <cell r="S639">
            <v>0</v>
          </cell>
          <cell r="T639">
            <v>0</v>
          </cell>
          <cell r="U639">
            <v>-10211.380000000001</v>
          </cell>
          <cell r="V639">
            <v>-3.3748</v>
          </cell>
          <cell r="W639">
            <v>19</v>
          </cell>
          <cell r="X639">
            <v>15.363800000000001</v>
          </cell>
          <cell r="Y639">
            <v>18.738600000000002</v>
          </cell>
          <cell r="Z639">
            <v>18.738600000000002</v>
          </cell>
          <cell r="AA639">
            <v>770</v>
          </cell>
          <cell r="AC639">
            <v>0</v>
          </cell>
        </row>
        <row r="640">
          <cell r="A640" t="str">
            <v>LU0625741789</v>
          </cell>
          <cell r="B640">
            <v>158233</v>
          </cell>
          <cell r="C640" t="str">
            <v>282313</v>
          </cell>
          <cell r="D640" t="str">
            <v>PICTET-RUSSIA INDEX</v>
          </cell>
          <cell r="E640" t="str">
            <v>I</v>
          </cell>
          <cell r="F640" t="str">
            <v>Linéarisation</v>
          </cell>
          <cell r="G640">
            <v>41548</v>
          </cell>
          <cell r="H640">
            <v>41912</v>
          </cell>
          <cell r="I640">
            <v>41547</v>
          </cell>
          <cell r="J640">
            <v>41912</v>
          </cell>
          <cell r="K640">
            <v>365</v>
          </cell>
          <cell r="L640">
            <v>365</v>
          </cell>
          <cell r="M640" t="str">
            <v>OUI</v>
          </cell>
          <cell r="N640">
            <v>5086585.96</v>
          </cell>
          <cell r="O640">
            <v>27069.010000000002</v>
          </cell>
          <cell r="P640">
            <v>53.216300000000004</v>
          </cell>
          <cell r="Q640">
            <v>669.71</v>
          </cell>
          <cell r="R640">
            <v>1.3167</v>
          </cell>
          <cell r="S640">
            <v>0</v>
          </cell>
          <cell r="T640">
            <v>0</v>
          </cell>
          <cell r="U640">
            <v>-67.180000000000007</v>
          </cell>
          <cell r="V640">
            <v>-0.1321</v>
          </cell>
          <cell r="W640">
            <v>55</v>
          </cell>
          <cell r="X640">
            <v>54.4009</v>
          </cell>
          <cell r="Y640">
            <v>54.533000000000001</v>
          </cell>
          <cell r="Z640">
            <v>54.533000000000001</v>
          </cell>
          <cell r="AA640">
            <v>723</v>
          </cell>
          <cell r="AC640">
            <v>0</v>
          </cell>
        </row>
        <row r="641">
          <cell r="A641" t="str">
            <v>LU0859480914</v>
          </cell>
          <cell r="B641">
            <v>182843</v>
          </cell>
          <cell r="C641" t="str">
            <v>282313</v>
          </cell>
          <cell r="D641" t="str">
            <v>PICTET-RUSSIA INDEX</v>
          </cell>
          <cell r="E641" t="str">
            <v>IG</v>
          </cell>
          <cell r="F641" t="str">
            <v>Linéarisation</v>
          </cell>
          <cell r="G641">
            <v>41548</v>
          </cell>
          <cell r="H641">
            <v>41912</v>
          </cell>
          <cell r="I641">
            <v>41547</v>
          </cell>
          <cell r="J641">
            <v>41912</v>
          </cell>
          <cell r="K641">
            <v>365</v>
          </cell>
          <cell r="L641">
            <v>365</v>
          </cell>
          <cell r="M641" t="str">
            <v>OUI</v>
          </cell>
          <cell r="N641">
            <v>7567.85</v>
          </cell>
          <cell r="O641">
            <v>40.76</v>
          </cell>
          <cell r="P641">
            <v>53.859400000000001</v>
          </cell>
          <cell r="Q641">
            <v>0.98</v>
          </cell>
          <cell r="R641">
            <v>1.2950000000000002</v>
          </cell>
          <cell r="S641">
            <v>0</v>
          </cell>
          <cell r="T641">
            <v>0</v>
          </cell>
          <cell r="U641">
            <v>-0.1</v>
          </cell>
          <cell r="V641">
            <v>-0.1321</v>
          </cell>
          <cell r="W641">
            <v>55</v>
          </cell>
          <cell r="X641">
            <v>55.022300000000001</v>
          </cell>
          <cell r="Y641">
            <v>55.154400000000003</v>
          </cell>
          <cell r="Z641">
            <v>55.154400000000003</v>
          </cell>
          <cell r="AA641">
            <v>724</v>
          </cell>
          <cell r="AC641">
            <v>0</v>
          </cell>
        </row>
        <row r="642">
          <cell r="A642" t="str">
            <v>LU0625741862</v>
          </cell>
          <cell r="B642">
            <v>158147</v>
          </cell>
          <cell r="C642" t="str">
            <v>282313</v>
          </cell>
          <cell r="D642" t="str">
            <v>PICTET-RUSSIA INDEX</v>
          </cell>
          <cell r="E642" t="str">
            <v>IS</v>
          </cell>
          <cell r="F642" t="str">
            <v>Linéarisation</v>
          </cell>
          <cell r="G642">
            <v>41548</v>
          </cell>
          <cell r="H642">
            <v>41912</v>
          </cell>
          <cell r="I642">
            <v>41547</v>
          </cell>
          <cell r="J642">
            <v>41912</v>
          </cell>
          <cell r="K642">
            <v>365</v>
          </cell>
          <cell r="L642">
            <v>365</v>
          </cell>
          <cell r="M642" t="str">
            <v>OUI</v>
          </cell>
          <cell r="N642">
            <v>5373454.46</v>
          </cell>
          <cell r="O642">
            <v>29213.170000000002</v>
          </cell>
          <cell r="P642">
            <v>54.365700000000004</v>
          </cell>
          <cell r="Q642">
            <v>518.94000000000005</v>
          </cell>
          <cell r="R642">
            <v>0.96579999999999999</v>
          </cell>
          <cell r="S642">
            <v>0</v>
          </cell>
          <cell r="T642">
            <v>0</v>
          </cell>
          <cell r="U642">
            <v>-95.47</v>
          </cell>
          <cell r="V642">
            <v>-0.1777</v>
          </cell>
          <cell r="W642">
            <v>55</v>
          </cell>
          <cell r="X642">
            <v>55.153800000000004</v>
          </cell>
          <cell r="Y642">
            <v>55.331500000000005</v>
          </cell>
          <cell r="Z642">
            <v>55.331500000000005</v>
          </cell>
          <cell r="AA642">
            <v>725</v>
          </cell>
          <cell r="AC642">
            <v>0</v>
          </cell>
        </row>
        <row r="643">
          <cell r="A643" t="str">
            <v>LU0625741946</v>
          </cell>
          <cell r="B643">
            <v>158150</v>
          </cell>
          <cell r="C643" t="str">
            <v>282313</v>
          </cell>
          <cell r="D643" t="str">
            <v>PICTET-RUSSIA INDEX</v>
          </cell>
          <cell r="E643" t="str">
            <v>P</v>
          </cell>
          <cell r="F643" t="str">
            <v>Linéarisation</v>
          </cell>
          <cell r="G643">
            <v>41548</v>
          </cell>
          <cell r="H643">
            <v>41912</v>
          </cell>
          <cell r="I643">
            <v>41547</v>
          </cell>
          <cell r="J643">
            <v>41912</v>
          </cell>
          <cell r="K643">
            <v>365</v>
          </cell>
          <cell r="L643">
            <v>365</v>
          </cell>
          <cell r="M643" t="str">
            <v>OUI</v>
          </cell>
          <cell r="N643">
            <v>475564.97000000003</v>
          </cell>
          <cell r="O643">
            <v>3116.14</v>
          </cell>
          <cell r="P643">
            <v>65.525000000000006</v>
          </cell>
          <cell r="Q643">
            <v>69.31</v>
          </cell>
          <cell r="R643">
            <v>1.4574</v>
          </cell>
          <cell r="S643">
            <v>0</v>
          </cell>
          <cell r="T643">
            <v>0</v>
          </cell>
          <cell r="U643">
            <v>-6.33</v>
          </cell>
          <cell r="V643">
            <v>-0.1331</v>
          </cell>
          <cell r="W643">
            <v>67.5</v>
          </cell>
          <cell r="X643">
            <v>66.849299999999999</v>
          </cell>
          <cell r="Y643">
            <v>66.982399999999998</v>
          </cell>
          <cell r="Z643">
            <v>66.982399999999998</v>
          </cell>
          <cell r="AA643">
            <v>726</v>
          </cell>
          <cell r="AC643">
            <v>0</v>
          </cell>
        </row>
        <row r="644">
          <cell r="A644" t="str">
            <v>LU0625742753</v>
          </cell>
          <cell r="B644">
            <v>158149</v>
          </cell>
          <cell r="C644" t="str">
            <v>282313</v>
          </cell>
          <cell r="D644" t="str">
            <v>PICTET-RUSSIA INDEX</v>
          </cell>
          <cell r="E644" t="str">
            <v>PCE</v>
          </cell>
          <cell r="F644" t="str">
            <v>Linéarisation</v>
          </cell>
          <cell r="G644">
            <v>41548</v>
          </cell>
          <cell r="H644">
            <v>41912</v>
          </cell>
          <cell r="I644">
            <v>41547</v>
          </cell>
          <cell r="J644">
            <v>41912</v>
          </cell>
          <cell r="K644">
            <v>365</v>
          </cell>
          <cell r="L644">
            <v>365</v>
          </cell>
          <cell r="M644" t="str">
            <v>OUI</v>
          </cell>
          <cell r="N644">
            <v>18811.740000000002</v>
          </cell>
          <cell r="O644">
            <v>123.88000000000001</v>
          </cell>
          <cell r="P644">
            <v>65.852500000000006</v>
          </cell>
          <cell r="Q644">
            <v>2.48</v>
          </cell>
          <cell r="R644">
            <v>1.3183</v>
          </cell>
          <cell r="S644">
            <v>0</v>
          </cell>
          <cell r="T644">
            <v>0</v>
          </cell>
          <cell r="U644">
            <v>-0.25</v>
          </cell>
          <cell r="V644">
            <v>-0.13290000000000002</v>
          </cell>
          <cell r="W644">
            <v>67.5</v>
          </cell>
          <cell r="X644">
            <v>67.037900000000008</v>
          </cell>
          <cell r="Y644">
            <v>67.1708</v>
          </cell>
          <cell r="Z644">
            <v>67.1708</v>
          </cell>
          <cell r="AA644">
            <v>727</v>
          </cell>
          <cell r="AC644">
            <v>0</v>
          </cell>
        </row>
        <row r="645">
          <cell r="A645" t="str">
            <v>LU0625742241</v>
          </cell>
          <cell r="B645">
            <v>158152</v>
          </cell>
          <cell r="C645" t="str">
            <v>282313</v>
          </cell>
          <cell r="D645" t="str">
            <v>PICTET-RUSSIA INDEX</v>
          </cell>
          <cell r="E645" t="str">
            <v>R</v>
          </cell>
          <cell r="F645" t="str">
            <v>Linéarisation</v>
          </cell>
          <cell r="G645">
            <v>41548</v>
          </cell>
          <cell r="H645">
            <v>41912</v>
          </cell>
          <cell r="I645">
            <v>41547</v>
          </cell>
          <cell r="J645">
            <v>41912</v>
          </cell>
          <cell r="K645">
            <v>365</v>
          </cell>
          <cell r="L645">
            <v>365</v>
          </cell>
          <cell r="M645" t="str">
            <v>OUI</v>
          </cell>
          <cell r="N645">
            <v>17236.400000000001</v>
          </cell>
          <cell r="O645">
            <v>180.71</v>
          </cell>
          <cell r="P645">
            <v>104.8421</v>
          </cell>
          <cell r="Q645">
            <v>2.83</v>
          </cell>
          <cell r="R645">
            <v>1.6419000000000001</v>
          </cell>
          <cell r="S645">
            <v>0</v>
          </cell>
          <cell r="T645">
            <v>0</v>
          </cell>
          <cell r="U645">
            <v>-0.62</v>
          </cell>
          <cell r="V645">
            <v>-0.35970000000000002</v>
          </cell>
          <cell r="W645">
            <v>105</v>
          </cell>
          <cell r="X645">
            <v>106.12430000000001</v>
          </cell>
          <cell r="Y645">
            <v>106.48400000000001</v>
          </cell>
          <cell r="Z645">
            <v>106.48400000000001</v>
          </cell>
          <cell r="AA645">
            <v>728</v>
          </cell>
          <cell r="AC645">
            <v>0</v>
          </cell>
        </row>
        <row r="646">
          <cell r="A646" t="str">
            <v>LU0625742837</v>
          </cell>
          <cell r="B646">
            <v>158151</v>
          </cell>
          <cell r="C646" t="str">
            <v>282313</v>
          </cell>
          <cell r="D646" t="str">
            <v>PICTET-RUSSIA INDEX</v>
          </cell>
          <cell r="E646" t="str">
            <v>REE</v>
          </cell>
          <cell r="F646" t="str">
            <v>Linéarisation</v>
          </cell>
          <cell r="G646">
            <v>41548</v>
          </cell>
          <cell r="H646">
            <v>41912</v>
          </cell>
          <cell r="I646">
            <v>41547</v>
          </cell>
          <cell r="J646">
            <v>41912</v>
          </cell>
          <cell r="K646">
            <v>365</v>
          </cell>
          <cell r="L646">
            <v>365</v>
          </cell>
          <cell r="M646" t="str">
            <v>OUI</v>
          </cell>
          <cell r="N646">
            <v>950547.01</v>
          </cell>
          <cell r="O646">
            <v>9845.58</v>
          </cell>
          <cell r="P646">
            <v>103.578</v>
          </cell>
          <cell r="Q646">
            <v>120.16</v>
          </cell>
          <cell r="R646">
            <v>1.2641</v>
          </cell>
          <cell r="S646">
            <v>0</v>
          </cell>
          <cell r="T646">
            <v>0</v>
          </cell>
          <cell r="U646">
            <v>-14.57</v>
          </cell>
          <cell r="V646">
            <v>-0.15330000000000002</v>
          </cell>
          <cell r="W646">
            <v>105</v>
          </cell>
          <cell r="X646">
            <v>104.6888</v>
          </cell>
          <cell r="Y646">
            <v>104.8421</v>
          </cell>
          <cell r="Z646">
            <v>104.8421</v>
          </cell>
          <cell r="AA646">
            <v>729</v>
          </cell>
          <cell r="AC646">
            <v>0</v>
          </cell>
        </row>
        <row r="647">
          <cell r="A647" t="str">
            <v>LU0338482002</v>
          </cell>
          <cell r="B647">
            <v>105703</v>
          </cell>
          <cell r="C647" t="str">
            <v>280592</v>
          </cell>
          <cell r="D647" t="str">
            <v>PICTET-RUSSIAN EQUITIES</v>
          </cell>
          <cell r="E647" t="str">
            <v>I</v>
          </cell>
          <cell r="F647" t="str">
            <v>Linéarisation</v>
          </cell>
          <cell r="G647">
            <v>41548</v>
          </cell>
          <cell r="H647">
            <v>41912</v>
          </cell>
          <cell r="I647">
            <v>41547</v>
          </cell>
          <cell r="J647">
            <v>41912</v>
          </cell>
          <cell r="K647">
            <v>365</v>
          </cell>
          <cell r="L647">
            <v>365</v>
          </cell>
          <cell r="M647" t="str">
            <v>OUI</v>
          </cell>
          <cell r="N647">
            <v>63238873.460000001</v>
          </cell>
          <cell r="O647">
            <v>772629.28</v>
          </cell>
          <cell r="P647">
            <v>122.17630000000001</v>
          </cell>
          <cell r="Q647">
            <v>107046.67</v>
          </cell>
          <cell r="R647">
            <v>16.927300000000002</v>
          </cell>
          <cell r="S647">
            <v>0</v>
          </cell>
          <cell r="T647">
            <v>0</v>
          </cell>
          <cell r="U647">
            <v>-16001.12</v>
          </cell>
          <cell r="V647">
            <v>-2.5303</v>
          </cell>
          <cell r="W647">
            <v>125</v>
          </cell>
          <cell r="X647">
            <v>136.57330000000002</v>
          </cell>
          <cell r="Y647">
            <v>139.1036</v>
          </cell>
          <cell r="Z647">
            <v>139.1036</v>
          </cell>
          <cell r="AA647">
            <v>596</v>
          </cell>
          <cell r="AC647">
            <v>0</v>
          </cell>
        </row>
        <row r="648">
          <cell r="A648" t="str">
            <v>LU0859479239</v>
          </cell>
          <cell r="B648">
            <v>182796</v>
          </cell>
          <cell r="C648" t="str">
            <v>280592</v>
          </cell>
          <cell r="D648" t="str">
            <v>PICTET-RUSSIAN EQUITIES</v>
          </cell>
          <cell r="E648" t="str">
            <v>IG</v>
          </cell>
          <cell r="F648" t="str">
            <v>Linéarisation</v>
          </cell>
          <cell r="G648">
            <v>41548</v>
          </cell>
          <cell r="H648">
            <v>41912</v>
          </cell>
          <cell r="I648">
            <v>41547</v>
          </cell>
          <cell r="J648">
            <v>41912</v>
          </cell>
          <cell r="K648">
            <v>365</v>
          </cell>
          <cell r="L648">
            <v>365</v>
          </cell>
          <cell r="M648" t="str">
            <v>OUI</v>
          </cell>
          <cell r="N648">
            <v>437852.43</v>
          </cell>
          <cell r="O648">
            <v>5423.63</v>
          </cell>
          <cell r="P648">
            <v>123.86890000000001</v>
          </cell>
          <cell r="Q648">
            <v>1471.32</v>
          </cell>
          <cell r="R648">
            <v>33.603100000000005</v>
          </cell>
          <cell r="S648">
            <v>0</v>
          </cell>
          <cell r="T648">
            <v>0</v>
          </cell>
          <cell r="U648">
            <v>-439.23</v>
          </cell>
          <cell r="V648">
            <v>-10.031500000000001</v>
          </cell>
          <cell r="W648">
            <v>125</v>
          </cell>
          <cell r="X648">
            <v>147.44050000000001</v>
          </cell>
          <cell r="Y648">
            <v>157.47200000000001</v>
          </cell>
          <cell r="Z648">
            <v>157.47200000000001</v>
          </cell>
          <cell r="AA648">
            <v>598</v>
          </cell>
          <cell r="AC648">
            <v>0</v>
          </cell>
        </row>
        <row r="649">
          <cell r="A649" t="str">
            <v>LU0338482937</v>
          </cell>
          <cell r="B649">
            <v>105766</v>
          </cell>
          <cell r="C649" t="str">
            <v>280592</v>
          </cell>
          <cell r="D649" t="str">
            <v>PICTET-RUSSIAN EQUITIES</v>
          </cell>
          <cell r="E649" t="str">
            <v>INE</v>
          </cell>
          <cell r="F649" t="str">
            <v>Linéarisation</v>
          </cell>
          <cell r="G649">
            <v>41548</v>
          </cell>
          <cell r="H649">
            <v>41912</v>
          </cell>
          <cell r="I649">
            <v>41547</v>
          </cell>
          <cell r="J649">
            <v>41912</v>
          </cell>
          <cell r="K649">
            <v>365</v>
          </cell>
          <cell r="L649">
            <v>365</v>
          </cell>
          <cell r="M649" t="str">
            <v>OUI</v>
          </cell>
          <cell r="N649">
            <v>16648365.369999999</v>
          </cell>
          <cell r="O649">
            <v>203742.05000000002</v>
          </cell>
          <cell r="P649">
            <v>122.3797</v>
          </cell>
          <cell r="Q649">
            <v>30010.36</v>
          </cell>
          <cell r="R649">
            <v>18.026</v>
          </cell>
          <cell r="S649">
            <v>0</v>
          </cell>
          <cell r="T649">
            <v>0</v>
          </cell>
          <cell r="U649">
            <v>-5859.6</v>
          </cell>
          <cell r="V649">
            <v>-3.5196000000000001</v>
          </cell>
          <cell r="W649">
            <v>125</v>
          </cell>
          <cell r="X649">
            <v>136.8861</v>
          </cell>
          <cell r="Y649">
            <v>140.4057</v>
          </cell>
          <cell r="Z649">
            <v>140.4057</v>
          </cell>
          <cell r="AA649">
            <v>597</v>
          </cell>
          <cell r="AC649">
            <v>0</v>
          </cell>
        </row>
        <row r="650">
          <cell r="A650" t="str">
            <v>LU0338482267</v>
          </cell>
          <cell r="B650">
            <v>105779</v>
          </cell>
          <cell r="C650" t="str">
            <v>280592</v>
          </cell>
          <cell r="D650" t="str">
            <v>PICTET-RUSSIAN EQUITIES</v>
          </cell>
          <cell r="E650" t="str">
            <v>PCA</v>
          </cell>
          <cell r="F650" t="str">
            <v>Linéarisation</v>
          </cell>
          <cell r="G650">
            <v>41548</v>
          </cell>
          <cell r="H650">
            <v>41912</v>
          </cell>
          <cell r="I650">
            <v>41547</v>
          </cell>
          <cell r="J650">
            <v>41912</v>
          </cell>
          <cell r="K650">
            <v>365</v>
          </cell>
          <cell r="L650">
            <v>365</v>
          </cell>
          <cell r="M650" t="str">
            <v>OUI</v>
          </cell>
          <cell r="N650">
            <v>23038950.02</v>
          </cell>
          <cell r="O650">
            <v>468042.09</v>
          </cell>
          <cell r="P650">
            <v>203.15260000000001</v>
          </cell>
          <cell r="Q650">
            <v>53875.58</v>
          </cell>
          <cell r="R650">
            <v>23.384600000000002</v>
          </cell>
          <cell r="S650">
            <v>0</v>
          </cell>
          <cell r="T650">
            <v>0</v>
          </cell>
          <cell r="U650">
            <v>-14699.210000000001</v>
          </cell>
          <cell r="V650">
            <v>-6.3802000000000003</v>
          </cell>
          <cell r="W650">
            <v>205</v>
          </cell>
          <cell r="X650">
            <v>220.15700000000001</v>
          </cell>
          <cell r="Y650">
            <v>226.53720000000001</v>
          </cell>
          <cell r="Z650">
            <v>226.53720000000001</v>
          </cell>
          <cell r="AA650">
            <v>599</v>
          </cell>
          <cell r="AC650">
            <v>0</v>
          </cell>
        </row>
        <row r="651">
          <cell r="A651" t="str">
            <v>LU0338483075</v>
          </cell>
          <cell r="B651">
            <v>105765</v>
          </cell>
          <cell r="C651" t="str">
            <v>280592</v>
          </cell>
          <cell r="D651" t="str">
            <v>PICTET-RUSSIAN EQUITIES</v>
          </cell>
          <cell r="E651" t="str">
            <v>PCE</v>
          </cell>
          <cell r="F651" t="str">
            <v>Linéarisation</v>
          </cell>
          <cell r="G651">
            <v>41548</v>
          </cell>
          <cell r="H651">
            <v>41912</v>
          </cell>
          <cell r="I651">
            <v>41547</v>
          </cell>
          <cell r="J651">
            <v>41912</v>
          </cell>
          <cell r="K651">
            <v>365</v>
          </cell>
          <cell r="L651">
            <v>365</v>
          </cell>
          <cell r="M651" t="str">
            <v>OUI</v>
          </cell>
          <cell r="N651">
            <v>13041397.939999999</v>
          </cell>
          <cell r="O651">
            <v>264500.47999999998</v>
          </cell>
          <cell r="P651">
            <v>202.816</v>
          </cell>
          <cell r="Q651">
            <v>29325.97</v>
          </cell>
          <cell r="R651">
            <v>22.486800000000002</v>
          </cell>
          <cell r="S651">
            <v>0</v>
          </cell>
          <cell r="T651">
            <v>0</v>
          </cell>
          <cell r="U651">
            <v>-6296.91</v>
          </cell>
          <cell r="V651">
            <v>-4.8284000000000002</v>
          </cell>
          <cell r="W651">
            <v>205</v>
          </cell>
          <cell r="X651">
            <v>220.4744</v>
          </cell>
          <cell r="Y651">
            <v>225.30280000000002</v>
          </cell>
          <cell r="Z651">
            <v>225.30280000000002</v>
          </cell>
          <cell r="AA651">
            <v>601</v>
          </cell>
          <cell r="AC651">
            <v>0</v>
          </cell>
        </row>
        <row r="652">
          <cell r="A652" t="str">
            <v>LU0338483232</v>
          </cell>
          <cell r="B652">
            <v>105768</v>
          </cell>
          <cell r="C652" t="str">
            <v>280592</v>
          </cell>
          <cell r="D652" t="str">
            <v>PICTET-RUSSIAN EQUITIES</v>
          </cell>
          <cell r="E652" t="str">
            <v>PDG</v>
          </cell>
          <cell r="F652" t="str">
            <v>Linéarisation</v>
          </cell>
          <cell r="G652">
            <v>41548</v>
          </cell>
          <cell r="H652">
            <v>41912</v>
          </cell>
          <cell r="I652">
            <v>41547</v>
          </cell>
          <cell r="J652">
            <v>41912</v>
          </cell>
          <cell r="K652">
            <v>365</v>
          </cell>
          <cell r="L652">
            <v>365</v>
          </cell>
          <cell r="M652" t="str">
            <v>OUI</v>
          </cell>
          <cell r="N652">
            <v>2245832.48</v>
          </cell>
          <cell r="O652">
            <v>45535.94</v>
          </cell>
          <cell r="P652">
            <v>202.75740000000002</v>
          </cell>
          <cell r="Q652">
            <v>5051</v>
          </cell>
          <cell r="R652">
            <v>22.490600000000001</v>
          </cell>
          <cell r="S652">
            <v>0</v>
          </cell>
          <cell r="T652">
            <v>0</v>
          </cell>
          <cell r="U652">
            <v>-1109.52</v>
          </cell>
          <cell r="V652">
            <v>-4.9404000000000003</v>
          </cell>
          <cell r="W652">
            <v>205</v>
          </cell>
          <cell r="X652">
            <v>220.30760000000001</v>
          </cell>
          <cell r="Y652">
            <v>225.24800000000002</v>
          </cell>
          <cell r="Z652">
            <v>225.24800000000002</v>
          </cell>
          <cell r="AA652">
            <v>602</v>
          </cell>
          <cell r="AC652">
            <v>0</v>
          </cell>
        </row>
        <row r="653">
          <cell r="A653" t="str">
            <v>LU0338482424</v>
          </cell>
          <cell r="B653">
            <v>105781</v>
          </cell>
          <cell r="C653" t="str">
            <v>280592</v>
          </cell>
          <cell r="D653" t="str">
            <v>PICTET-RUSSIAN EQUITIES</v>
          </cell>
          <cell r="E653" t="str">
            <v>PDI</v>
          </cell>
          <cell r="F653" t="str">
            <v>Linéarisation</v>
          </cell>
          <cell r="G653">
            <v>41548</v>
          </cell>
          <cell r="H653">
            <v>41912</v>
          </cell>
          <cell r="I653">
            <v>41547</v>
          </cell>
          <cell r="J653">
            <v>41912</v>
          </cell>
          <cell r="K653">
            <v>365</v>
          </cell>
          <cell r="L653">
            <v>365</v>
          </cell>
          <cell r="M653" t="str">
            <v>OUI</v>
          </cell>
          <cell r="N653">
            <v>696338.37</v>
          </cell>
          <cell r="O653">
            <v>14136.12</v>
          </cell>
          <cell r="P653">
            <v>203.00640000000001</v>
          </cell>
          <cell r="Q653">
            <v>1685.51</v>
          </cell>
          <cell r="R653">
            <v>24.205300000000001</v>
          </cell>
          <cell r="S653">
            <v>0</v>
          </cell>
          <cell r="T653">
            <v>0</v>
          </cell>
          <cell r="U653">
            <v>-394.27</v>
          </cell>
          <cell r="V653">
            <v>-5.6619999999999999</v>
          </cell>
          <cell r="W653">
            <v>205</v>
          </cell>
          <cell r="X653">
            <v>221.5497</v>
          </cell>
          <cell r="Y653">
            <v>227.21170000000001</v>
          </cell>
          <cell r="Z653">
            <v>227.21170000000001</v>
          </cell>
          <cell r="AA653">
            <v>600</v>
          </cell>
          <cell r="AC653">
            <v>0</v>
          </cell>
        </row>
        <row r="654">
          <cell r="A654" t="str">
            <v>LU0338482770</v>
          </cell>
          <cell r="B654">
            <v>105780</v>
          </cell>
          <cell r="C654" t="str">
            <v>280592</v>
          </cell>
          <cell r="D654" t="str">
            <v>PICTET-RUSSIAN EQUITIES</v>
          </cell>
          <cell r="E654" t="str">
            <v>R</v>
          </cell>
          <cell r="F654" t="str">
            <v>Linéarisation</v>
          </cell>
          <cell r="G654">
            <v>41548</v>
          </cell>
          <cell r="H654">
            <v>41912</v>
          </cell>
          <cell r="I654">
            <v>41547</v>
          </cell>
          <cell r="J654">
            <v>41912</v>
          </cell>
          <cell r="K654">
            <v>365</v>
          </cell>
          <cell r="L654">
            <v>365</v>
          </cell>
          <cell r="M654" t="str">
            <v>OUI</v>
          </cell>
          <cell r="N654">
            <v>18798987.609999999</v>
          </cell>
          <cell r="O654">
            <v>513319.06</v>
          </cell>
          <cell r="P654">
            <v>273.05680000000001</v>
          </cell>
          <cell r="Q654">
            <v>45014.69</v>
          </cell>
          <cell r="R654">
            <v>23.9452</v>
          </cell>
          <cell r="S654">
            <v>0</v>
          </cell>
          <cell r="T654">
            <v>0</v>
          </cell>
          <cell r="U654">
            <v>-10627.43</v>
          </cell>
          <cell r="V654">
            <v>-5.6532</v>
          </cell>
          <cell r="W654">
            <v>275</v>
          </cell>
          <cell r="X654">
            <v>291.34880000000004</v>
          </cell>
          <cell r="Y654">
            <v>297.00200000000001</v>
          </cell>
          <cell r="Z654">
            <v>297.00200000000001</v>
          </cell>
          <cell r="AA654">
            <v>603</v>
          </cell>
          <cell r="AC654">
            <v>0</v>
          </cell>
        </row>
        <row r="655">
          <cell r="A655" t="str">
            <v>LU0338483158</v>
          </cell>
          <cell r="B655">
            <v>105764</v>
          </cell>
          <cell r="C655" t="str">
            <v>280592</v>
          </cell>
          <cell r="D655" t="str">
            <v>PICTET-RUSSIAN EQUITIES</v>
          </cell>
          <cell r="E655" t="str">
            <v>REE</v>
          </cell>
          <cell r="F655" t="str">
            <v>Linéarisation</v>
          </cell>
          <cell r="G655">
            <v>41548</v>
          </cell>
          <cell r="H655">
            <v>41912</v>
          </cell>
          <cell r="I655">
            <v>41547</v>
          </cell>
          <cell r="J655">
            <v>41912</v>
          </cell>
          <cell r="K655">
            <v>365</v>
          </cell>
          <cell r="L655">
            <v>365</v>
          </cell>
          <cell r="M655" t="str">
            <v>OUI</v>
          </cell>
          <cell r="N655">
            <v>70072174.680000007</v>
          </cell>
          <cell r="O655">
            <v>1913387.6</v>
          </cell>
          <cell r="P655">
            <v>273.05950000000001</v>
          </cell>
          <cell r="Q655">
            <v>169763.45</v>
          </cell>
          <cell r="R655">
            <v>24.226900000000001</v>
          </cell>
          <cell r="S655">
            <v>0</v>
          </cell>
          <cell r="T655">
            <v>0</v>
          </cell>
          <cell r="U655">
            <v>-40063.730000000003</v>
          </cell>
          <cell r="V655">
            <v>-5.7175000000000002</v>
          </cell>
          <cell r="W655">
            <v>275</v>
          </cell>
          <cell r="X655">
            <v>291.56890000000004</v>
          </cell>
          <cell r="Y655">
            <v>297.28640000000001</v>
          </cell>
          <cell r="Z655">
            <v>297.28640000000001</v>
          </cell>
          <cell r="AA655">
            <v>604</v>
          </cell>
          <cell r="AC655">
            <v>0</v>
          </cell>
        </row>
        <row r="656">
          <cell r="A656" t="str">
            <v>LU0340081248</v>
          </cell>
          <cell r="B656">
            <v>106142</v>
          </cell>
          <cell r="C656" t="str">
            <v>280592</v>
          </cell>
          <cell r="D656" t="str">
            <v>PICTET-RUSSIAN EQUITIES</v>
          </cell>
          <cell r="E656" t="str">
            <v>Z</v>
          </cell>
          <cell r="F656" t="str">
            <v>Linéarisation</v>
          </cell>
          <cell r="G656">
            <v>41548</v>
          </cell>
          <cell r="H656">
            <v>41912</v>
          </cell>
          <cell r="I656">
            <v>41547</v>
          </cell>
          <cell r="J656">
            <v>41912</v>
          </cell>
          <cell r="K656">
            <v>365</v>
          </cell>
          <cell r="L656">
            <v>365</v>
          </cell>
          <cell r="M656" t="str">
            <v>OUI</v>
          </cell>
          <cell r="N656">
            <v>12509.17</v>
          </cell>
          <cell r="O656">
            <v>34.869999999999997</v>
          </cell>
          <cell r="P656">
            <v>27.875500000000002</v>
          </cell>
          <cell r="Q656">
            <v>26.310000000000002</v>
          </cell>
          <cell r="R656">
            <v>21.032500000000002</v>
          </cell>
          <cell r="S656">
            <v>0</v>
          </cell>
          <cell r="T656">
            <v>0</v>
          </cell>
          <cell r="U656">
            <v>-5.83</v>
          </cell>
          <cell r="V656">
            <v>-4.6606000000000005</v>
          </cell>
          <cell r="W656">
            <v>22</v>
          </cell>
          <cell r="X656">
            <v>44.247399999999999</v>
          </cell>
          <cell r="Y656">
            <v>48.908000000000001</v>
          </cell>
          <cell r="Z656">
            <v>48.908000000000001</v>
          </cell>
          <cell r="AA656">
            <v>605</v>
          </cell>
          <cell r="AC656">
            <v>0</v>
          </cell>
        </row>
        <row r="657">
          <cell r="A657" t="str">
            <v>LU0474968293</v>
          </cell>
          <cell r="B657">
            <v>181597</v>
          </cell>
          <cell r="C657" t="str">
            <v>243792</v>
          </cell>
          <cell r="D657" t="str">
            <v>PICTET-SECURITY</v>
          </cell>
          <cell r="E657" t="str">
            <v>HIE</v>
          </cell>
          <cell r="F657" t="str">
            <v>Linéarisation</v>
          </cell>
          <cell r="G657">
            <v>41548</v>
          </cell>
          <cell r="H657">
            <v>41912</v>
          </cell>
          <cell r="I657">
            <v>41547</v>
          </cell>
          <cell r="J657">
            <v>41912</v>
          </cell>
          <cell r="K657">
            <v>365</v>
          </cell>
          <cell r="L657">
            <v>365</v>
          </cell>
          <cell r="M657" t="str">
            <v>OUI</v>
          </cell>
          <cell r="N657">
            <v>14017692.43</v>
          </cell>
          <cell r="O657">
            <v>176791.99</v>
          </cell>
          <cell r="P657">
            <v>126.12060000000001</v>
          </cell>
          <cell r="Q657">
            <v>126.64</v>
          </cell>
          <cell r="R657">
            <v>9.0400000000000008E-2</v>
          </cell>
          <cell r="S657">
            <v>0</v>
          </cell>
          <cell r="T657">
            <v>0</v>
          </cell>
          <cell r="U657">
            <v>-6501.13</v>
          </cell>
          <cell r="V657">
            <v>-4.6378000000000004</v>
          </cell>
          <cell r="W657">
            <v>128</v>
          </cell>
          <cell r="X657">
            <v>121.5732</v>
          </cell>
          <cell r="Y657">
            <v>126.21100000000001</v>
          </cell>
          <cell r="Z657">
            <v>126.21100000000001</v>
          </cell>
          <cell r="AA657">
            <v>583</v>
          </cell>
          <cell r="AC657">
            <v>0</v>
          </cell>
        </row>
        <row r="658">
          <cell r="A658" t="str">
            <v>LU0256845834</v>
          </cell>
          <cell r="B658">
            <v>72900</v>
          </cell>
          <cell r="C658" t="str">
            <v>280313</v>
          </cell>
          <cell r="D658" t="str">
            <v>PICTET-SECURITY</v>
          </cell>
          <cell r="E658" t="str">
            <v>I</v>
          </cell>
          <cell r="F658" t="str">
            <v>Linéarisation</v>
          </cell>
          <cell r="G658">
            <v>41548</v>
          </cell>
          <cell r="H658">
            <v>41912</v>
          </cell>
          <cell r="I658">
            <v>41547</v>
          </cell>
          <cell r="J658">
            <v>41912</v>
          </cell>
          <cell r="K658">
            <v>365</v>
          </cell>
          <cell r="L658">
            <v>365</v>
          </cell>
          <cell r="M658" t="str">
            <v>OUI</v>
          </cell>
          <cell r="N658">
            <v>115573218.37</v>
          </cell>
          <cell r="O658">
            <v>1404656.9100000001</v>
          </cell>
          <cell r="P658">
            <v>121.53840000000001</v>
          </cell>
          <cell r="Q658">
            <v>929.36</v>
          </cell>
          <cell r="R658">
            <v>8.0399999999999999E-2</v>
          </cell>
          <cell r="S658">
            <v>0</v>
          </cell>
          <cell r="T658">
            <v>0</v>
          </cell>
          <cell r="U658">
            <v>-55352.4</v>
          </cell>
          <cell r="V658">
            <v>-4.7894000000000005</v>
          </cell>
          <cell r="W658">
            <v>123</v>
          </cell>
          <cell r="X658">
            <v>116.82940000000001</v>
          </cell>
          <cell r="Y658">
            <v>121.61880000000001</v>
          </cell>
          <cell r="Z658">
            <v>121.61880000000001</v>
          </cell>
          <cell r="AA658">
            <v>573</v>
          </cell>
          <cell r="AC658">
            <v>0</v>
          </cell>
        </row>
        <row r="659">
          <cell r="A659" t="str">
            <v>LU0448836865</v>
          </cell>
          <cell r="B659">
            <v>128391</v>
          </cell>
          <cell r="C659" t="str">
            <v>280313</v>
          </cell>
          <cell r="D659" t="str">
            <v>PICTET-SECURITY</v>
          </cell>
          <cell r="E659" t="str">
            <v>IDG</v>
          </cell>
          <cell r="F659" t="str">
            <v>Linéarisation</v>
          </cell>
          <cell r="G659">
            <v>41548</v>
          </cell>
          <cell r="H659">
            <v>41912</v>
          </cell>
          <cell r="I659">
            <v>41547</v>
          </cell>
          <cell r="J659">
            <v>41912</v>
          </cell>
          <cell r="K659">
            <v>365</v>
          </cell>
          <cell r="L659">
            <v>365</v>
          </cell>
          <cell r="M659" t="str">
            <v>OUI</v>
          </cell>
          <cell r="N659">
            <v>636087</v>
          </cell>
          <cell r="O659">
            <v>7758.7300000000005</v>
          </cell>
          <cell r="P659">
            <v>121.976</v>
          </cell>
          <cell r="Q659">
            <v>4.1399999999999997</v>
          </cell>
          <cell r="R659">
            <v>6.5100000000000005E-2</v>
          </cell>
          <cell r="S659">
            <v>0</v>
          </cell>
          <cell r="T659">
            <v>0</v>
          </cell>
          <cell r="U659">
            <v>-385.28000000000003</v>
          </cell>
          <cell r="V659">
            <v>-6.0570000000000004</v>
          </cell>
          <cell r="W659">
            <v>123</v>
          </cell>
          <cell r="X659">
            <v>115.98410000000001</v>
          </cell>
          <cell r="Y659">
            <v>122.0411</v>
          </cell>
          <cell r="Z659">
            <v>122.0411</v>
          </cell>
          <cell r="AA659">
            <v>575</v>
          </cell>
          <cell r="AC659">
            <v>0</v>
          </cell>
        </row>
        <row r="660">
          <cell r="A660" t="str">
            <v>LU0270904351</v>
          </cell>
          <cell r="B660">
            <v>79325</v>
          </cell>
          <cell r="C660" t="str">
            <v>280313</v>
          </cell>
          <cell r="D660" t="str">
            <v>PICTET-SECURITY</v>
          </cell>
          <cell r="E660" t="str">
            <v>INE</v>
          </cell>
          <cell r="F660" t="str">
            <v>Linéarisation</v>
          </cell>
          <cell r="G660">
            <v>41548</v>
          </cell>
          <cell r="H660">
            <v>41912</v>
          </cell>
          <cell r="I660">
            <v>41547</v>
          </cell>
          <cell r="J660">
            <v>41912</v>
          </cell>
          <cell r="K660">
            <v>365</v>
          </cell>
          <cell r="L660">
            <v>365</v>
          </cell>
          <cell r="M660" t="str">
            <v>OUI</v>
          </cell>
          <cell r="N660">
            <v>63695325.57</v>
          </cell>
          <cell r="O660">
            <v>774646.09</v>
          </cell>
          <cell r="P660">
            <v>121.61750000000001</v>
          </cell>
          <cell r="Q660">
            <v>479.76</v>
          </cell>
          <cell r="R660">
            <v>7.5300000000000006E-2</v>
          </cell>
          <cell r="S660">
            <v>0</v>
          </cell>
          <cell r="T660">
            <v>0</v>
          </cell>
          <cell r="U660">
            <v>-32287.93</v>
          </cell>
          <cell r="V660">
            <v>-5.0691000000000006</v>
          </cell>
          <cell r="W660">
            <v>123</v>
          </cell>
          <cell r="X660">
            <v>116.6237</v>
          </cell>
          <cell r="Y660">
            <v>121.69280000000001</v>
          </cell>
          <cell r="Z660">
            <v>121.69280000000001</v>
          </cell>
          <cell r="AA660">
            <v>574</v>
          </cell>
          <cell r="AC660">
            <v>0</v>
          </cell>
        </row>
        <row r="661">
          <cell r="A661" t="str">
            <v>LU0256846139</v>
          </cell>
          <cell r="B661">
            <v>72905</v>
          </cell>
          <cell r="C661" t="str">
            <v>280313</v>
          </cell>
          <cell r="D661" t="str">
            <v>PICTET-SECURITY</v>
          </cell>
          <cell r="E661" t="str">
            <v>P</v>
          </cell>
          <cell r="F661" t="str">
            <v>Linéarisation</v>
          </cell>
          <cell r="G661">
            <v>41548</v>
          </cell>
          <cell r="H661">
            <v>41912</v>
          </cell>
          <cell r="I661">
            <v>41547</v>
          </cell>
          <cell r="J661">
            <v>41912</v>
          </cell>
          <cell r="K661">
            <v>365</v>
          </cell>
          <cell r="L661">
            <v>365</v>
          </cell>
          <cell r="M661" t="str">
            <v>OUI</v>
          </cell>
          <cell r="N661">
            <v>59396911.810000002</v>
          </cell>
          <cell r="O661">
            <v>1196638.19</v>
          </cell>
          <cell r="P661">
            <v>201.46470000000002</v>
          </cell>
          <cell r="Q661">
            <v>504.23</v>
          </cell>
          <cell r="R661">
            <v>8.4900000000000003E-2</v>
          </cell>
          <cell r="S661">
            <v>0</v>
          </cell>
          <cell r="T661">
            <v>0</v>
          </cell>
          <cell r="U661">
            <v>-28548.07</v>
          </cell>
          <cell r="V661">
            <v>-4.8063000000000002</v>
          </cell>
          <cell r="W661">
            <v>203</v>
          </cell>
          <cell r="X661">
            <v>196.7433</v>
          </cell>
          <cell r="Y661">
            <v>201.5496</v>
          </cell>
          <cell r="Z661">
            <v>201.5496</v>
          </cell>
          <cell r="AA661">
            <v>576</v>
          </cell>
          <cell r="AC661">
            <v>0</v>
          </cell>
        </row>
        <row r="662">
          <cell r="A662" t="str">
            <v>LU0270904781</v>
          </cell>
          <cell r="B662">
            <v>79327</v>
          </cell>
          <cell r="C662" t="str">
            <v>280313</v>
          </cell>
          <cell r="D662" t="str">
            <v>PICTET-SECURITY</v>
          </cell>
          <cell r="E662" t="str">
            <v>PCE</v>
          </cell>
          <cell r="F662" t="str">
            <v>Linéarisation</v>
          </cell>
          <cell r="G662">
            <v>41548</v>
          </cell>
          <cell r="H662">
            <v>41912</v>
          </cell>
          <cell r="I662">
            <v>41547</v>
          </cell>
          <cell r="J662">
            <v>41912</v>
          </cell>
          <cell r="K662">
            <v>365</v>
          </cell>
          <cell r="L662">
            <v>365</v>
          </cell>
          <cell r="M662" t="str">
            <v>OUI</v>
          </cell>
          <cell r="N662">
            <v>57327674.009999998</v>
          </cell>
          <cell r="O662">
            <v>1155098.33</v>
          </cell>
          <cell r="P662">
            <v>201.4905</v>
          </cell>
          <cell r="Q662">
            <v>486.11</v>
          </cell>
          <cell r="R662">
            <v>8.48E-2</v>
          </cell>
          <cell r="S662">
            <v>0</v>
          </cell>
          <cell r="T662">
            <v>0</v>
          </cell>
          <cell r="U662">
            <v>-27509.670000000002</v>
          </cell>
          <cell r="V662">
            <v>-4.7987000000000002</v>
          </cell>
          <cell r="W662">
            <v>203</v>
          </cell>
          <cell r="X662">
            <v>196.7766</v>
          </cell>
          <cell r="Y662">
            <v>201.5753</v>
          </cell>
          <cell r="Z662">
            <v>201.5753</v>
          </cell>
          <cell r="AA662">
            <v>578</v>
          </cell>
          <cell r="AC662">
            <v>0</v>
          </cell>
        </row>
        <row r="663">
          <cell r="A663" t="str">
            <v>LU0320647950</v>
          </cell>
          <cell r="B663">
            <v>129373</v>
          </cell>
          <cell r="C663" t="str">
            <v>280313</v>
          </cell>
          <cell r="D663" t="str">
            <v>PICTET-SECURITY</v>
          </cell>
          <cell r="E663" t="str">
            <v>PDG</v>
          </cell>
          <cell r="F663" t="str">
            <v>Linéarisation</v>
          </cell>
          <cell r="G663">
            <v>41548</v>
          </cell>
          <cell r="H663">
            <v>41912</v>
          </cell>
          <cell r="I663">
            <v>41547</v>
          </cell>
          <cell r="J663">
            <v>41912</v>
          </cell>
          <cell r="K663">
            <v>365</v>
          </cell>
          <cell r="L663">
            <v>365</v>
          </cell>
          <cell r="M663" t="str">
            <v>OUI</v>
          </cell>
          <cell r="N663">
            <v>1305745.1299999999</v>
          </cell>
          <cell r="O663">
            <v>26297.48</v>
          </cell>
          <cell r="P663">
            <v>201.39830000000001</v>
          </cell>
          <cell r="Q663">
            <v>11.51</v>
          </cell>
          <cell r="R663">
            <v>8.8099999999999998E-2</v>
          </cell>
          <cell r="S663">
            <v>0</v>
          </cell>
          <cell r="T663">
            <v>0</v>
          </cell>
          <cell r="U663">
            <v>-609.28</v>
          </cell>
          <cell r="V663">
            <v>-4.6661000000000001</v>
          </cell>
          <cell r="W663">
            <v>203</v>
          </cell>
          <cell r="X663">
            <v>196.8203</v>
          </cell>
          <cell r="Y663">
            <v>201.4864</v>
          </cell>
          <cell r="Z663">
            <v>201.4864</v>
          </cell>
          <cell r="AA663">
            <v>579</v>
          </cell>
          <cell r="AC663">
            <v>0</v>
          </cell>
        </row>
        <row r="664">
          <cell r="A664" t="str">
            <v>LU0256846303</v>
          </cell>
          <cell r="B664">
            <v>72904</v>
          </cell>
          <cell r="C664" t="str">
            <v>280313</v>
          </cell>
          <cell r="D664" t="str">
            <v>PICTET-SECURITY</v>
          </cell>
          <cell r="E664" t="str">
            <v>PDI</v>
          </cell>
          <cell r="F664" t="str">
            <v>Linéarisation</v>
          </cell>
          <cell r="G664">
            <v>41548</v>
          </cell>
          <cell r="H664">
            <v>41912</v>
          </cell>
          <cell r="I664">
            <v>41547</v>
          </cell>
          <cell r="J664">
            <v>41912</v>
          </cell>
          <cell r="K664">
            <v>365</v>
          </cell>
          <cell r="L664">
            <v>365</v>
          </cell>
          <cell r="M664" t="str">
            <v>OUI</v>
          </cell>
          <cell r="N664">
            <v>10532845.91</v>
          </cell>
          <cell r="O664">
            <v>212252.16</v>
          </cell>
          <cell r="P664">
            <v>201.5145</v>
          </cell>
          <cell r="Q664">
            <v>83.75</v>
          </cell>
          <cell r="R664">
            <v>7.9500000000000001E-2</v>
          </cell>
          <cell r="S664">
            <v>0</v>
          </cell>
          <cell r="T664">
            <v>0</v>
          </cell>
          <cell r="U664">
            <v>-4995.32</v>
          </cell>
          <cell r="V664">
            <v>-4.7426000000000004</v>
          </cell>
          <cell r="W664">
            <v>203</v>
          </cell>
          <cell r="X664">
            <v>196.85140000000001</v>
          </cell>
          <cell r="Y664">
            <v>201.59400000000002</v>
          </cell>
          <cell r="Z664">
            <v>201.59400000000002</v>
          </cell>
          <cell r="AA664">
            <v>577</v>
          </cell>
          <cell r="AC664">
            <v>0</v>
          </cell>
        </row>
        <row r="665">
          <cell r="A665" t="str">
            <v>LU0256846568</v>
          </cell>
          <cell r="B665">
            <v>72902</v>
          </cell>
          <cell r="C665" t="str">
            <v>280313</v>
          </cell>
          <cell r="D665" t="str">
            <v>PICTET-SECURITY</v>
          </cell>
          <cell r="E665" t="str">
            <v>R</v>
          </cell>
          <cell r="F665" t="str">
            <v>Linéarisation</v>
          </cell>
          <cell r="G665">
            <v>41548</v>
          </cell>
          <cell r="H665">
            <v>41912</v>
          </cell>
          <cell r="I665">
            <v>41547</v>
          </cell>
          <cell r="J665">
            <v>41912</v>
          </cell>
          <cell r="K665">
            <v>365</v>
          </cell>
          <cell r="L665">
            <v>365</v>
          </cell>
          <cell r="M665" t="str">
            <v>OUI</v>
          </cell>
          <cell r="N665">
            <v>48915225.409999996</v>
          </cell>
          <cell r="O665">
            <v>1327233.1499999999</v>
          </cell>
          <cell r="P665">
            <v>271.33330000000001</v>
          </cell>
          <cell r="Q665">
            <v>423.02</v>
          </cell>
          <cell r="R665">
            <v>8.6500000000000007E-2</v>
          </cell>
          <cell r="S665">
            <v>0</v>
          </cell>
          <cell r="T665">
            <v>0</v>
          </cell>
          <cell r="U665">
            <v>-22129.72</v>
          </cell>
          <cell r="V665">
            <v>-4.5240999999999998</v>
          </cell>
          <cell r="W665">
            <v>273</v>
          </cell>
          <cell r="X665">
            <v>266.89570000000003</v>
          </cell>
          <cell r="Y665">
            <v>271.41980000000001</v>
          </cell>
          <cell r="Z665">
            <v>271.41980000000001</v>
          </cell>
          <cell r="AA665">
            <v>580</v>
          </cell>
          <cell r="AC665">
            <v>0</v>
          </cell>
        </row>
        <row r="666">
          <cell r="A666" t="str">
            <v>LU0270905242</v>
          </cell>
          <cell r="B666">
            <v>79326</v>
          </cell>
          <cell r="C666" t="str">
            <v>280313</v>
          </cell>
          <cell r="D666" t="str">
            <v>PICTET-SECURITY</v>
          </cell>
          <cell r="E666" t="str">
            <v>REE</v>
          </cell>
          <cell r="F666" t="str">
            <v>Linéarisation</v>
          </cell>
          <cell r="G666">
            <v>41548</v>
          </cell>
          <cell r="H666">
            <v>41912</v>
          </cell>
          <cell r="I666">
            <v>41547</v>
          </cell>
          <cell r="J666">
            <v>41912</v>
          </cell>
          <cell r="K666">
            <v>365</v>
          </cell>
          <cell r="L666">
            <v>365</v>
          </cell>
          <cell r="M666" t="str">
            <v>OUI</v>
          </cell>
          <cell r="N666">
            <v>69579304.989999995</v>
          </cell>
          <cell r="O666">
            <v>1887861.8599999999</v>
          </cell>
          <cell r="P666">
            <v>271.3252</v>
          </cell>
          <cell r="Q666">
            <v>599.4</v>
          </cell>
          <cell r="R666">
            <v>8.6199999999999999E-2</v>
          </cell>
          <cell r="S666">
            <v>0</v>
          </cell>
          <cell r="T666">
            <v>0</v>
          </cell>
          <cell r="U666">
            <v>-31012.46</v>
          </cell>
          <cell r="V666">
            <v>-4.4571000000000005</v>
          </cell>
          <cell r="W666">
            <v>273</v>
          </cell>
          <cell r="X666">
            <v>266.95429999999999</v>
          </cell>
          <cell r="Y666">
            <v>271.41140000000001</v>
          </cell>
          <cell r="Z666">
            <v>271.41140000000001</v>
          </cell>
          <cell r="AA666">
            <v>581</v>
          </cell>
          <cell r="AC666">
            <v>0</v>
          </cell>
        </row>
        <row r="667">
          <cell r="A667" t="str">
            <v>LU0328681696</v>
          </cell>
          <cell r="B667">
            <v>103132</v>
          </cell>
          <cell r="C667" t="str">
            <v>280313</v>
          </cell>
          <cell r="D667" t="str">
            <v>PICTET-SECURITY</v>
          </cell>
          <cell r="E667" t="str">
            <v>Z</v>
          </cell>
          <cell r="F667" t="str">
            <v>Linéarisation</v>
          </cell>
          <cell r="G667">
            <v>41548</v>
          </cell>
          <cell r="H667">
            <v>41912</v>
          </cell>
          <cell r="I667">
            <v>41547</v>
          </cell>
          <cell r="J667">
            <v>41912</v>
          </cell>
          <cell r="K667">
            <v>365</v>
          </cell>
          <cell r="L667">
            <v>365</v>
          </cell>
          <cell r="M667" t="str">
            <v>OUI</v>
          </cell>
          <cell r="N667">
            <v>3335782.55</v>
          </cell>
          <cell r="O667">
            <v>5961.74</v>
          </cell>
          <cell r="P667">
            <v>17.8721</v>
          </cell>
          <cell r="Q667">
            <v>24.05</v>
          </cell>
          <cell r="R667">
            <v>7.2099999999999997E-2</v>
          </cell>
          <cell r="S667">
            <v>0</v>
          </cell>
          <cell r="T667">
            <v>0</v>
          </cell>
          <cell r="U667">
            <v>-1431.24</v>
          </cell>
          <cell r="V667">
            <v>-4.2906000000000004</v>
          </cell>
          <cell r="W667">
            <v>19</v>
          </cell>
          <cell r="X667">
            <v>13.653600000000001</v>
          </cell>
          <cell r="Y667">
            <v>17.944200000000002</v>
          </cell>
          <cell r="Z667">
            <v>17.944200000000002</v>
          </cell>
          <cell r="AA667">
            <v>582</v>
          </cell>
          <cell r="AC667">
            <v>0</v>
          </cell>
        </row>
        <row r="668">
          <cell r="A668" t="str">
            <v>LU1055195918</v>
          </cell>
          <cell r="B668">
            <v>203102</v>
          </cell>
          <cell r="C668" t="str">
            <v>352099</v>
          </cell>
          <cell r="D668" t="str">
            <v>PICTET-SHORT TERM EMERGING CORPORATE BONDS</v>
          </cell>
          <cell r="E668" t="str">
            <v>I</v>
          </cell>
          <cell r="F668" t="str">
            <v>Linéarisation</v>
          </cell>
          <cell r="G668">
            <v>41548</v>
          </cell>
          <cell r="H668">
            <v>41912</v>
          </cell>
          <cell r="I668">
            <v>41774</v>
          </cell>
          <cell r="J668">
            <v>41912</v>
          </cell>
          <cell r="K668">
            <v>139</v>
          </cell>
          <cell r="L668">
            <v>365</v>
          </cell>
          <cell r="M668" t="str">
            <v>OUI</v>
          </cell>
          <cell r="N668">
            <v>2343291.7000000002</v>
          </cell>
          <cell r="O668">
            <v>19355.53</v>
          </cell>
          <cell r="P668">
            <v>82.599800000000002</v>
          </cell>
          <cell r="Q668">
            <v>7.22</v>
          </cell>
          <cell r="R668">
            <v>3.0800000000000001E-2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80</v>
          </cell>
          <cell r="X668">
            <v>82.630600000000001</v>
          </cell>
          <cell r="Y668">
            <v>82.630600000000001</v>
          </cell>
          <cell r="Z668">
            <v>82.630600000000001</v>
          </cell>
          <cell r="AA668">
            <v>315</v>
          </cell>
          <cell r="AC668">
            <v>0</v>
          </cell>
        </row>
        <row r="669">
          <cell r="A669" t="str">
            <v>LU1055198003</v>
          </cell>
          <cell r="B669">
            <v>203109</v>
          </cell>
          <cell r="C669" t="str">
            <v>352336</v>
          </cell>
          <cell r="D669" t="str">
            <v>PICTET-SHORT TERM EMERGING CORPORATE BONDS</v>
          </cell>
          <cell r="E669" t="str">
            <v>IC</v>
          </cell>
          <cell r="F669" t="str">
            <v>Linéarisation</v>
          </cell>
          <cell r="G669">
            <v>41548</v>
          </cell>
          <cell r="H669">
            <v>41912</v>
          </cell>
          <cell r="I669">
            <v>41774</v>
          </cell>
          <cell r="J669">
            <v>41912</v>
          </cell>
          <cell r="K669">
            <v>139</v>
          </cell>
          <cell r="L669">
            <v>365</v>
          </cell>
          <cell r="M669" t="str">
            <v>OUI</v>
          </cell>
          <cell r="N669">
            <v>2722407.44</v>
          </cell>
          <cell r="O669">
            <v>23566.27</v>
          </cell>
          <cell r="P669">
            <v>86.56410000000001</v>
          </cell>
          <cell r="Q669">
            <v>9.58</v>
          </cell>
          <cell r="R669">
            <v>3.5200000000000002E-2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85</v>
          </cell>
          <cell r="X669">
            <v>86.599299999999999</v>
          </cell>
          <cell r="Y669">
            <v>86.599299999999999</v>
          </cell>
          <cell r="Z669">
            <v>86.599299999999999</v>
          </cell>
          <cell r="AA669">
            <v>322</v>
          </cell>
          <cell r="AC669">
            <v>0</v>
          </cell>
        </row>
        <row r="670">
          <cell r="A670" t="str">
            <v>LU1055196056</v>
          </cell>
          <cell r="B670">
            <v>203107</v>
          </cell>
          <cell r="C670" t="str">
            <v>352099</v>
          </cell>
          <cell r="D670" t="str">
            <v>PICTET-SHORT TERM EMERGING CORPORATE BONDS</v>
          </cell>
          <cell r="E670" t="str">
            <v>IDU</v>
          </cell>
          <cell r="F670" t="str">
            <v>Linéarisation</v>
          </cell>
          <cell r="G670">
            <v>41548</v>
          </cell>
          <cell r="H670">
            <v>41912</v>
          </cell>
          <cell r="I670">
            <v>41774</v>
          </cell>
          <cell r="J670">
            <v>41912</v>
          </cell>
          <cell r="K670">
            <v>139</v>
          </cell>
          <cell r="L670">
            <v>365</v>
          </cell>
          <cell r="M670" t="str">
            <v>OUI</v>
          </cell>
          <cell r="N670">
            <v>10056.300000000001</v>
          </cell>
          <cell r="O670">
            <v>80.61</v>
          </cell>
          <cell r="P670">
            <v>80.15870000000001</v>
          </cell>
          <cell r="Q670">
            <v>0.03</v>
          </cell>
          <cell r="R670">
            <v>2.98E-2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80</v>
          </cell>
          <cell r="X670">
            <v>80.188500000000005</v>
          </cell>
          <cell r="Y670">
            <v>80.188500000000005</v>
          </cell>
          <cell r="Z670">
            <v>80.188500000000005</v>
          </cell>
          <cell r="AA670">
            <v>316</v>
          </cell>
          <cell r="AC670">
            <v>0</v>
          </cell>
        </row>
        <row r="671">
          <cell r="A671" t="str">
            <v>LU1055198771</v>
          </cell>
          <cell r="B671">
            <v>203112</v>
          </cell>
          <cell r="C671" t="str">
            <v>352254</v>
          </cell>
          <cell r="D671" t="str">
            <v>PICTET-SHORT TERM EMERGING CORPORATE BONDS</v>
          </cell>
          <cell r="E671" t="str">
            <v>IE</v>
          </cell>
          <cell r="F671" t="str">
            <v>Linéarisation</v>
          </cell>
          <cell r="G671">
            <v>41548</v>
          </cell>
          <cell r="H671">
            <v>41912</v>
          </cell>
          <cell r="I671">
            <v>41774</v>
          </cell>
          <cell r="J671">
            <v>41912</v>
          </cell>
          <cell r="K671">
            <v>139</v>
          </cell>
          <cell r="L671">
            <v>365</v>
          </cell>
          <cell r="M671" t="str">
            <v>OUI</v>
          </cell>
          <cell r="N671">
            <v>3816022.3</v>
          </cell>
          <cell r="O671">
            <v>33832.5</v>
          </cell>
          <cell r="P671">
            <v>88.659100000000009</v>
          </cell>
          <cell r="Q671">
            <v>7.54</v>
          </cell>
          <cell r="R671">
            <v>1.9800000000000002E-2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85</v>
          </cell>
          <cell r="X671">
            <v>88.678899999999999</v>
          </cell>
          <cell r="Y671">
            <v>88.678899999999999</v>
          </cell>
          <cell r="Z671">
            <v>88.678899999999999</v>
          </cell>
          <cell r="AA671">
            <v>323</v>
          </cell>
          <cell r="AC671">
            <v>0</v>
          </cell>
        </row>
        <row r="672">
          <cell r="A672" t="str">
            <v>LU1063456278</v>
          </cell>
          <cell r="B672">
            <v>203106</v>
          </cell>
          <cell r="C672" t="str">
            <v>352099</v>
          </cell>
          <cell r="D672" t="str">
            <v>PICTET-SHORT TERM EMERGING CORPORATE BONDS</v>
          </cell>
          <cell r="E672" t="str">
            <v>IJY</v>
          </cell>
          <cell r="F672" t="str">
            <v>Linéarisation</v>
          </cell>
          <cell r="G672">
            <v>41548</v>
          </cell>
          <cell r="H672">
            <v>41912</v>
          </cell>
          <cell r="I672">
            <v>41774</v>
          </cell>
          <cell r="J672">
            <v>41912</v>
          </cell>
          <cell r="K672">
            <v>139</v>
          </cell>
          <cell r="L672">
            <v>365</v>
          </cell>
          <cell r="M672" t="str">
            <v>OUI</v>
          </cell>
          <cell r="N672">
            <v>446148.44</v>
          </cell>
          <cell r="O672">
            <v>3735.79</v>
          </cell>
          <cell r="P672">
            <v>83.734300000000005</v>
          </cell>
          <cell r="Q672">
            <v>3.02</v>
          </cell>
          <cell r="R672">
            <v>6.770000000000001E-2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80</v>
          </cell>
          <cell r="X672">
            <v>83.802000000000007</v>
          </cell>
          <cell r="Y672">
            <v>83.802000000000007</v>
          </cell>
          <cell r="Z672">
            <v>83.802000000000007</v>
          </cell>
          <cell r="AA672">
            <v>317</v>
          </cell>
          <cell r="AC672">
            <v>0</v>
          </cell>
        </row>
        <row r="673">
          <cell r="A673" t="str">
            <v>LU1055196213</v>
          </cell>
          <cell r="B673">
            <v>203103</v>
          </cell>
          <cell r="C673" t="str">
            <v>352099</v>
          </cell>
          <cell r="D673" t="str">
            <v>PICTET-SHORT TERM EMERGING CORPORATE BONDS</v>
          </cell>
          <cell r="E673" t="str">
            <v>P</v>
          </cell>
          <cell r="F673" t="str">
            <v>Linéarisation</v>
          </cell>
          <cell r="G673">
            <v>41548</v>
          </cell>
          <cell r="H673">
            <v>41912</v>
          </cell>
          <cell r="I673">
            <v>41774</v>
          </cell>
          <cell r="J673">
            <v>41912</v>
          </cell>
          <cell r="K673">
            <v>139</v>
          </cell>
          <cell r="L673">
            <v>365</v>
          </cell>
          <cell r="M673" t="str">
            <v>OUI</v>
          </cell>
          <cell r="N673">
            <v>12178969.32</v>
          </cell>
          <cell r="O673">
            <v>166304.59</v>
          </cell>
          <cell r="P673">
            <v>136.5506</v>
          </cell>
          <cell r="Q673">
            <v>38.26</v>
          </cell>
          <cell r="R673">
            <v>3.1400000000000004E-2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135</v>
          </cell>
          <cell r="X673">
            <v>136.58199999999999</v>
          </cell>
          <cell r="Y673">
            <v>136.58199999999999</v>
          </cell>
          <cell r="Z673">
            <v>136.58199999999999</v>
          </cell>
          <cell r="AA673">
            <v>318</v>
          </cell>
          <cell r="AC673">
            <v>0</v>
          </cell>
        </row>
        <row r="674">
          <cell r="A674" t="str">
            <v>LU1055198268</v>
          </cell>
          <cell r="B674">
            <v>203110</v>
          </cell>
          <cell r="C674" t="str">
            <v>352336</v>
          </cell>
          <cell r="D674" t="str">
            <v>PICTET-SHORT TERM EMERGING CORPORATE BONDS</v>
          </cell>
          <cell r="E674" t="str">
            <v>PC</v>
          </cell>
          <cell r="F674" t="str">
            <v>Linéarisation</v>
          </cell>
          <cell r="G674">
            <v>41548</v>
          </cell>
          <cell r="H674">
            <v>41912</v>
          </cell>
          <cell r="I674">
            <v>41774</v>
          </cell>
          <cell r="J674">
            <v>41912</v>
          </cell>
          <cell r="K674">
            <v>139</v>
          </cell>
          <cell r="L674">
            <v>365</v>
          </cell>
          <cell r="M674" t="str">
            <v>OUI</v>
          </cell>
          <cell r="N674">
            <v>1697748.4</v>
          </cell>
          <cell r="O674">
            <v>23865.14</v>
          </cell>
          <cell r="P674">
            <v>140.5693</v>
          </cell>
          <cell r="Q674">
            <v>5.23</v>
          </cell>
          <cell r="R674">
            <v>3.0800000000000001E-2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140</v>
          </cell>
          <cell r="X674">
            <v>140.6001</v>
          </cell>
          <cell r="Y674">
            <v>140.6001</v>
          </cell>
          <cell r="Z674">
            <v>140.6001</v>
          </cell>
          <cell r="AA674">
            <v>324</v>
          </cell>
          <cell r="AC674">
            <v>0</v>
          </cell>
        </row>
        <row r="675">
          <cell r="A675" t="str">
            <v>LU1055196304</v>
          </cell>
          <cell r="B675">
            <v>203105</v>
          </cell>
          <cell r="C675" t="str">
            <v>352099</v>
          </cell>
          <cell r="D675" t="str">
            <v>PICTET-SHORT TERM EMERGING CORPORATE BONDS</v>
          </cell>
          <cell r="E675" t="str">
            <v>PDI</v>
          </cell>
          <cell r="F675" t="str">
            <v>Linéarisation</v>
          </cell>
          <cell r="G675">
            <v>41548</v>
          </cell>
          <cell r="H675">
            <v>41912</v>
          </cell>
          <cell r="I675">
            <v>41774</v>
          </cell>
          <cell r="J675">
            <v>41912</v>
          </cell>
          <cell r="K675">
            <v>139</v>
          </cell>
          <cell r="L675">
            <v>365</v>
          </cell>
          <cell r="M675" t="str">
            <v>OUI</v>
          </cell>
          <cell r="N675">
            <v>1097741.47</v>
          </cell>
          <cell r="O675">
            <v>15115.83</v>
          </cell>
          <cell r="P675">
            <v>137.69929999999999</v>
          </cell>
          <cell r="Q675">
            <v>3.97</v>
          </cell>
          <cell r="R675">
            <v>3.6200000000000003E-2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135</v>
          </cell>
          <cell r="X675">
            <v>137.7355</v>
          </cell>
          <cell r="Y675">
            <v>137.7355</v>
          </cell>
          <cell r="Z675">
            <v>137.7355</v>
          </cell>
          <cell r="AA675">
            <v>319</v>
          </cell>
          <cell r="AC675">
            <v>0</v>
          </cell>
        </row>
        <row r="676">
          <cell r="A676" t="str">
            <v>LU1055198938</v>
          </cell>
          <cell r="B676">
            <v>203113</v>
          </cell>
          <cell r="C676" t="str">
            <v>352254</v>
          </cell>
          <cell r="D676" t="str">
            <v>PICTET-SHORT TERM EMERGING CORPORATE BONDS</v>
          </cell>
          <cell r="E676" t="str">
            <v>PE</v>
          </cell>
          <cell r="F676" t="str">
            <v>Linéarisation</v>
          </cell>
          <cell r="G676">
            <v>41548</v>
          </cell>
          <cell r="H676">
            <v>41912</v>
          </cell>
          <cell r="I676">
            <v>41774</v>
          </cell>
          <cell r="J676">
            <v>41912</v>
          </cell>
          <cell r="K676">
            <v>139</v>
          </cell>
          <cell r="L676">
            <v>365</v>
          </cell>
          <cell r="M676" t="str">
            <v>OUI</v>
          </cell>
          <cell r="N676">
            <v>2576098.77</v>
          </cell>
          <cell r="O676">
            <v>36916.200000000004</v>
          </cell>
          <cell r="P676">
            <v>143.30270000000002</v>
          </cell>
          <cell r="Q676">
            <v>5.09</v>
          </cell>
          <cell r="R676">
            <v>1.9800000000000002E-2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140</v>
          </cell>
          <cell r="X676">
            <v>143.32250000000002</v>
          </cell>
          <cell r="Y676">
            <v>143.32250000000002</v>
          </cell>
          <cell r="Z676">
            <v>143.32250000000002</v>
          </cell>
          <cell r="AA676">
            <v>325</v>
          </cell>
          <cell r="AC676">
            <v>0</v>
          </cell>
        </row>
        <row r="677">
          <cell r="A677" t="str">
            <v>LU1055196726</v>
          </cell>
          <cell r="B677">
            <v>203101</v>
          </cell>
          <cell r="C677" t="str">
            <v>352099</v>
          </cell>
          <cell r="D677" t="str">
            <v>PICTET-SHORT TERM EMERGING CORPORATE BONDS</v>
          </cell>
          <cell r="E677" t="str">
            <v>R</v>
          </cell>
          <cell r="F677" t="str">
            <v>Linéarisation</v>
          </cell>
          <cell r="G677">
            <v>41548</v>
          </cell>
          <cell r="H677">
            <v>41912</v>
          </cell>
          <cell r="I677">
            <v>41774</v>
          </cell>
          <cell r="J677">
            <v>41912</v>
          </cell>
          <cell r="K677">
            <v>139</v>
          </cell>
          <cell r="L677">
            <v>365</v>
          </cell>
          <cell r="M677" t="str">
            <v>OUI</v>
          </cell>
          <cell r="N677">
            <v>469072.15</v>
          </cell>
          <cell r="O677">
            <v>8920.42</v>
          </cell>
          <cell r="P677">
            <v>190.17160000000001</v>
          </cell>
          <cell r="Q677">
            <v>0.03</v>
          </cell>
          <cell r="R677">
            <v>6.0000000000000006E-4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185</v>
          </cell>
          <cell r="X677">
            <v>190.1722</v>
          </cell>
          <cell r="Y677">
            <v>190.1722</v>
          </cell>
          <cell r="Z677">
            <v>190.1722</v>
          </cell>
          <cell r="AA677">
            <v>320</v>
          </cell>
          <cell r="AC677">
            <v>0</v>
          </cell>
        </row>
        <row r="678">
          <cell r="A678" t="str">
            <v>LU1055198425</v>
          </cell>
          <cell r="B678">
            <v>203108</v>
          </cell>
          <cell r="C678" t="str">
            <v>352336</v>
          </cell>
          <cell r="D678" t="str">
            <v>PICTET-SHORT TERM EMERGING CORPORATE BONDS</v>
          </cell>
          <cell r="E678" t="str">
            <v>RC</v>
          </cell>
          <cell r="F678" t="str">
            <v>Linéarisation</v>
          </cell>
          <cell r="G678">
            <v>41548</v>
          </cell>
          <cell r="H678">
            <v>41912</v>
          </cell>
          <cell r="I678">
            <v>41774</v>
          </cell>
          <cell r="J678">
            <v>41912</v>
          </cell>
          <cell r="K678">
            <v>139</v>
          </cell>
          <cell r="L678">
            <v>365</v>
          </cell>
          <cell r="M678" t="str">
            <v>OUI</v>
          </cell>
          <cell r="N678">
            <v>8925.32</v>
          </cell>
          <cell r="O678">
            <v>168.99</v>
          </cell>
          <cell r="P678">
            <v>189.33770000000001</v>
          </cell>
          <cell r="Q678">
            <v>0.03</v>
          </cell>
          <cell r="R678">
            <v>3.3600000000000005E-2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190</v>
          </cell>
          <cell r="X678">
            <v>189.37130000000002</v>
          </cell>
          <cell r="Y678">
            <v>189.37130000000002</v>
          </cell>
          <cell r="Z678">
            <v>189.37130000000002</v>
          </cell>
          <cell r="AA678">
            <v>326</v>
          </cell>
          <cell r="AC678">
            <v>0</v>
          </cell>
        </row>
        <row r="679">
          <cell r="A679" t="str">
            <v>LU1055199159</v>
          </cell>
          <cell r="B679">
            <v>203111</v>
          </cell>
          <cell r="C679" t="str">
            <v>352254</v>
          </cell>
          <cell r="D679" t="str">
            <v>PICTET-SHORT TERM EMERGING CORPORATE BONDS</v>
          </cell>
          <cell r="E679" t="str">
            <v>RE</v>
          </cell>
          <cell r="F679" t="str">
            <v>Linéarisation</v>
          </cell>
          <cell r="G679">
            <v>41548</v>
          </cell>
          <cell r="H679">
            <v>41912</v>
          </cell>
          <cell r="I679">
            <v>41774</v>
          </cell>
          <cell r="J679">
            <v>41912</v>
          </cell>
          <cell r="K679">
            <v>139</v>
          </cell>
          <cell r="L679">
            <v>365</v>
          </cell>
          <cell r="M679" t="str">
            <v>OUI</v>
          </cell>
          <cell r="N679">
            <v>155440.37</v>
          </cell>
          <cell r="O679">
            <v>3045.27</v>
          </cell>
          <cell r="P679">
            <v>195.91240000000002</v>
          </cell>
          <cell r="Q679">
            <v>0.03</v>
          </cell>
          <cell r="R679">
            <v>1.9E-3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190</v>
          </cell>
          <cell r="X679">
            <v>195.9143</v>
          </cell>
          <cell r="Y679">
            <v>195.9143</v>
          </cell>
          <cell r="Z679">
            <v>195.9143</v>
          </cell>
          <cell r="AA679">
            <v>327</v>
          </cell>
          <cell r="AC679">
            <v>0</v>
          </cell>
        </row>
        <row r="680">
          <cell r="A680" t="str">
            <v>LU1077582671</v>
          </cell>
          <cell r="B680">
            <v>204423</v>
          </cell>
          <cell r="C680" t="str">
            <v>352254</v>
          </cell>
          <cell r="D680" t="str">
            <v>PICTET-SHORT TERM EMERGING CORPORATE BONDS</v>
          </cell>
          <cell r="E680" t="str">
            <v>RME</v>
          </cell>
          <cell r="F680" t="str">
            <v>Linéarisation</v>
          </cell>
          <cell r="G680">
            <v>41548</v>
          </cell>
          <cell r="H680">
            <v>41912</v>
          </cell>
          <cell r="I680">
            <v>41815</v>
          </cell>
          <cell r="J680">
            <v>41912</v>
          </cell>
          <cell r="K680">
            <v>98</v>
          </cell>
          <cell r="L680">
            <v>365</v>
          </cell>
          <cell r="M680" t="str">
            <v>OUI</v>
          </cell>
          <cell r="N680">
            <v>158972.1</v>
          </cell>
          <cell r="O680">
            <v>3124.88</v>
          </cell>
          <cell r="P680">
            <v>196.56780000000001</v>
          </cell>
          <cell r="Q680">
            <v>0.04</v>
          </cell>
          <cell r="R680">
            <v>2.5000000000000001E-3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190</v>
          </cell>
          <cell r="X680">
            <v>196.5703</v>
          </cell>
          <cell r="Y680">
            <v>196.5703</v>
          </cell>
          <cell r="Z680">
            <v>196.5703</v>
          </cell>
          <cell r="AA680">
            <v>328</v>
          </cell>
          <cell r="AC680">
            <v>0</v>
          </cell>
        </row>
        <row r="681">
          <cell r="A681" t="str">
            <v>LU1055197021</v>
          </cell>
          <cell r="B681">
            <v>203104</v>
          </cell>
          <cell r="C681" t="str">
            <v>352099</v>
          </cell>
          <cell r="D681" t="str">
            <v>PICTET-SHORT TERM EMERGING CORPORATE BONDS</v>
          </cell>
          <cell r="E681" t="str">
            <v>Z</v>
          </cell>
          <cell r="F681" t="str">
            <v>Linéarisation</v>
          </cell>
          <cell r="G681">
            <v>41548</v>
          </cell>
          <cell r="H681">
            <v>41912</v>
          </cell>
          <cell r="I681">
            <v>41774</v>
          </cell>
          <cell r="J681">
            <v>41912</v>
          </cell>
          <cell r="K681">
            <v>139</v>
          </cell>
          <cell r="L681">
            <v>365</v>
          </cell>
          <cell r="M681" t="str">
            <v>OUI</v>
          </cell>
          <cell r="N681">
            <v>1946705.9</v>
          </cell>
          <cell r="O681">
            <v>3056.04</v>
          </cell>
          <cell r="P681">
            <v>15.698600000000001</v>
          </cell>
          <cell r="Q681">
            <v>4.2</v>
          </cell>
          <cell r="R681">
            <v>2.1600000000000001E-2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13</v>
          </cell>
          <cell r="X681">
            <v>15.7202</v>
          </cell>
          <cell r="Y681">
            <v>15.7202</v>
          </cell>
          <cell r="Z681">
            <v>15.7202</v>
          </cell>
          <cell r="AA681">
            <v>321</v>
          </cell>
          <cell r="AC681">
            <v>0</v>
          </cell>
        </row>
        <row r="682">
          <cell r="A682" t="str">
            <v>LU0128499158</v>
          </cell>
          <cell r="B682">
            <v>3356</v>
          </cell>
          <cell r="C682" t="str">
            <v>811</v>
          </cell>
          <cell r="D682" t="str">
            <v>PICTET-SHORT-TERM MONEY MARKET CHF</v>
          </cell>
          <cell r="E682" t="str">
            <v>I</v>
          </cell>
          <cell r="F682" t="str">
            <v>Linéarisation</v>
          </cell>
          <cell r="G682">
            <v>41548</v>
          </cell>
          <cell r="H682">
            <v>41912</v>
          </cell>
          <cell r="I682">
            <v>41547</v>
          </cell>
          <cell r="J682">
            <v>41912</v>
          </cell>
          <cell r="K682">
            <v>365</v>
          </cell>
          <cell r="L682">
            <v>365</v>
          </cell>
          <cell r="M682" t="str">
            <v>OUI</v>
          </cell>
          <cell r="N682">
            <v>381047767.39999998</v>
          </cell>
          <cell r="O682">
            <v>464087.72000000003</v>
          </cell>
          <cell r="P682">
            <v>12.179300000000001</v>
          </cell>
          <cell r="Q682">
            <v>3748.02</v>
          </cell>
          <cell r="R682">
            <v>9.8400000000000001E-2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14</v>
          </cell>
          <cell r="X682">
            <v>12.277700000000001</v>
          </cell>
          <cell r="Y682">
            <v>12.277700000000001</v>
          </cell>
          <cell r="Z682">
            <v>12.277700000000001</v>
          </cell>
          <cell r="AA682">
            <v>15</v>
          </cell>
          <cell r="AC682">
            <v>0</v>
          </cell>
        </row>
        <row r="683">
          <cell r="A683" t="str">
            <v>LU0128498267</v>
          </cell>
          <cell r="B683">
            <v>3354</v>
          </cell>
          <cell r="C683" t="str">
            <v>811</v>
          </cell>
          <cell r="D683" t="str">
            <v>PICTET-SHORT-TERM MONEY MARKET CHF</v>
          </cell>
          <cell r="E683" t="str">
            <v>PCA</v>
          </cell>
          <cell r="F683" t="str">
            <v>Linéarisation</v>
          </cell>
          <cell r="G683">
            <v>41548</v>
          </cell>
          <cell r="H683">
            <v>41912</v>
          </cell>
          <cell r="I683">
            <v>41547</v>
          </cell>
          <cell r="J683">
            <v>41912</v>
          </cell>
          <cell r="K683">
            <v>365</v>
          </cell>
          <cell r="L683">
            <v>365</v>
          </cell>
          <cell r="M683" t="str">
            <v>OUI</v>
          </cell>
          <cell r="N683">
            <v>247328029.11000001</v>
          </cell>
          <cell r="O683">
            <v>323500.09000000003</v>
          </cell>
          <cell r="P683">
            <v>13.079800000000001</v>
          </cell>
          <cell r="Q683">
            <v>2522.4</v>
          </cell>
          <cell r="R683">
            <v>0.10200000000000001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15</v>
          </cell>
          <cell r="X683">
            <v>13.181800000000001</v>
          </cell>
          <cell r="Y683">
            <v>13.181800000000001</v>
          </cell>
          <cell r="Z683">
            <v>13.181800000000001</v>
          </cell>
          <cell r="AA683">
            <v>16</v>
          </cell>
          <cell r="AC683">
            <v>0</v>
          </cell>
        </row>
        <row r="684">
          <cell r="A684" t="str">
            <v>LU0128498697</v>
          </cell>
          <cell r="B684">
            <v>3355</v>
          </cell>
          <cell r="C684" t="str">
            <v>811</v>
          </cell>
          <cell r="D684" t="str">
            <v>PICTET-SHORT-TERM MONEY MARKET CHF</v>
          </cell>
          <cell r="E684" t="str">
            <v>PDI</v>
          </cell>
          <cell r="F684" t="str">
            <v>Linéarisation</v>
          </cell>
          <cell r="G684">
            <v>41548</v>
          </cell>
          <cell r="H684">
            <v>41912</v>
          </cell>
          <cell r="I684">
            <v>41547</v>
          </cell>
          <cell r="J684">
            <v>41912</v>
          </cell>
          <cell r="K684">
            <v>365</v>
          </cell>
          <cell r="L684">
            <v>365</v>
          </cell>
          <cell r="M684" t="str">
            <v>OUI</v>
          </cell>
          <cell r="N684">
            <v>11819426.98</v>
          </cell>
          <cell r="O684">
            <v>15418.74</v>
          </cell>
          <cell r="P684">
            <v>13.045200000000001</v>
          </cell>
          <cell r="Q684">
            <v>124.16</v>
          </cell>
          <cell r="R684">
            <v>0.10500000000000001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15</v>
          </cell>
          <cell r="X684">
            <v>13.1502</v>
          </cell>
          <cell r="Y684">
            <v>13.1502</v>
          </cell>
          <cell r="Z684">
            <v>13.1502</v>
          </cell>
          <cell r="AA684">
            <v>17</v>
          </cell>
          <cell r="AC684">
            <v>0</v>
          </cell>
        </row>
        <row r="685">
          <cell r="A685" t="str">
            <v>LU0128499588</v>
          </cell>
          <cell r="B685">
            <v>3357</v>
          </cell>
          <cell r="C685" t="str">
            <v>811</v>
          </cell>
          <cell r="D685" t="str">
            <v>PICTET-SHORT-TERM MONEY MARKET CHF</v>
          </cell>
          <cell r="E685" t="str">
            <v>R</v>
          </cell>
          <cell r="F685" t="str">
            <v>Linéarisation</v>
          </cell>
          <cell r="G685">
            <v>41548</v>
          </cell>
          <cell r="H685">
            <v>41912</v>
          </cell>
          <cell r="I685">
            <v>41547</v>
          </cell>
          <cell r="J685">
            <v>41912</v>
          </cell>
          <cell r="K685">
            <v>365</v>
          </cell>
          <cell r="L685">
            <v>365</v>
          </cell>
          <cell r="M685" t="str">
            <v>OUI</v>
          </cell>
          <cell r="N685">
            <v>117632250.62</v>
          </cell>
          <cell r="O685">
            <v>188560.57</v>
          </cell>
          <cell r="P685">
            <v>16.029700000000002</v>
          </cell>
          <cell r="Q685">
            <v>1318.55</v>
          </cell>
          <cell r="R685">
            <v>0.11210000000000001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18</v>
          </cell>
          <cell r="X685">
            <v>16.1418</v>
          </cell>
          <cell r="Y685">
            <v>16.1418</v>
          </cell>
          <cell r="Z685">
            <v>16.1418</v>
          </cell>
          <cell r="AA685">
            <v>18</v>
          </cell>
          <cell r="AC685">
            <v>0</v>
          </cell>
        </row>
        <row r="686">
          <cell r="A686" t="str">
            <v>LU0222473364</v>
          </cell>
          <cell r="B686">
            <v>56173</v>
          </cell>
          <cell r="C686" t="str">
            <v>811</v>
          </cell>
          <cell r="D686" t="str">
            <v>PICTET-SHORT-TERM MONEY MARKET CHF</v>
          </cell>
          <cell r="E686" t="str">
            <v>ZCA</v>
          </cell>
          <cell r="F686" t="str">
            <v>Linéarisation</v>
          </cell>
          <cell r="G686">
            <v>41548</v>
          </cell>
          <cell r="H686">
            <v>41912</v>
          </cell>
          <cell r="I686">
            <v>41547</v>
          </cell>
          <cell r="J686">
            <v>41912</v>
          </cell>
          <cell r="K686">
            <v>365</v>
          </cell>
          <cell r="L686">
            <v>365</v>
          </cell>
          <cell r="M686" t="str">
            <v>OUI</v>
          </cell>
          <cell r="N686">
            <v>10585429.74</v>
          </cell>
          <cell r="O686">
            <v>5372.61</v>
          </cell>
          <cell r="P686">
            <v>5.0754999999999999</v>
          </cell>
          <cell r="Q686">
            <v>210.63</v>
          </cell>
          <cell r="R686">
            <v>0.19900000000000001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6</v>
          </cell>
          <cell r="X686">
            <v>5.2745000000000006</v>
          </cell>
          <cell r="Y686">
            <v>5.2745000000000006</v>
          </cell>
          <cell r="Z686">
            <v>5.2745000000000006</v>
          </cell>
          <cell r="AA686">
            <v>19</v>
          </cell>
          <cell r="AC686">
            <v>0</v>
          </cell>
        </row>
        <row r="687">
          <cell r="A687" t="str">
            <v>LU0378109325</v>
          </cell>
          <cell r="B687">
            <v>113786</v>
          </cell>
          <cell r="C687" t="str">
            <v>811</v>
          </cell>
          <cell r="D687" t="str">
            <v>PICTET-SHORT-TERM MONEY MARKET CHF</v>
          </cell>
          <cell r="E687" t="str">
            <v>ZDI</v>
          </cell>
          <cell r="F687" t="str">
            <v>Linéarisation</v>
          </cell>
          <cell r="G687">
            <v>41548</v>
          </cell>
          <cell r="H687">
            <v>41912</v>
          </cell>
          <cell r="I687">
            <v>41547</v>
          </cell>
          <cell r="J687">
            <v>41912</v>
          </cell>
          <cell r="K687">
            <v>365</v>
          </cell>
          <cell r="L687">
            <v>365</v>
          </cell>
          <cell r="M687" t="str">
            <v>OUI</v>
          </cell>
          <cell r="N687">
            <v>9192.32</v>
          </cell>
          <cell r="O687">
            <v>3.85</v>
          </cell>
          <cell r="P687">
            <v>4.1882000000000001</v>
          </cell>
          <cell r="Q687">
            <v>0.08</v>
          </cell>
          <cell r="R687">
            <v>8.7000000000000008E-2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4</v>
          </cell>
          <cell r="X687">
            <v>4.2751999999999999</v>
          </cell>
          <cell r="Y687">
            <v>4.2751999999999999</v>
          </cell>
          <cell r="Z687">
            <v>4.2751999999999999</v>
          </cell>
          <cell r="AA687">
            <v>20</v>
          </cell>
          <cell r="AC687">
            <v>0</v>
          </cell>
        </row>
        <row r="688">
          <cell r="A688" t="str">
            <v>LU0128494944</v>
          </cell>
          <cell r="B688">
            <v>3348</v>
          </cell>
          <cell r="C688" t="str">
            <v>200815</v>
          </cell>
          <cell r="D688" t="str">
            <v>PICTET-SHORT-TERM MONEY MARKET EUR</v>
          </cell>
          <cell r="E688" t="str">
            <v>I</v>
          </cell>
          <cell r="F688" t="str">
            <v>Linéarisation</v>
          </cell>
          <cell r="G688">
            <v>41548</v>
          </cell>
          <cell r="H688">
            <v>41912</v>
          </cell>
          <cell r="I688">
            <v>41547</v>
          </cell>
          <cell r="J688">
            <v>41912</v>
          </cell>
          <cell r="K688">
            <v>365</v>
          </cell>
          <cell r="L688">
            <v>365</v>
          </cell>
          <cell r="M688" t="str">
            <v>OUI</v>
          </cell>
          <cell r="N688">
            <v>610944832.29999995</v>
          </cell>
          <cell r="O688">
            <v>995809.99</v>
          </cell>
          <cell r="P688">
            <v>16.299600000000002</v>
          </cell>
          <cell r="Q688">
            <v>5589.1900000000005</v>
          </cell>
          <cell r="R688">
            <v>9.1499999999999998E-2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18</v>
          </cell>
          <cell r="X688">
            <v>16.391100000000002</v>
          </cell>
          <cell r="Y688">
            <v>16.391100000000002</v>
          </cell>
          <cell r="Z688">
            <v>16.391100000000002</v>
          </cell>
          <cell r="AA688">
            <v>26</v>
          </cell>
          <cell r="AC688">
            <v>0</v>
          </cell>
        </row>
        <row r="689">
          <cell r="A689" t="str">
            <v>LU0128494191</v>
          </cell>
          <cell r="B689">
            <v>3346</v>
          </cell>
          <cell r="C689" t="str">
            <v>200815</v>
          </cell>
          <cell r="D689" t="str">
            <v>PICTET-SHORT-TERM MONEY MARKET EUR</v>
          </cell>
          <cell r="E689" t="str">
            <v>PCA</v>
          </cell>
          <cell r="F689" t="str">
            <v>Linéarisation</v>
          </cell>
          <cell r="G689">
            <v>41548</v>
          </cell>
          <cell r="H689">
            <v>41912</v>
          </cell>
          <cell r="I689">
            <v>41547</v>
          </cell>
          <cell r="J689">
            <v>41912</v>
          </cell>
          <cell r="K689">
            <v>365</v>
          </cell>
          <cell r="L689">
            <v>365</v>
          </cell>
          <cell r="M689" t="str">
            <v>OUI</v>
          </cell>
          <cell r="N689">
            <v>343212911.56999999</v>
          </cell>
          <cell r="O689">
            <v>997843.77</v>
          </cell>
          <cell r="P689">
            <v>29.073600000000003</v>
          </cell>
          <cell r="Q689">
            <v>3473.89</v>
          </cell>
          <cell r="R689">
            <v>0.1012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31</v>
          </cell>
          <cell r="X689">
            <v>29.174800000000001</v>
          </cell>
          <cell r="Y689">
            <v>29.174800000000001</v>
          </cell>
          <cell r="Z689">
            <v>29.174800000000001</v>
          </cell>
          <cell r="AA689">
            <v>27</v>
          </cell>
          <cell r="AC689">
            <v>0</v>
          </cell>
        </row>
        <row r="690">
          <cell r="A690" t="str">
            <v>LU0128494514</v>
          </cell>
          <cell r="B690">
            <v>3347</v>
          </cell>
          <cell r="C690" t="str">
            <v>200815</v>
          </cell>
          <cell r="D690" t="str">
            <v>PICTET-SHORT-TERM MONEY MARKET EUR</v>
          </cell>
          <cell r="E690" t="str">
            <v>PDI</v>
          </cell>
          <cell r="F690" t="str">
            <v>Linéarisation</v>
          </cell>
          <cell r="G690">
            <v>41548</v>
          </cell>
          <cell r="H690">
            <v>41912</v>
          </cell>
          <cell r="I690">
            <v>41547</v>
          </cell>
          <cell r="J690">
            <v>41912</v>
          </cell>
          <cell r="K690">
            <v>365</v>
          </cell>
          <cell r="L690">
            <v>365</v>
          </cell>
          <cell r="M690" t="str">
            <v>OUI</v>
          </cell>
          <cell r="N690">
            <v>17456245.32</v>
          </cell>
          <cell r="O690">
            <v>50483.74</v>
          </cell>
          <cell r="P690">
            <v>28.920200000000001</v>
          </cell>
          <cell r="Q690">
            <v>163.15</v>
          </cell>
          <cell r="R690">
            <v>9.35E-2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31</v>
          </cell>
          <cell r="X690">
            <v>29.0137</v>
          </cell>
          <cell r="Y690">
            <v>29.0137</v>
          </cell>
          <cell r="Z690">
            <v>29.0137</v>
          </cell>
          <cell r="AA690">
            <v>28</v>
          </cell>
          <cell r="AC690">
            <v>0</v>
          </cell>
        </row>
        <row r="691">
          <cell r="A691" t="str">
            <v>LU0128495834</v>
          </cell>
          <cell r="B691">
            <v>3349</v>
          </cell>
          <cell r="C691" t="str">
            <v>200815</v>
          </cell>
          <cell r="D691" t="str">
            <v>PICTET-SHORT-TERM MONEY MARKET EUR</v>
          </cell>
          <cell r="E691" t="str">
            <v>R</v>
          </cell>
          <cell r="F691" t="str">
            <v>Linéarisation</v>
          </cell>
          <cell r="G691">
            <v>41548</v>
          </cell>
          <cell r="H691">
            <v>41912</v>
          </cell>
          <cell r="I691">
            <v>41547</v>
          </cell>
          <cell r="J691">
            <v>41912</v>
          </cell>
          <cell r="K691">
            <v>365</v>
          </cell>
          <cell r="L691">
            <v>365</v>
          </cell>
          <cell r="M691" t="str">
            <v>OUI</v>
          </cell>
          <cell r="N691">
            <v>168117096.72999999</v>
          </cell>
          <cell r="O691">
            <v>893986.34</v>
          </cell>
          <cell r="P691">
            <v>53.176400000000001</v>
          </cell>
          <cell r="Q691">
            <v>1742.26</v>
          </cell>
          <cell r="R691">
            <v>0.10360000000000001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55</v>
          </cell>
          <cell r="X691">
            <v>53.28</v>
          </cell>
          <cell r="Y691">
            <v>53.28</v>
          </cell>
          <cell r="Z691">
            <v>53.28</v>
          </cell>
          <cell r="AA691">
            <v>29</v>
          </cell>
          <cell r="AC691">
            <v>0</v>
          </cell>
        </row>
        <row r="692">
          <cell r="A692" t="str">
            <v>LU0222474503</v>
          </cell>
          <cell r="B692">
            <v>56170</v>
          </cell>
          <cell r="C692" t="str">
            <v>200815</v>
          </cell>
          <cell r="D692" t="str">
            <v>PICTET-SHORT-TERM MONEY MARKET EUR</v>
          </cell>
          <cell r="E692" t="str">
            <v>ZCA</v>
          </cell>
          <cell r="F692" t="str">
            <v>Linéarisation</v>
          </cell>
          <cell r="G692">
            <v>41548</v>
          </cell>
          <cell r="H692">
            <v>41912</v>
          </cell>
          <cell r="I692">
            <v>41547</v>
          </cell>
          <cell r="J692">
            <v>41912</v>
          </cell>
          <cell r="K692">
            <v>365</v>
          </cell>
          <cell r="L692">
            <v>365</v>
          </cell>
          <cell r="M692" t="str">
            <v>OUI</v>
          </cell>
          <cell r="N692">
            <v>23706467.550000001</v>
          </cell>
          <cell r="O692">
            <v>10486.97</v>
          </cell>
          <cell r="P692">
            <v>4.4236000000000004</v>
          </cell>
          <cell r="Q692">
            <v>692.82</v>
          </cell>
          <cell r="R692">
            <v>0.29220000000000002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6</v>
          </cell>
          <cell r="X692">
            <v>4.7158000000000007</v>
          </cell>
          <cell r="Y692">
            <v>4.7158000000000007</v>
          </cell>
          <cell r="Z692">
            <v>4.7158000000000007</v>
          </cell>
          <cell r="AA692">
            <v>30</v>
          </cell>
          <cell r="AC692">
            <v>0</v>
          </cell>
        </row>
        <row r="693">
          <cell r="A693" t="str">
            <v>LU0309035367</v>
          </cell>
          <cell r="B693">
            <v>95242</v>
          </cell>
          <cell r="C693" t="str">
            <v>280453</v>
          </cell>
          <cell r="D693" t="str">
            <v>PICTET-SHORT-TERM MONEY MARKET JPY</v>
          </cell>
          <cell r="E693" t="str">
            <v>I</v>
          </cell>
          <cell r="F693" t="str">
            <v>Linéarisation</v>
          </cell>
          <cell r="G693">
            <v>41548</v>
          </cell>
          <cell r="H693">
            <v>41912</v>
          </cell>
          <cell r="I693">
            <v>41547</v>
          </cell>
          <cell r="J693">
            <v>41912</v>
          </cell>
          <cell r="K693">
            <v>365</v>
          </cell>
          <cell r="L693">
            <v>365</v>
          </cell>
          <cell r="M693" t="str">
            <v>OUI</v>
          </cell>
          <cell r="N693">
            <v>7172845055.0699997</v>
          </cell>
          <cell r="O693">
            <v>10245965.85</v>
          </cell>
          <cell r="P693">
            <v>14.284400000000002</v>
          </cell>
          <cell r="Q693">
            <v>64115.46</v>
          </cell>
          <cell r="R693">
            <v>8.9400000000000007E-2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16</v>
          </cell>
          <cell r="X693">
            <v>14.373800000000001</v>
          </cell>
          <cell r="Y693">
            <v>14.373800000000001</v>
          </cell>
          <cell r="Z693">
            <v>14.373800000000001</v>
          </cell>
          <cell r="AA693">
            <v>195</v>
          </cell>
          <cell r="AC693">
            <v>0</v>
          </cell>
        </row>
        <row r="694">
          <cell r="A694" t="str">
            <v>LU0323090380</v>
          </cell>
          <cell r="B694">
            <v>101717</v>
          </cell>
          <cell r="C694" t="str">
            <v>280453</v>
          </cell>
          <cell r="D694" t="str">
            <v>PICTET-SHORT-TERM MONEY MARKET JPY</v>
          </cell>
          <cell r="E694" t="str">
            <v>J</v>
          </cell>
          <cell r="F694" t="str">
            <v>Linéarisation</v>
          </cell>
          <cell r="G694">
            <v>41548</v>
          </cell>
          <cell r="H694">
            <v>41912</v>
          </cell>
          <cell r="I694">
            <v>41547</v>
          </cell>
          <cell r="J694">
            <v>41912</v>
          </cell>
          <cell r="K694">
            <v>365</v>
          </cell>
          <cell r="L694">
            <v>365</v>
          </cell>
          <cell r="M694" t="str">
            <v>OUI</v>
          </cell>
          <cell r="N694">
            <v>10181513.33</v>
          </cell>
          <cell r="O694">
            <v>10977.24</v>
          </cell>
          <cell r="P694">
            <v>10.781500000000001</v>
          </cell>
          <cell r="Q694">
            <v>93.74</v>
          </cell>
          <cell r="R694">
            <v>9.2100000000000001E-2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12</v>
          </cell>
          <cell r="X694">
            <v>10.8736</v>
          </cell>
          <cell r="Y694">
            <v>10.8736</v>
          </cell>
          <cell r="Z694">
            <v>10.8736</v>
          </cell>
          <cell r="AA694">
            <v>200</v>
          </cell>
          <cell r="AC694">
            <v>0</v>
          </cell>
        </row>
        <row r="695">
          <cell r="A695" t="str">
            <v>LU0309035441</v>
          </cell>
          <cell r="B695">
            <v>95241</v>
          </cell>
          <cell r="C695" t="str">
            <v>280453</v>
          </cell>
          <cell r="D695" t="str">
            <v>PICTET-SHORT-TERM MONEY MARKET JPY</v>
          </cell>
          <cell r="E695" t="str">
            <v>PCA</v>
          </cell>
          <cell r="F695" t="str">
            <v>Linéarisation</v>
          </cell>
          <cell r="G695">
            <v>41548</v>
          </cell>
          <cell r="H695">
            <v>41912</v>
          </cell>
          <cell r="I695">
            <v>41547</v>
          </cell>
          <cell r="J695">
            <v>41912</v>
          </cell>
          <cell r="K695">
            <v>365</v>
          </cell>
          <cell r="L695">
            <v>365</v>
          </cell>
          <cell r="M695" t="str">
            <v>OUI</v>
          </cell>
          <cell r="N695">
            <v>1800085621.8900001</v>
          </cell>
          <cell r="O695">
            <v>2887769.83</v>
          </cell>
          <cell r="P695">
            <v>16.0425</v>
          </cell>
          <cell r="Q695">
            <v>20596.52</v>
          </cell>
          <cell r="R695">
            <v>0.1144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18</v>
          </cell>
          <cell r="X695">
            <v>16.1569</v>
          </cell>
          <cell r="Y695">
            <v>16.1569</v>
          </cell>
          <cell r="Z695">
            <v>16.1569</v>
          </cell>
          <cell r="AA695">
            <v>196</v>
          </cell>
          <cell r="AC695">
            <v>0</v>
          </cell>
        </row>
        <row r="696">
          <cell r="A696" t="str">
            <v>LU0309035524</v>
          </cell>
          <cell r="B696">
            <v>95240</v>
          </cell>
          <cell r="C696" t="str">
            <v>280453</v>
          </cell>
          <cell r="D696" t="str">
            <v>PICTET-SHORT-TERM MONEY MARKET JPY</v>
          </cell>
          <cell r="E696" t="str">
            <v>PDI</v>
          </cell>
          <cell r="F696" t="str">
            <v>Linéarisation</v>
          </cell>
          <cell r="G696">
            <v>41548</v>
          </cell>
          <cell r="H696">
            <v>41912</v>
          </cell>
          <cell r="I696">
            <v>41547</v>
          </cell>
          <cell r="J696">
            <v>41912</v>
          </cell>
          <cell r="K696">
            <v>365</v>
          </cell>
          <cell r="L696">
            <v>365</v>
          </cell>
          <cell r="M696" t="str">
            <v>OUI</v>
          </cell>
          <cell r="N696">
            <v>130320560.17</v>
          </cell>
          <cell r="O696">
            <v>212636.76</v>
          </cell>
          <cell r="P696">
            <v>16.316300000000002</v>
          </cell>
          <cell r="Q696">
            <v>1192.06</v>
          </cell>
          <cell r="R696">
            <v>9.1499999999999998E-2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18</v>
          </cell>
          <cell r="X696">
            <v>16.407800000000002</v>
          </cell>
          <cell r="Y696">
            <v>16.407800000000002</v>
          </cell>
          <cell r="Z696">
            <v>16.407800000000002</v>
          </cell>
          <cell r="AA696">
            <v>197</v>
          </cell>
          <cell r="AC696">
            <v>0</v>
          </cell>
        </row>
        <row r="697">
          <cell r="A697" t="str">
            <v>LU0309035870</v>
          </cell>
          <cell r="B697">
            <v>95239</v>
          </cell>
          <cell r="C697" t="str">
            <v>280453</v>
          </cell>
          <cell r="D697" t="str">
            <v>PICTET-SHORT-TERM MONEY MARKET JPY</v>
          </cell>
          <cell r="E697" t="str">
            <v>R</v>
          </cell>
          <cell r="F697" t="str">
            <v>Linéarisation</v>
          </cell>
          <cell r="G697">
            <v>41548</v>
          </cell>
          <cell r="H697">
            <v>41912</v>
          </cell>
          <cell r="I697">
            <v>41547</v>
          </cell>
          <cell r="J697">
            <v>41912</v>
          </cell>
          <cell r="K697">
            <v>365</v>
          </cell>
          <cell r="L697">
            <v>365</v>
          </cell>
          <cell r="M697" t="str">
            <v>OUI</v>
          </cell>
          <cell r="N697">
            <v>620245827.39999998</v>
          </cell>
          <cell r="O697">
            <v>1325602.1600000001</v>
          </cell>
          <cell r="P697">
            <v>21.372199999999999</v>
          </cell>
          <cell r="Q697">
            <v>5008.8</v>
          </cell>
          <cell r="R697">
            <v>8.0800000000000011E-2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23</v>
          </cell>
          <cell r="X697">
            <v>21.452999999999999</v>
          </cell>
          <cell r="Y697">
            <v>21.452999999999999</v>
          </cell>
          <cell r="Z697">
            <v>21.452999999999999</v>
          </cell>
          <cell r="AA697">
            <v>198</v>
          </cell>
          <cell r="AC697">
            <v>0</v>
          </cell>
        </row>
        <row r="698">
          <cell r="A698" t="str">
            <v>LU0309036175</v>
          </cell>
          <cell r="B698">
            <v>95238</v>
          </cell>
          <cell r="C698" t="str">
            <v>280453</v>
          </cell>
          <cell r="D698" t="str">
            <v>PICTET-SHORT-TERM MONEY MARKET JPY</v>
          </cell>
          <cell r="E698" t="str">
            <v>ZCA</v>
          </cell>
          <cell r="F698" t="str">
            <v>Linéarisation</v>
          </cell>
          <cell r="G698">
            <v>41548</v>
          </cell>
          <cell r="H698">
            <v>41912</v>
          </cell>
          <cell r="I698">
            <v>41547</v>
          </cell>
          <cell r="J698">
            <v>41912</v>
          </cell>
          <cell r="K698">
            <v>365</v>
          </cell>
          <cell r="L698">
            <v>365</v>
          </cell>
          <cell r="M698" t="str">
            <v>OUI</v>
          </cell>
          <cell r="N698">
            <v>1023197.06</v>
          </cell>
          <cell r="O698">
            <v>408.16</v>
          </cell>
          <cell r="P698">
            <v>3.9891000000000001</v>
          </cell>
          <cell r="Q698">
            <v>9.42</v>
          </cell>
          <cell r="R698">
            <v>9.2100000000000001E-2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4</v>
          </cell>
          <cell r="X698">
            <v>4.0811999999999999</v>
          </cell>
          <cell r="Y698">
            <v>4.0811999999999999</v>
          </cell>
          <cell r="Z698">
            <v>4.0811999999999999</v>
          </cell>
          <cell r="AA698">
            <v>199</v>
          </cell>
          <cell r="AC698">
            <v>0</v>
          </cell>
        </row>
        <row r="699">
          <cell r="A699" t="str">
            <v>LU0128497707</v>
          </cell>
          <cell r="B699">
            <v>3352</v>
          </cell>
          <cell r="C699" t="str">
            <v>812</v>
          </cell>
          <cell r="D699" t="str">
            <v>PICTET-SHORT-TERM MONEY MARKET USD</v>
          </cell>
          <cell r="E699" t="str">
            <v>I</v>
          </cell>
          <cell r="F699" t="str">
            <v>Linéarisation</v>
          </cell>
          <cell r="G699">
            <v>41548</v>
          </cell>
          <cell r="H699">
            <v>41912</v>
          </cell>
          <cell r="I699">
            <v>41547</v>
          </cell>
          <cell r="J699">
            <v>41912</v>
          </cell>
          <cell r="K699">
            <v>365</v>
          </cell>
          <cell r="L699">
            <v>365</v>
          </cell>
          <cell r="M699" t="str">
            <v>OUI</v>
          </cell>
          <cell r="N699">
            <v>1016836724.65</v>
          </cell>
          <cell r="O699">
            <v>1748144.52</v>
          </cell>
          <cell r="P699">
            <v>17.192</v>
          </cell>
          <cell r="Q699">
            <v>8678.130000000001</v>
          </cell>
          <cell r="R699">
            <v>8.5300000000000001E-2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19</v>
          </cell>
          <cell r="X699">
            <v>17.2773</v>
          </cell>
          <cell r="Y699">
            <v>17.2773</v>
          </cell>
          <cell r="Z699">
            <v>17.2773</v>
          </cell>
          <cell r="AA699">
            <v>21</v>
          </cell>
          <cell r="AC699">
            <v>0</v>
          </cell>
        </row>
        <row r="700">
          <cell r="A700" t="str">
            <v>LU0128496485</v>
          </cell>
          <cell r="B700">
            <v>3350</v>
          </cell>
          <cell r="C700" t="str">
            <v>812</v>
          </cell>
          <cell r="D700" t="str">
            <v>PICTET-SHORT-TERM MONEY MARKET USD</v>
          </cell>
          <cell r="E700" t="str">
            <v>PCA</v>
          </cell>
          <cell r="F700" t="str">
            <v>Linéarisation</v>
          </cell>
          <cell r="G700">
            <v>41548</v>
          </cell>
          <cell r="H700">
            <v>41912</v>
          </cell>
          <cell r="I700">
            <v>41547</v>
          </cell>
          <cell r="J700">
            <v>41912</v>
          </cell>
          <cell r="K700">
            <v>365</v>
          </cell>
          <cell r="L700">
            <v>365</v>
          </cell>
          <cell r="M700" t="str">
            <v>OUI</v>
          </cell>
          <cell r="N700">
            <v>268549406.92000002</v>
          </cell>
          <cell r="O700">
            <v>675908.21</v>
          </cell>
          <cell r="P700">
            <v>25.168800000000001</v>
          </cell>
          <cell r="Q700">
            <v>2304.16</v>
          </cell>
          <cell r="R700">
            <v>8.5800000000000001E-2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27</v>
          </cell>
          <cell r="X700">
            <v>25.2546</v>
          </cell>
          <cell r="Y700">
            <v>25.2546</v>
          </cell>
          <cell r="Z700">
            <v>25.2546</v>
          </cell>
          <cell r="AA700">
            <v>22</v>
          </cell>
          <cell r="AC700">
            <v>0</v>
          </cell>
        </row>
        <row r="701">
          <cell r="A701" t="str">
            <v>LU0128497293</v>
          </cell>
          <cell r="B701">
            <v>3351</v>
          </cell>
          <cell r="C701" t="str">
            <v>812</v>
          </cell>
          <cell r="D701" t="str">
            <v>PICTET-SHORT-TERM MONEY MARKET USD</v>
          </cell>
          <cell r="E701" t="str">
            <v>PDI</v>
          </cell>
          <cell r="F701" t="str">
            <v>Linéarisation</v>
          </cell>
          <cell r="G701">
            <v>41548</v>
          </cell>
          <cell r="H701">
            <v>41912</v>
          </cell>
          <cell r="I701">
            <v>41547</v>
          </cell>
          <cell r="J701">
            <v>41912</v>
          </cell>
          <cell r="K701">
            <v>365</v>
          </cell>
          <cell r="L701">
            <v>365</v>
          </cell>
          <cell r="M701" t="str">
            <v>OUI</v>
          </cell>
          <cell r="N701">
            <v>7360549.9100000001</v>
          </cell>
          <cell r="O701">
            <v>18573.61</v>
          </cell>
          <cell r="P701">
            <v>25.234100000000002</v>
          </cell>
          <cell r="Q701">
            <v>61.28</v>
          </cell>
          <cell r="R701">
            <v>8.3299999999999999E-2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27</v>
          </cell>
          <cell r="X701">
            <v>25.317400000000003</v>
          </cell>
          <cell r="Y701">
            <v>25.317400000000003</v>
          </cell>
          <cell r="Z701">
            <v>25.317400000000003</v>
          </cell>
          <cell r="AA701">
            <v>23</v>
          </cell>
          <cell r="AC701">
            <v>0</v>
          </cell>
        </row>
        <row r="702">
          <cell r="A702" t="str">
            <v>LU0128497889</v>
          </cell>
          <cell r="B702">
            <v>3353</v>
          </cell>
          <cell r="C702" t="str">
            <v>812</v>
          </cell>
          <cell r="D702" t="str">
            <v>PICTET-SHORT-TERM MONEY MARKET USD</v>
          </cell>
          <cell r="E702" t="str">
            <v>R</v>
          </cell>
          <cell r="F702" t="str">
            <v>Linéarisation</v>
          </cell>
          <cell r="G702">
            <v>41548</v>
          </cell>
          <cell r="H702">
            <v>41912</v>
          </cell>
          <cell r="I702">
            <v>41547</v>
          </cell>
          <cell r="J702">
            <v>41912</v>
          </cell>
          <cell r="K702">
            <v>365</v>
          </cell>
          <cell r="L702">
            <v>365</v>
          </cell>
          <cell r="M702" t="str">
            <v>OUI</v>
          </cell>
          <cell r="N702">
            <v>188897327.03</v>
          </cell>
          <cell r="O702">
            <v>779521.82000000007</v>
          </cell>
          <cell r="P702">
            <v>41.267000000000003</v>
          </cell>
          <cell r="Q702">
            <v>1582.02</v>
          </cell>
          <cell r="R702">
            <v>8.3799999999999999E-2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43</v>
          </cell>
          <cell r="X702">
            <v>41.3508</v>
          </cell>
          <cell r="Y702">
            <v>41.3508</v>
          </cell>
          <cell r="Z702">
            <v>41.3508</v>
          </cell>
          <cell r="AA702">
            <v>24</v>
          </cell>
          <cell r="AC702">
            <v>0</v>
          </cell>
        </row>
        <row r="703">
          <cell r="A703" t="str">
            <v>LU0222474172</v>
          </cell>
          <cell r="B703">
            <v>56172</v>
          </cell>
          <cell r="C703" t="str">
            <v>812</v>
          </cell>
          <cell r="D703" t="str">
            <v>PICTET-SHORT-TERM MONEY MARKET USD</v>
          </cell>
          <cell r="E703" t="str">
            <v>ZCA</v>
          </cell>
          <cell r="F703" t="str">
            <v>Linéarisation</v>
          </cell>
          <cell r="G703">
            <v>41548</v>
          </cell>
          <cell r="H703">
            <v>41912</v>
          </cell>
          <cell r="I703">
            <v>41547</v>
          </cell>
          <cell r="J703">
            <v>41912</v>
          </cell>
          <cell r="K703">
            <v>365</v>
          </cell>
          <cell r="L703">
            <v>365</v>
          </cell>
          <cell r="M703" t="str">
            <v>OUI</v>
          </cell>
          <cell r="N703">
            <v>103425663.52</v>
          </cell>
          <cell r="O703">
            <v>51786.37</v>
          </cell>
          <cell r="P703">
            <v>5.0071000000000003</v>
          </cell>
          <cell r="Q703">
            <v>1018.22</v>
          </cell>
          <cell r="R703">
            <v>9.8400000000000001E-2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6</v>
          </cell>
          <cell r="X703">
            <v>5.1055000000000001</v>
          </cell>
          <cell r="Y703">
            <v>5.1055000000000001</v>
          </cell>
          <cell r="Z703">
            <v>5.1055000000000001</v>
          </cell>
          <cell r="AA703">
            <v>25</v>
          </cell>
          <cell r="AC703">
            <v>0</v>
          </cell>
        </row>
        <row r="704">
          <cell r="A704" t="str">
            <v>LU0131724808</v>
          </cell>
          <cell r="B704">
            <v>3771</v>
          </cell>
          <cell r="C704" t="str">
            <v>200602</v>
          </cell>
          <cell r="D704" t="str">
            <v>PICTET-SMALL CAP EUROPE</v>
          </cell>
          <cell r="E704" t="str">
            <v>I</v>
          </cell>
          <cell r="F704" t="str">
            <v>Linéarisation</v>
          </cell>
          <cell r="G704">
            <v>41548</v>
          </cell>
          <cell r="H704">
            <v>41912</v>
          </cell>
          <cell r="I704">
            <v>41547</v>
          </cell>
          <cell r="J704">
            <v>41912</v>
          </cell>
          <cell r="K704">
            <v>365</v>
          </cell>
          <cell r="L704">
            <v>365</v>
          </cell>
          <cell r="M704" t="str">
            <v>OUI</v>
          </cell>
          <cell r="N704">
            <v>134166220.2</v>
          </cell>
          <cell r="O704">
            <v>1652257.74</v>
          </cell>
          <cell r="P704">
            <v>123.15</v>
          </cell>
          <cell r="Q704">
            <v>3104.42</v>
          </cell>
          <cell r="R704">
            <v>0.23140000000000002</v>
          </cell>
          <cell r="S704">
            <v>0</v>
          </cell>
          <cell r="T704">
            <v>0</v>
          </cell>
          <cell r="U704">
            <v>-142499.39000000001</v>
          </cell>
          <cell r="V704">
            <v>-10.6211</v>
          </cell>
          <cell r="W704">
            <v>125</v>
          </cell>
          <cell r="X704">
            <v>112.7603</v>
          </cell>
          <cell r="Y704">
            <v>123.3814</v>
          </cell>
          <cell r="Z704">
            <v>123.3814</v>
          </cell>
          <cell r="AA704">
            <v>336</v>
          </cell>
          <cell r="AC704">
            <v>0</v>
          </cell>
        </row>
        <row r="705">
          <cell r="A705" t="str">
            <v>LU0990124041</v>
          </cell>
          <cell r="B705">
            <v>196115</v>
          </cell>
          <cell r="C705" t="str">
            <v>200602</v>
          </cell>
          <cell r="D705" t="str">
            <v>PICTET-SMALL CAP EUROPE</v>
          </cell>
          <cell r="E705" t="str">
            <v>ING</v>
          </cell>
          <cell r="F705" t="str">
            <v>Linéarisation</v>
          </cell>
          <cell r="G705">
            <v>41548</v>
          </cell>
          <cell r="H705">
            <v>41912</v>
          </cell>
          <cell r="I705">
            <v>41592</v>
          </cell>
          <cell r="J705">
            <v>41912</v>
          </cell>
          <cell r="K705">
            <v>321</v>
          </cell>
          <cell r="L705">
            <v>365</v>
          </cell>
          <cell r="M705" t="str">
            <v>OUI</v>
          </cell>
          <cell r="N705">
            <v>100169</v>
          </cell>
          <cell r="O705">
            <v>1234.5899999999999</v>
          </cell>
          <cell r="P705">
            <v>123.25080000000001</v>
          </cell>
          <cell r="Q705">
            <v>2.08</v>
          </cell>
          <cell r="R705">
            <v>0.20760000000000001</v>
          </cell>
          <cell r="S705">
            <v>0</v>
          </cell>
          <cell r="T705">
            <v>0</v>
          </cell>
          <cell r="U705">
            <v>-105.91</v>
          </cell>
          <cell r="V705">
            <v>-10.5731</v>
          </cell>
          <cell r="W705">
            <v>125</v>
          </cell>
          <cell r="X705">
            <v>112.8853</v>
          </cell>
          <cell r="Y705">
            <v>123.45840000000001</v>
          </cell>
          <cell r="Z705">
            <v>123.45840000000001</v>
          </cell>
          <cell r="AA705">
            <v>337</v>
          </cell>
          <cell r="AC705">
            <v>0</v>
          </cell>
        </row>
        <row r="706">
          <cell r="A706" t="str">
            <v>LU0130732364</v>
          </cell>
          <cell r="B706">
            <v>3767</v>
          </cell>
          <cell r="C706" t="str">
            <v>200602</v>
          </cell>
          <cell r="D706" t="str">
            <v>PICTET-SMALL CAP EUROPE</v>
          </cell>
          <cell r="E706" t="str">
            <v>P</v>
          </cell>
          <cell r="F706" t="str">
            <v>Linéarisation</v>
          </cell>
          <cell r="G706">
            <v>41548</v>
          </cell>
          <cell r="H706">
            <v>41912</v>
          </cell>
          <cell r="I706">
            <v>41547</v>
          </cell>
          <cell r="J706">
            <v>41912</v>
          </cell>
          <cell r="K706">
            <v>365</v>
          </cell>
          <cell r="L706">
            <v>365</v>
          </cell>
          <cell r="M706" t="str">
            <v>OUI</v>
          </cell>
          <cell r="N706">
            <v>111362036.19</v>
          </cell>
          <cell r="O706">
            <v>2261459.86</v>
          </cell>
          <cell r="P706">
            <v>203.0728</v>
          </cell>
          <cell r="Q706">
            <v>2849.2000000000003</v>
          </cell>
          <cell r="R706">
            <v>0.25580000000000003</v>
          </cell>
          <cell r="S706">
            <v>0</v>
          </cell>
          <cell r="T706">
            <v>0</v>
          </cell>
          <cell r="U706">
            <v>-119488.66</v>
          </cell>
          <cell r="V706">
            <v>-10.729700000000001</v>
          </cell>
          <cell r="W706">
            <v>205</v>
          </cell>
          <cell r="X706">
            <v>192.59890000000001</v>
          </cell>
          <cell r="Y706">
            <v>203.32860000000002</v>
          </cell>
          <cell r="Z706">
            <v>203.32860000000002</v>
          </cell>
          <cell r="AA706">
            <v>338</v>
          </cell>
          <cell r="AC706">
            <v>0</v>
          </cell>
        </row>
        <row r="707">
          <cell r="A707" t="str">
            <v>LU0208607746</v>
          </cell>
          <cell r="B707">
            <v>47764</v>
          </cell>
          <cell r="C707" t="str">
            <v>200602</v>
          </cell>
          <cell r="D707" t="str">
            <v>PICTET-SMALL CAP EUROPE</v>
          </cell>
          <cell r="E707" t="str">
            <v>PDI</v>
          </cell>
          <cell r="F707" t="str">
            <v>Linéarisation</v>
          </cell>
          <cell r="G707">
            <v>41548</v>
          </cell>
          <cell r="H707">
            <v>41912</v>
          </cell>
          <cell r="I707">
            <v>41547</v>
          </cell>
          <cell r="J707">
            <v>41912</v>
          </cell>
          <cell r="K707">
            <v>365</v>
          </cell>
          <cell r="L707">
            <v>365</v>
          </cell>
          <cell r="M707" t="str">
            <v>OUI</v>
          </cell>
          <cell r="N707">
            <v>4564997.8100000005</v>
          </cell>
          <cell r="O707">
            <v>92692.49</v>
          </cell>
          <cell r="P707">
            <v>203.0505</v>
          </cell>
          <cell r="Q707">
            <v>120.97</v>
          </cell>
          <cell r="R707">
            <v>0.26490000000000002</v>
          </cell>
          <cell r="S707">
            <v>0</v>
          </cell>
          <cell r="T707">
            <v>0</v>
          </cell>
          <cell r="U707">
            <v>-4984.4000000000005</v>
          </cell>
          <cell r="V707">
            <v>-10.918700000000001</v>
          </cell>
          <cell r="W707">
            <v>205</v>
          </cell>
          <cell r="X707">
            <v>192.39670000000001</v>
          </cell>
          <cell r="Y707">
            <v>203.31540000000001</v>
          </cell>
          <cell r="Z707">
            <v>203.31540000000001</v>
          </cell>
          <cell r="AA707">
            <v>339</v>
          </cell>
          <cell r="AC707">
            <v>0</v>
          </cell>
        </row>
        <row r="708">
          <cell r="A708" t="str">
            <v>LU0131725367</v>
          </cell>
          <cell r="B708">
            <v>3772</v>
          </cell>
          <cell r="C708" t="str">
            <v>200602</v>
          </cell>
          <cell r="D708" t="str">
            <v>PICTET-SMALL CAP EUROPE</v>
          </cell>
          <cell r="E708" t="str">
            <v>R</v>
          </cell>
          <cell r="F708" t="str">
            <v>Linéarisation</v>
          </cell>
          <cell r="G708">
            <v>41548</v>
          </cell>
          <cell r="H708">
            <v>41912</v>
          </cell>
          <cell r="I708">
            <v>41547</v>
          </cell>
          <cell r="J708">
            <v>41912</v>
          </cell>
          <cell r="K708">
            <v>365</v>
          </cell>
          <cell r="L708">
            <v>365</v>
          </cell>
          <cell r="M708" t="str">
            <v>OUI</v>
          </cell>
          <cell r="N708">
            <v>45922245.920000002</v>
          </cell>
          <cell r="O708">
            <v>1254183.58</v>
          </cell>
          <cell r="P708">
            <v>273.1103</v>
          </cell>
          <cell r="Q708">
            <v>1131.95</v>
          </cell>
          <cell r="R708">
            <v>0.24650000000000002</v>
          </cell>
          <cell r="S708">
            <v>0</v>
          </cell>
          <cell r="T708">
            <v>0</v>
          </cell>
          <cell r="U708">
            <v>-50538.96</v>
          </cell>
          <cell r="V708">
            <v>-11.0053</v>
          </cell>
          <cell r="W708">
            <v>275</v>
          </cell>
          <cell r="X708">
            <v>262.35149999999999</v>
          </cell>
          <cell r="Y708">
            <v>273.35680000000002</v>
          </cell>
          <cell r="Z708">
            <v>273.35680000000002</v>
          </cell>
          <cell r="AA708">
            <v>340</v>
          </cell>
          <cell r="AC708">
            <v>0</v>
          </cell>
        </row>
        <row r="709">
          <cell r="A709" t="str">
            <v>LU0232253012</v>
          </cell>
          <cell r="B709">
            <v>61831</v>
          </cell>
          <cell r="C709" t="str">
            <v>200602</v>
          </cell>
          <cell r="D709" t="str">
            <v>PICTET-SMALL CAP EUROPE</v>
          </cell>
          <cell r="E709" t="str">
            <v>Z</v>
          </cell>
          <cell r="F709" t="str">
            <v>Linéarisation</v>
          </cell>
          <cell r="G709">
            <v>41548</v>
          </cell>
          <cell r="H709">
            <v>41912</v>
          </cell>
          <cell r="I709">
            <v>41547</v>
          </cell>
          <cell r="J709">
            <v>41912</v>
          </cell>
          <cell r="K709">
            <v>365</v>
          </cell>
          <cell r="L709">
            <v>365</v>
          </cell>
          <cell r="M709" t="str">
            <v>OUI</v>
          </cell>
          <cell r="N709">
            <v>82168149.719999999</v>
          </cell>
          <cell r="O709">
            <v>188342.54</v>
          </cell>
          <cell r="P709">
            <v>22.921600000000002</v>
          </cell>
          <cell r="Q709">
            <v>2130.94</v>
          </cell>
          <cell r="R709">
            <v>0.25940000000000002</v>
          </cell>
          <cell r="S709">
            <v>0</v>
          </cell>
          <cell r="T709">
            <v>0</v>
          </cell>
          <cell r="U709">
            <v>-86745.85</v>
          </cell>
          <cell r="V709">
            <v>-10.5571</v>
          </cell>
          <cell r="W709">
            <v>24</v>
          </cell>
          <cell r="X709">
            <v>12.623900000000001</v>
          </cell>
          <cell r="Y709">
            <v>23.181000000000001</v>
          </cell>
          <cell r="Z709">
            <v>23.181000000000001</v>
          </cell>
          <cell r="AA709">
            <v>341</v>
          </cell>
          <cell r="AC709">
            <v>0</v>
          </cell>
        </row>
        <row r="710">
          <cell r="A710" t="str">
            <v>LU0366536638</v>
          </cell>
          <cell r="B710">
            <v>111469</v>
          </cell>
          <cell r="C710" t="str">
            <v>280648</v>
          </cell>
          <cell r="D710" t="str">
            <v>PICTET-SOVEREIGN SHORT-TERM MONEY MARKET EUR</v>
          </cell>
          <cell r="E710" t="str">
            <v>I</v>
          </cell>
          <cell r="F710" t="str">
            <v>Linéarisation</v>
          </cell>
          <cell r="G710">
            <v>41548</v>
          </cell>
          <cell r="H710">
            <v>41912</v>
          </cell>
          <cell r="I710">
            <v>41547</v>
          </cell>
          <cell r="J710">
            <v>41912</v>
          </cell>
          <cell r="K710">
            <v>365</v>
          </cell>
          <cell r="L710">
            <v>365</v>
          </cell>
          <cell r="M710" t="str">
            <v>OUI</v>
          </cell>
          <cell r="N710">
            <v>124992966.73</v>
          </cell>
          <cell r="O710">
            <v>199853.25</v>
          </cell>
          <cell r="P710">
            <v>15.9892</v>
          </cell>
          <cell r="Q710">
            <v>1537.68</v>
          </cell>
          <cell r="R710">
            <v>0.12300000000000001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18</v>
          </cell>
          <cell r="X710">
            <v>16.112200000000001</v>
          </cell>
          <cell r="Y710">
            <v>16.112200000000001</v>
          </cell>
          <cell r="Z710">
            <v>16.112200000000001</v>
          </cell>
          <cell r="AA710">
            <v>224</v>
          </cell>
          <cell r="AC710">
            <v>0</v>
          </cell>
        </row>
        <row r="711">
          <cell r="A711" t="str">
            <v>LU0392047626</v>
          </cell>
          <cell r="B711">
            <v>116617</v>
          </cell>
          <cell r="C711" t="str">
            <v>280648</v>
          </cell>
          <cell r="D711" t="str">
            <v>PICTET-SOVEREIGN SHORT-TERM MONEY MARKET EUR</v>
          </cell>
          <cell r="E711" t="str">
            <v>J</v>
          </cell>
          <cell r="F711" t="str">
            <v>Linéarisation</v>
          </cell>
          <cell r="G711">
            <v>41548</v>
          </cell>
          <cell r="H711">
            <v>41912</v>
          </cell>
          <cell r="I711">
            <v>41547</v>
          </cell>
          <cell r="J711">
            <v>41912</v>
          </cell>
          <cell r="K711">
            <v>365</v>
          </cell>
          <cell r="L711">
            <v>365</v>
          </cell>
          <cell r="M711" t="str">
            <v>OUI</v>
          </cell>
          <cell r="N711">
            <v>34032501.219999999</v>
          </cell>
          <cell r="O711">
            <v>43479.81</v>
          </cell>
          <cell r="P711">
            <v>12.776</v>
          </cell>
          <cell r="Q711">
            <v>373.6</v>
          </cell>
          <cell r="R711">
            <v>0.10980000000000001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14</v>
          </cell>
          <cell r="X711">
            <v>12.885800000000001</v>
          </cell>
          <cell r="Y711">
            <v>12.885800000000001</v>
          </cell>
          <cell r="Z711">
            <v>12.885800000000001</v>
          </cell>
          <cell r="AA711">
            <v>229</v>
          </cell>
          <cell r="AC711">
            <v>0</v>
          </cell>
        </row>
        <row r="712">
          <cell r="A712" t="str">
            <v>LU0366536711</v>
          </cell>
          <cell r="B712">
            <v>111470</v>
          </cell>
          <cell r="C712" t="str">
            <v>280648</v>
          </cell>
          <cell r="D712" t="str">
            <v>PICTET-SOVEREIGN SHORT-TERM MONEY MARKET EUR</v>
          </cell>
          <cell r="E712" t="str">
            <v>PCA</v>
          </cell>
          <cell r="F712" t="str">
            <v>Linéarisation</v>
          </cell>
          <cell r="G712">
            <v>41548</v>
          </cell>
          <cell r="H712">
            <v>41912</v>
          </cell>
          <cell r="I712">
            <v>41547</v>
          </cell>
          <cell r="J712">
            <v>41912</v>
          </cell>
          <cell r="K712">
            <v>365</v>
          </cell>
          <cell r="L712">
            <v>365</v>
          </cell>
          <cell r="M712" t="str">
            <v>OUI</v>
          </cell>
          <cell r="N712">
            <v>144642384.37</v>
          </cell>
          <cell r="O712">
            <v>334321.57</v>
          </cell>
          <cell r="P712">
            <v>23.113800000000001</v>
          </cell>
          <cell r="Q712">
            <v>1447.05</v>
          </cell>
          <cell r="R712">
            <v>0.1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25</v>
          </cell>
          <cell r="X712">
            <v>23.213800000000003</v>
          </cell>
          <cell r="Y712">
            <v>23.213800000000003</v>
          </cell>
          <cell r="Z712">
            <v>23.213800000000003</v>
          </cell>
          <cell r="AA712">
            <v>225</v>
          </cell>
          <cell r="AC712">
            <v>0</v>
          </cell>
        </row>
        <row r="713">
          <cell r="A713" t="str">
            <v>LU0366536802</v>
          </cell>
          <cell r="B713">
            <v>111482</v>
          </cell>
          <cell r="C713" t="str">
            <v>280648</v>
          </cell>
          <cell r="D713" t="str">
            <v>PICTET-SOVEREIGN SHORT-TERM MONEY MARKET EUR</v>
          </cell>
          <cell r="E713" t="str">
            <v>PDI</v>
          </cell>
          <cell r="F713" t="str">
            <v>Linéarisation</v>
          </cell>
          <cell r="G713">
            <v>41548</v>
          </cell>
          <cell r="H713">
            <v>41912</v>
          </cell>
          <cell r="I713">
            <v>41547</v>
          </cell>
          <cell r="J713">
            <v>41912</v>
          </cell>
          <cell r="K713">
            <v>365</v>
          </cell>
          <cell r="L713">
            <v>365</v>
          </cell>
          <cell r="M713" t="str">
            <v>OUI</v>
          </cell>
          <cell r="N713">
            <v>28623317.879999999</v>
          </cell>
          <cell r="O713">
            <v>66098.98</v>
          </cell>
          <cell r="P713">
            <v>23.092700000000001</v>
          </cell>
          <cell r="Q713">
            <v>270.10000000000002</v>
          </cell>
          <cell r="R713">
            <v>9.4399999999999998E-2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25</v>
          </cell>
          <cell r="X713">
            <v>23.187100000000001</v>
          </cell>
          <cell r="Y713">
            <v>23.187100000000001</v>
          </cell>
          <cell r="Z713">
            <v>23.187100000000001</v>
          </cell>
          <cell r="AA713">
            <v>226</v>
          </cell>
          <cell r="AC713">
            <v>0</v>
          </cell>
        </row>
        <row r="714">
          <cell r="A714" t="str">
            <v>LU0366536984</v>
          </cell>
          <cell r="B714">
            <v>111480</v>
          </cell>
          <cell r="C714" t="str">
            <v>280648</v>
          </cell>
          <cell r="D714" t="str">
            <v>PICTET-SOVEREIGN SHORT-TERM MONEY MARKET EUR</v>
          </cell>
          <cell r="E714" t="str">
            <v>R</v>
          </cell>
          <cell r="F714" t="str">
            <v>Linéarisation</v>
          </cell>
          <cell r="G714">
            <v>41548</v>
          </cell>
          <cell r="H714">
            <v>41912</v>
          </cell>
          <cell r="I714">
            <v>41547</v>
          </cell>
          <cell r="J714">
            <v>41912</v>
          </cell>
          <cell r="K714">
            <v>365</v>
          </cell>
          <cell r="L714">
            <v>365</v>
          </cell>
          <cell r="M714" t="str">
            <v>OUI</v>
          </cell>
          <cell r="N714">
            <v>239786721.13999999</v>
          </cell>
          <cell r="O714">
            <v>887265.43</v>
          </cell>
          <cell r="P714">
            <v>37.002200000000002</v>
          </cell>
          <cell r="Q714">
            <v>2767.35</v>
          </cell>
          <cell r="R714">
            <v>0.1154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39</v>
          </cell>
          <cell r="X714">
            <v>37.117600000000003</v>
          </cell>
          <cell r="Y714">
            <v>37.117600000000003</v>
          </cell>
          <cell r="Z714">
            <v>37.117600000000003</v>
          </cell>
          <cell r="AA714">
            <v>227</v>
          </cell>
          <cell r="AC714">
            <v>0</v>
          </cell>
        </row>
        <row r="715">
          <cell r="A715" t="str">
            <v>LU0366537016</v>
          </cell>
          <cell r="B715">
            <v>111479</v>
          </cell>
          <cell r="C715" t="str">
            <v>280648</v>
          </cell>
          <cell r="D715" t="str">
            <v>PICTET-SOVEREIGN SHORT-TERM MONEY MARKET EUR</v>
          </cell>
          <cell r="E715" t="str">
            <v>ZCA</v>
          </cell>
          <cell r="F715" t="str">
            <v>Linéarisation</v>
          </cell>
          <cell r="G715">
            <v>41548</v>
          </cell>
          <cell r="H715">
            <v>41912</v>
          </cell>
          <cell r="I715">
            <v>41547</v>
          </cell>
          <cell r="J715">
            <v>41912</v>
          </cell>
          <cell r="K715">
            <v>365</v>
          </cell>
          <cell r="L715">
            <v>365</v>
          </cell>
          <cell r="M715" t="str">
            <v>OUI</v>
          </cell>
          <cell r="N715">
            <v>7324203.5599999996</v>
          </cell>
          <cell r="O715">
            <v>2882.27</v>
          </cell>
          <cell r="P715">
            <v>3.9353000000000002</v>
          </cell>
          <cell r="Q715">
            <v>357.73</v>
          </cell>
          <cell r="R715">
            <v>0.4884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3</v>
          </cell>
          <cell r="X715">
            <v>4.4237000000000002</v>
          </cell>
          <cell r="Y715">
            <v>4.4237000000000002</v>
          </cell>
          <cell r="Z715">
            <v>4.4237000000000002</v>
          </cell>
          <cell r="AA715">
            <v>228</v>
          </cell>
          <cell r="AC715">
            <v>0</v>
          </cell>
        </row>
        <row r="716">
          <cell r="A716" t="str">
            <v>LU0366537289</v>
          </cell>
          <cell r="B716">
            <v>111504</v>
          </cell>
          <cell r="C716" t="str">
            <v>280649</v>
          </cell>
          <cell r="D716" t="str">
            <v>PICTET-SOVEREIGN SHORT-TERM MONEY MARKET USD</v>
          </cell>
          <cell r="E716" t="str">
            <v>I</v>
          </cell>
          <cell r="F716" t="str">
            <v>Linéarisation</v>
          </cell>
          <cell r="G716">
            <v>41548</v>
          </cell>
          <cell r="H716">
            <v>41912</v>
          </cell>
          <cell r="I716">
            <v>41547</v>
          </cell>
          <cell r="J716">
            <v>41912</v>
          </cell>
          <cell r="K716">
            <v>365</v>
          </cell>
          <cell r="L716">
            <v>365</v>
          </cell>
          <cell r="M716" t="str">
            <v>OUI</v>
          </cell>
          <cell r="N716">
            <v>170200989.69</v>
          </cell>
          <cell r="O716">
            <v>230337.14</v>
          </cell>
          <cell r="P716">
            <v>13.533300000000001</v>
          </cell>
          <cell r="Q716">
            <v>1979.51</v>
          </cell>
          <cell r="R716">
            <v>0.1163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16</v>
          </cell>
          <cell r="X716">
            <v>13.649600000000001</v>
          </cell>
          <cell r="Y716">
            <v>13.649600000000001</v>
          </cell>
          <cell r="Z716">
            <v>13.649600000000001</v>
          </cell>
          <cell r="AA716">
            <v>218</v>
          </cell>
          <cell r="AC716">
            <v>0</v>
          </cell>
        </row>
        <row r="717">
          <cell r="A717" t="str">
            <v>LU0474965943</v>
          </cell>
          <cell r="B717">
            <v>200445</v>
          </cell>
          <cell r="C717" t="str">
            <v>280649</v>
          </cell>
          <cell r="D717" t="str">
            <v>PICTET-SOVEREIGN SHORT-TERM MONEY MARKET USD</v>
          </cell>
          <cell r="E717" t="str">
            <v>J</v>
          </cell>
          <cell r="F717" t="str">
            <v>Linéarisation</v>
          </cell>
          <cell r="G717">
            <v>41548</v>
          </cell>
          <cell r="H717">
            <v>41912</v>
          </cell>
          <cell r="I717">
            <v>41710</v>
          </cell>
          <cell r="J717">
            <v>41912</v>
          </cell>
          <cell r="K717">
            <v>203</v>
          </cell>
          <cell r="L717">
            <v>365</v>
          </cell>
          <cell r="M717" t="str">
            <v>OUI</v>
          </cell>
          <cell r="N717">
            <v>181219239.81999999</v>
          </cell>
          <cell r="O717">
            <v>256015.96</v>
          </cell>
          <cell r="P717">
            <v>14.127400000000002</v>
          </cell>
          <cell r="Q717">
            <v>1027.52</v>
          </cell>
          <cell r="R717">
            <v>5.67E-2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15</v>
          </cell>
          <cell r="X717">
            <v>14.184100000000001</v>
          </cell>
          <cell r="Y717">
            <v>14.184100000000001</v>
          </cell>
          <cell r="Z717">
            <v>14.184100000000001</v>
          </cell>
          <cell r="AA717">
            <v>223</v>
          </cell>
          <cell r="AC717">
            <v>0</v>
          </cell>
        </row>
        <row r="718">
          <cell r="A718" t="str">
            <v>LU0366537446</v>
          </cell>
          <cell r="B718">
            <v>111503</v>
          </cell>
          <cell r="C718" t="str">
            <v>280649</v>
          </cell>
          <cell r="D718" t="str">
            <v>PICTET-SOVEREIGN SHORT-TERM MONEY MARKET USD</v>
          </cell>
          <cell r="E718" t="str">
            <v>PCA</v>
          </cell>
          <cell r="F718" t="str">
            <v>Linéarisation</v>
          </cell>
          <cell r="G718">
            <v>41548</v>
          </cell>
          <cell r="H718">
            <v>41912</v>
          </cell>
          <cell r="I718">
            <v>41547</v>
          </cell>
          <cell r="J718">
            <v>41912</v>
          </cell>
          <cell r="K718">
            <v>365</v>
          </cell>
          <cell r="L718">
            <v>365</v>
          </cell>
          <cell r="M718" t="str">
            <v>OUI</v>
          </cell>
          <cell r="N718">
            <v>189480445.56999999</v>
          </cell>
          <cell r="O718">
            <v>304825.75</v>
          </cell>
          <cell r="P718">
            <v>16.087299999999999</v>
          </cell>
          <cell r="Q718">
            <v>1657.96</v>
          </cell>
          <cell r="R718">
            <v>8.7500000000000008E-2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18</v>
          </cell>
          <cell r="X718">
            <v>16.174800000000001</v>
          </cell>
          <cell r="Y718">
            <v>16.174800000000001</v>
          </cell>
          <cell r="Z718">
            <v>16.174800000000001</v>
          </cell>
          <cell r="AA718">
            <v>219</v>
          </cell>
          <cell r="AC718">
            <v>0</v>
          </cell>
        </row>
        <row r="719">
          <cell r="A719" t="str">
            <v>LU0366537792</v>
          </cell>
          <cell r="B719">
            <v>111505</v>
          </cell>
          <cell r="C719" t="str">
            <v>280649</v>
          </cell>
          <cell r="D719" t="str">
            <v>PICTET-SOVEREIGN SHORT-TERM MONEY MARKET USD</v>
          </cell>
          <cell r="E719" t="str">
            <v>PDI</v>
          </cell>
          <cell r="F719" t="str">
            <v>Linéarisation</v>
          </cell>
          <cell r="G719">
            <v>41548</v>
          </cell>
          <cell r="H719">
            <v>41912</v>
          </cell>
          <cell r="I719">
            <v>41547</v>
          </cell>
          <cell r="J719">
            <v>41912</v>
          </cell>
          <cell r="K719">
            <v>365</v>
          </cell>
          <cell r="L719">
            <v>365</v>
          </cell>
          <cell r="M719" t="str">
            <v>OUI</v>
          </cell>
          <cell r="N719">
            <v>22886368.379999999</v>
          </cell>
          <cell r="O719">
            <v>36588.79</v>
          </cell>
          <cell r="P719">
            <v>15.987100000000002</v>
          </cell>
          <cell r="Q719">
            <v>192.28</v>
          </cell>
          <cell r="R719">
            <v>8.4000000000000005E-2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18</v>
          </cell>
          <cell r="X719">
            <v>16.071100000000001</v>
          </cell>
          <cell r="Y719">
            <v>16.071100000000001</v>
          </cell>
          <cell r="Z719">
            <v>16.071100000000001</v>
          </cell>
          <cell r="AA719">
            <v>220</v>
          </cell>
          <cell r="AC719">
            <v>0</v>
          </cell>
        </row>
        <row r="720">
          <cell r="A720" t="str">
            <v>LU0366537875</v>
          </cell>
          <cell r="B720">
            <v>111506</v>
          </cell>
          <cell r="C720" t="str">
            <v>280649</v>
          </cell>
          <cell r="D720" t="str">
            <v>PICTET-SOVEREIGN SHORT-TERM MONEY MARKET USD</v>
          </cell>
          <cell r="E720" t="str">
            <v>R</v>
          </cell>
          <cell r="F720" t="str">
            <v>Linéarisation</v>
          </cell>
          <cell r="G720">
            <v>41548</v>
          </cell>
          <cell r="H720">
            <v>41912</v>
          </cell>
          <cell r="I720">
            <v>41547</v>
          </cell>
          <cell r="J720">
            <v>41912</v>
          </cell>
          <cell r="K720">
            <v>365</v>
          </cell>
          <cell r="L720">
            <v>365</v>
          </cell>
          <cell r="M720" t="str">
            <v>OUI</v>
          </cell>
          <cell r="N720">
            <v>110589638.02</v>
          </cell>
          <cell r="O720">
            <v>255892.74000000002</v>
          </cell>
          <cell r="P720">
            <v>23.139100000000003</v>
          </cell>
          <cell r="Q720">
            <v>973.07</v>
          </cell>
          <cell r="R720">
            <v>8.8000000000000009E-2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25</v>
          </cell>
          <cell r="X720">
            <v>23.2271</v>
          </cell>
          <cell r="Y720">
            <v>23.2271</v>
          </cell>
          <cell r="Z720">
            <v>23.2271</v>
          </cell>
          <cell r="AA720">
            <v>221</v>
          </cell>
          <cell r="AC720">
            <v>0</v>
          </cell>
        </row>
        <row r="721">
          <cell r="A721" t="str">
            <v>LU0366538097</v>
          </cell>
          <cell r="B721">
            <v>111502</v>
          </cell>
          <cell r="C721" t="str">
            <v>280649</v>
          </cell>
          <cell r="D721" t="str">
            <v>PICTET-SOVEREIGN SHORT-TERM MONEY MARKET USD</v>
          </cell>
          <cell r="E721" t="str">
            <v>ZCA</v>
          </cell>
          <cell r="F721" t="str">
            <v>Linéarisation</v>
          </cell>
          <cell r="G721">
            <v>41548</v>
          </cell>
          <cell r="H721">
            <v>41912</v>
          </cell>
          <cell r="I721">
            <v>41547</v>
          </cell>
          <cell r="J721">
            <v>41912</v>
          </cell>
          <cell r="K721">
            <v>365</v>
          </cell>
          <cell r="L721">
            <v>365</v>
          </cell>
          <cell r="M721" t="str">
            <v>OUI</v>
          </cell>
          <cell r="N721">
            <v>47601595.82</v>
          </cell>
          <cell r="O721">
            <v>23101.8</v>
          </cell>
          <cell r="P721">
            <v>4.8532000000000002</v>
          </cell>
          <cell r="Q721">
            <v>500.07</v>
          </cell>
          <cell r="R721">
            <v>0.1051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6</v>
          </cell>
          <cell r="X721">
            <v>4.9583000000000004</v>
          </cell>
          <cell r="Y721">
            <v>4.9583000000000004</v>
          </cell>
          <cell r="Z721">
            <v>4.9583000000000004</v>
          </cell>
          <cell r="AA721">
            <v>222</v>
          </cell>
          <cell r="AC721">
            <v>0</v>
          </cell>
        </row>
        <row r="722">
          <cell r="A722" t="str">
            <v>LU0340557262</v>
          </cell>
          <cell r="B722">
            <v>106259</v>
          </cell>
          <cell r="C722" t="str">
            <v>280801</v>
          </cell>
          <cell r="D722" t="str">
            <v>PICTET-TIMBER</v>
          </cell>
          <cell r="E722" t="str">
            <v>I</v>
          </cell>
          <cell r="F722" t="str">
            <v>Linéarisation</v>
          </cell>
          <cell r="G722">
            <v>41548</v>
          </cell>
          <cell r="H722">
            <v>41912</v>
          </cell>
          <cell r="I722">
            <v>41547</v>
          </cell>
          <cell r="J722">
            <v>41912</v>
          </cell>
          <cell r="K722">
            <v>365</v>
          </cell>
          <cell r="L722">
            <v>365</v>
          </cell>
          <cell r="M722" t="str">
            <v>OUI</v>
          </cell>
          <cell r="N722">
            <v>131350557.33</v>
          </cell>
          <cell r="O722">
            <v>1591989.88</v>
          </cell>
          <cell r="P722">
            <v>121.2016</v>
          </cell>
          <cell r="Q722">
            <v>6363.9800000000005</v>
          </cell>
          <cell r="R722">
            <v>0.48450000000000004</v>
          </cell>
          <cell r="S722">
            <v>0</v>
          </cell>
          <cell r="T722">
            <v>0</v>
          </cell>
          <cell r="U722">
            <v>-116711.5</v>
          </cell>
          <cell r="V722">
            <v>-8.8855000000000004</v>
          </cell>
          <cell r="W722">
            <v>123</v>
          </cell>
          <cell r="X722">
            <v>112.8006</v>
          </cell>
          <cell r="Y722">
            <v>121.68610000000001</v>
          </cell>
          <cell r="Z722">
            <v>121.68610000000001</v>
          </cell>
          <cell r="AA722">
            <v>606</v>
          </cell>
          <cell r="AC722">
            <v>0</v>
          </cell>
        </row>
        <row r="723">
          <cell r="A723" t="str">
            <v>LU0448837087</v>
          </cell>
          <cell r="B723">
            <v>128390</v>
          </cell>
          <cell r="C723" t="str">
            <v>280801</v>
          </cell>
          <cell r="D723" t="str">
            <v>PICTET-TIMBER</v>
          </cell>
          <cell r="E723" t="str">
            <v>IDG</v>
          </cell>
          <cell r="F723" t="str">
            <v>Linéarisation</v>
          </cell>
          <cell r="G723">
            <v>41548</v>
          </cell>
          <cell r="H723">
            <v>41912</v>
          </cell>
          <cell r="I723">
            <v>41547</v>
          </cell>
          <cell r="J723">
            <v>41912</v>
          </cell>
          <cell r="K723">
            <v>365</v>
          </cell>
          <cell r="L723">
            <v>365</v>
          </cell>
          <cell r="M723" t="str">
            <v>OUI</v>
          </cell>
          <cell r="N723">
            <v>14997385.449999999</v>
          </cell>
          <cell r="O723">
            <v>181724.76</v>
          </cell>
          <cell r="P723">
            <v>121.1709</v>
          </cell>
          <cell r="Q723">
            <v>735.29</v>
          </cell>
          <cell r="R723">
            <v>0.49030000000000001</v>
          </cell>
          <cell r="S723">
            <v>0</v>
          </cell>
          <cell r="T723">
            <v>0</v>
          </cell>
          <cell r="U723">
            <v>-13139.36</v>
          </cell>
          <cell r="V723">
            <v>-8.7611000000000008</v>
          </cell>
          <cell r="W723">
            <v>123</v>
          </cell>
          <cell r="X723">
            <v>112.90010000000001</v>
          </cell>
          <cell r="Y723">
            <v>121.66120000000001</v>
          </cell>
          <cell r="Z723">
            <v>121.66120000000001</v>
          </cell>
          <cell r="AA723">
            <v>608</v>
          </cell>
          <cell r="AC723">
            <v>0</v>
          </cell>
        </row>
        <row r="724">
          <cell r="A724" t="str">
            <v>LU0340558823</v>
          </cell>
          <cell r="B724">
            <v>106230</v>
          </cell>
          <cell r="C724" t="str">
            <v>280801</v>
          </cell>
          <cell r="D724" t="str">
            <v>PICTET-TIMBER</v>
          </cell>
          <cell r="E724" t="str">
            <v>INE</v>
          </cell>
          <cell r="F724" t="str">
            <v>Linéarisation</v>
          </cell>
          <cell r="G724">
            <v>41548</v>
          </cell>
          <cell r="H724">
            <v>41912</v>
          </cell>
          <cell r="I724">
            <v>41547</v>
          </cell>
          <cell r="J724">
            <v>41912</v>
          </cell>
          <cell r="K724">
            <v>365</v>
          </cell>
          <cell r="L724">
            <v>365</v>
          </cell>
          <cell r="M724" t="str">
            <v>OUI</v>
          </cell>
          <cell r="N724">
            <v>192313204.16999999</v>
          </cell>
          <cell r="O724">
            <v>2330693.2000000002</v>
          </cell>
          <cell r="P724">
            <v>121.19250000000001</v>
          </cell>
          <cell r="Q724">
            <v>9232.35</v>
          </cell>
          <cell r="R724">
            <v>0.48010000000000003</v>
          </cell>
          <cell r="S724">
            <v>0</v>
          </cell>
          <cell r="T724">
            <v>0</v>
          </cell>
          <cell r="U724">
            <v>-168317.15</v>
          </cell>
          <cell r="V724">
            <v>-8.7522000000000002</v>
          </cell>
          <cell r="W724">
            <v>123</v>
          </cell>
          <cell r="X724">
            <v>112.9204</v>
          </cell>
          <cell r="Y724">
            <v>121.6726</v>
          </cell>
          <cell r="Z724">
            <v>121.6726</v>
          </cell>
          <cell r="AA724">
            <v>607</v>
          </cell>
          <cell r="AC724">
            <v>0</v>
          </cell>
        </row>
        <row r="725">
          <cell r="A725" t="str">
            <v>LU0340557775</v>
          </cell>
          <cell r="B725">
            <v>106260</v>
          </cell>
          <cell r="C725" t="str">
            <v>280801</v>
          </cell>
          <cell r="D725" t="str">
            <v>PICTET-TIMBER</v>
          </cell>
          <cell r="E725" t="str">
            <v>P</v>
          </cell>
          <cell r="F725" t="str">
            <v>Linéarisation</v>
          </cell>
          <cell r="G725">
            <v>41548</v>
          </cell>
          <cell r="H725">
            <v>41912</v>
          </cell>
          <cell r="I725">
            <v>41547</v>
          </cell>
          <cell r="J725">
            <v>41912</v>
          </cell>
          <cell r="K725">
            <v>365</v>
          </cell>
          <cell r="L725">
            <v>365</v>
          </cell>
          <cell r="M725" t="str">
            <v>OUI</v>
          </cell>
          <cell r="N725">
            <v>42885151.789999999</v>
          </cell>
          <cell r="O725">
            <v>862504.57000000007</v>
          </cell>
          <cell r="P725">
            <v>201.11970000000002</v>
          </cell>
          <cell r="Q725">
            <v>1980.98</v>
          </cell>
          <cell r="R725">
            <v>0.46200000000000002</v>
          </cell>
          <cell r="S725">
            <v>0</v>
          </cell>
          <cell r="T725">
            <v>0</v>
          </cell>
          <cell r="U725">
            <v>-36661.270000000004</v>
          </cell>
          <cell r="V725">
            <v>-8.5487000000000002</v>
          </cell>
          <cell r="W725">
            <v>203</v>
          </cell>
          <cell r="X725">
            <v>193.03300000000002</v>
          </cell>
          <cell r="Y725">
            <v>201.58170000000001</v>
          </cell>
          <cell r="Z725">
            <v>201.58170000000001</v>
          </cell>
          <cell r="AA725">
            <v>609</v>
          </cell>
          <cell r="AC725">
            <v>0</v>
          </cell>
        </row>
        <row r="726">
          <cell r="A726" t="str">
            <v>LU0340559557</v>
          </cell>
          <cell r="B726">
            <v>106231</v>
          </cell>
          <cell r="C726" t="str">
            <v>280801</v>
          </cell>
          <cell r="D726" t="str">
            <v>PICTET-TIMBER</v>
          </cell>
          <cell r="E726" t="str">
            <v>PCE</v>
          </cell>
          <cell r="F726" t="str">
            <v>Linéarisation</v>
          </cell>
          <cell r="G726">
            <v>41548</v>
          </cell>
          <cell r="H726">
            <v>41912</v>
          </cell>
          <cell r="I726">
            <v>41547</v>
          </cell>
          <cell r="J726">
            <v>41912</v>
          </cell>
          <cell r="K726">
            <v>365</v>
          </cell>
          <cell r="L726">
            <v>365</v>
          </cell>
          <cell r="M726" t="str">
            <v>OUI</v>
          </cell>
          <cell r="N726">
            <v>43915642.829999998</v>
          </cell>
          <cell r="O726">
            <v>883078.81</v>
          </cell>
          <cell r="P726">
            <v>201.08520000000001</v>
          </cell>
          <cell r="Q726">
            <v>1957.02</v>
          </cell>
          <cell r="R726">
            <v>0.4456</v>
          </cell>
          <cell r="S726">
            <v>0</v>
          </cell>
          <cell r="T726">
            <v>0</v>
          </cell>
          <cell r="U726">
            <v>-37448.47</v>
          </cell>
          <cell r="V726">
            <v>-8.5274000000000001</v>
          </cell>
          <cell r="W726">
            <v>203</v>
          </cell>
          <cell r="X726">
            <v>193.0034</v>
          </cell>
          <cell r="Y726">
            <v>201.5308</v>
          </cell>
          <cell r="Z726">
            <v>201.5308</v>
          </cell>
          <cell r="AA726">
            <v>611</v>
          </cell>
          <cell r="AC726">
            <v>0</v>
          </cell>
        </row>
        <row r="727">
          <cell r="A727" t="str">
            <v>LU0340560480</v>
          </cell>
          <cell r="B727">
            <v>106236</v>
          </cell>
          <cell r="C727" t="str">
            <v>280801</v>
          </cell>
          <cell r="D727" t="str">
            <v>PICTET-TIMBER</v>
          </cell>
          <cell r="E727" t="str">
            <v>PDG</v>
          </cell>
          <cell r="F727" t="str">
            <v>Linéarisation</v>
          </cell>
          <cell r="G727">
            <v>41548</v>
          </cell>
          <cell r="H727">
            <v>41912</v>
          </cell>
          <cell r="I727">
            <v>41547</v>
          </cell>
          <cell r="J727">
            <v>41912</v>
          </cell>
          <cell r="K727">
            <v>365</v>
          </cell>
          <cell r="L727">
            <v>365</v>
          </cell>
          <cell r="M727" t="str">
            <v>OUI</v>
          </cell>
          <cell r="N727">
            <v>10821070.619999999</v>
          </cell>
          <cell r="O727">
            <v>217497.95</v>
          </cell>
          <cell r="P727">
            <v>200.9948</v>
          </cell>
          <cell r="Q727">
            <v>470.52</v>
          </cell>
          <cell r="R727">
            <v>0.43490000000000001</v>
          </cell>
          <cell r="S727">
            <v>0</v>
          </cell>
          <cell r="T727">
            <v>0</v>
          </cell>
          <cell r="U727">
            <v>-8742.16</v>
          </cell>
          <cell r="V727">
            <v>-8.0788000000000011</v>
          </cell>
          <cell r="W727">
            <v>203</v>
          </cell>
          <cell r="X727">
            <v>193.3509</v>
          </cell>
          <cell r="Y727">
            <v>201.4297</v>
          </cell>
          <cell r="Z727">
            <v>201.4297</v>
          </cell>
          <cell r="AA727">
            <v>612</v>
          </cell>
          <cell r="AC727">
            <v>0</v>
          </cell>
        </row>
        <row r="728">
          <cell r="A728" t="str">
            <v>LU0340558237</v>
          </cell>
          <cell r="B728">
            <v>106261</v>
          </cell>
          <cell r="C728" t="str">
            <v>280801</v>
          </cell>
          <cell r="D728" t="str">
            <v>PICTET-TIMBER</v>
          </cell>
          <cell r="E728" t="str">
            <v>PDI</v>
          </cell>
          <cell r="F728" t="str">
            <v>Linéarisation</v>
          </cell>
          <cell r="G728">
            <v>41548</v>
          </cell>
          <cell r="H728">
            <v>41912</v>
          </cell>
          <cell r="I728">
            <v>41547</v>
          </cell>
          <cell r="J728">
            <v>41912</v>
          </cell>
          <cell r="K728">
            <v>365</v>
          </cell>
          <cell r="L728">
            <v>365</v>
          </cell>
          <cell r="M728" t="str">
            <v>OUI</v>
          </cell>
          <cell r="N728">
            <v>2997504.92</v>
          </cell>
          <cell r="O728">
            <v>60285.94</v>
          </cell>
          <cell r="P728">
            <v>201.12050000000002</v>
          </cell>
          <cell r="Q728">
            <v>141.31</v>
          </cell>
          <cell r="R728">
            <v>0.47140000000000004</v>
          </cell>
          <cell r="S728">
            <v>0</v>
          </cell>
          <cell r="T728">
            <v>0</v>
          </cell>
          <cell r="U728">
            <v>-2621.23</v>
          </cell>
          <cell r="V728">
            <v>-8.7446999999999999</v>
          </cell>
          <cell r="W728">
            <v>203</v>
          </cell>
          <cell r="X728">
            <v>192.84720000000002</v>
          </cell>
          <cell r="Y728">
            <v>201.59190000000001</v>
          </cell>
          <cell r="Z728">
            <v>201.59190000000001</v>
          </cell>
          <cell r="AA728">
            <v>610</v>
          </cell>
          <cell r="AC728">
            <v>0</v>
          </cell>
        </row>
        <row r="729">
          <cell r="A729" t="str">
            <v>LU0372507243</v>
          </cell>
          <cell r="B729">
            <v>112828</v>
          </cell>
          <cell r="C729" t="str">
            <v>280802</v>
          </cell>
          <cell r="D729" t="str">
            <v>PICTET-TIMBER</v>
          </cell>
          <cell r="E729" t="str">
            <v>PE</v>
          </cell>
          <cell r="F729" t="str">
            <v>Linéarisation</v>
          </cell>
          <cell r="G729">
            <v>41548</v>
          </cell>
          <cell r="H729">
            <v>41912</v>
          </cell>
          <cell r="I729">
            <v>41547</v>
          </cell>
          <cell r="J729">
            <v>41912</v>
          </cell>
          <cell r="K729">
            <v>365</v>
          </cell>
          <cell r="L729">
            <v>365</v>
          </cell>
          <cell r="M729" t="str">
            <v>OUI</v>
          </cell>
          <cell r="N729">
            <v>21845416.27</v>
          </cell>
          <cell r="O729">
            <v>448377.3</v>
          </cell>
          <cell r="P729">
            <v>205.2501</v>
          </cell>
          <cell r="Q729">
            <v>738.7</v>
          </cell>
          <cell r="R729">
            <v>0.3382</v>
          </cell>
          <cell r="S729">
            <v>0</v>
          </cell>
          <cell r="T729">
            <v>0</v>
          </cell>
          <cell r="U729">
            <v>-13926.85</v>
          </cell>
          <cell r="V729">
            <v>-6.3752000000000004</v>
          </cell>
          <cell r="W729">
            <v>208</v>
          </cell>
          <cell r="X729">
            <v>199.2131</v>
          </cell>
          <cell r="Y729">
            <v>205.5883</v>
          </cell>
          <cell r="Z729">
            <v>205.5883</v>
          </cell>
          <cell r="AA729">
            <v>617</v>
          </cell>
          <cell r="AC729">
            <v>0</v>
          </cell>
        </row>
        <row r="730">
          <cell r="A730" t="str">
            <v>LU0340558583</v>
          </cell>
          <cell r="B730">
            <v>106262</v>
          </cell>
          <cell r="C730" t="str">
            <v>280801</v>
          </cell>
          <cell r="D730" t="str">
            <v>PICTET-TIMBER</v>
          </cell>
          <cell r="E730" t="str">
            <v>R</v>
          </cell>
          <cell r="F730" t="str">
            <v>Linéarisation</v>
          </cell>
          <cell r="G730">
            <v>41548</v>
          </cell>
          <cell r="H730">
            <v>41912</v>
          </cell>
          <cell r="I730">
            <v>41547</v>
          </cell>
          <cell r="J730">
            <v>41912</v>
          </cell>
          <cell r="K730">
            <v>365</v>
          </cell>
          <cell r="L730">
            <v>365</v>
          </cell>
          <cell r="M730" t="str">
            <v>OUI</v>
          </cell>
          <cell r="N730">
            <v>12452750.67</v>
          </cell>
          <cell r="O730">
            <v>337587.9</v>
          </cell>
          <cell r="P730">
            <v>271.0951</v>
          </cell>
          <cell r="Q730">
            <v>559.03</v>
          </cell>
          <cell r="R730">
            <v>0.44900000000000001</v>
          </cell>
          <cell r="S730">
            <v>0</v>
          </cell>
          <cell r="T730">
            <v>0</v>
          </cell>
          <cell r="U730">
            <v>-10476.130000000001</v>
          </cell>
          <cell r="V730">
            <v>-8.412700000000001</v>
          </cell>
          <cell r="W730">
            <v>273</v>
          </cell>
          <cell r="X730">
            <v>263.13139999999999</v>
          </cell>
          <cell r="Y730">
            <v>271.54410000000001</v>
          </cell>
          <cell r="Z730">
            <v>271.54410000000001</v>
          </cell>
          <cell r="AA730">
            <v>613</v>
          </cell>
          <cell r="AC730">
            <v>0</v>
          </cell>
        </row>
        <row r="731">
          <cell r="A731" t="str">
            <v>LU0434580436</v>
          </cell>
          <cell r="B731">
            <v>124930</v>
          </cell>
          <cell r="C731" t="str">
            <v>280802</v>
          </cell>
          <cell r="D731" t="str">
            <v>PICTET-TIMBER</v>
          </cell>
          <cell r="E731" t="str">
            <v>RE</v>
          </cell>
          <cell r="F731" t="str">
            <v>Linéarisation</v>
          </cell>
          <cell r="G731">
            <v>41548</v>
          </cell>
          <cell r="H731">
            <v>41912</v>
          </cell>
          <cell r="I731">
            <v>41547</v>
          </cell>
          <cell r="J731">
            <v>41912</v>
          </cell>
          <cell r="K731">
            <v>365</v>
          </cell>
          <cell r="L731">
            <v>365</v>
          </cell>
          <cell r="M731" t="str">
            <v>OUI</v>
          </cell>
          <cell r="N731">
            <v>19390634.530000001</v>
          </cell>
          <cell r="O731">
            <v>534401.65</v>
          </cell>
          <cell r="P731">
            <v>275.59780000000001</v>
          </cell>
          <cell r="Q731">
            <v>935.80000000000007</v>
          </cell>
          <cell r="R731">
            <v>0.48260000000000003</v>
          </cell>
          <cell r="S731">
            <v>0</v>
          </cell>
          <cell r="T731">
            <v>0</v>
          </cell>
          <cell r="U731">
            <v>-16347.75</v>
          </cell>
          <cell r="V731">
            <v>-8.4306999999999999</v>
          </cell>
          <cell r="W731">
            <v>278</v>
          </cell>
          <cell r="X731">
            <v>267.6497</v>
          </cell>
          <cell r="Y731">
            <v>276.0804</v>
          </cell>
          <cell r="Z731">
            <v>276.0804</v>
          </cell>
          <cell r="AA731">
            <v>618</v>
          </cell>
          <cell r="AC731">
            <v>0</v>
          </cell>
        </row>
        <row r="732">
          <cell r="A732" t="str">
            <v>LU0340559805</v>
          </cell>
          <cell r="B732">
            <v>106232</v>
          </cell>
          <cell r="C732" t="str">
            <v>280801</v>
          </cell>
          <cell r="D732" t="str">
            <v>PICTET-TIMBER</v>
          </cell>
          <cell r="E732" t="str">
            <v>REE</v>
          </cell>
          <cell r="F732" t="str">
            <v>Linéarisation</v>
          </cell>
          <cell r="G732">
            <v>41548</v>
          </cell>
          <cell r="H732">
            <v>41912</v>
          </cell>
          <cell r="I732">
            <v>41547</v>
          </cell>
          <cell r="J732">
            <v>41912</v>
          </cell>
          <cell r="K732">
            <v>365</v>
          </cell>
          <cell r="L732">
            <v>365</v>
          </cell>
          <cell r="M732" t="str">
            <v>OUI</v>
          </cell>
          <cell r="N732">
            <v>32821672.969999999</v>
          </cell>
          <cell r="O732">
            <v>889578.77</v>
          </cell>
          <cell r="P732">
            <v>271.03390000000002</v>
          </cell>
          <cell r="Q732">
            <v>1438.29</v>
          </cell>
          <cell r="R732">
            <v>0.43820000000000003</v>
          </cell>
          <cell r="S732">
            <v>0</v>
          </cell>
          <cell r="T732">
            <v>0</v>
          </cell>
          <cell r="U732">
            <v>-26786.58</v>
          </cell>
          <cell r="V732">
            <v>-8.1612000000000009</v>
          </cell>
          <cell r="W732">
            <v>273</v>
          </cell>
          <cell r="X732">
            <v>263.3109</v>
          </cell>
          <cell r="Y732">
            <v>271.47210000000001</v>
          </cell>
          <cell r="Z732">
            <v>271.47210000000001</v>
          </cell>
          <cell r="AA732">
            <v>614</v>
          </cell>
          <cell r="AC732">
            <v>0</v>
          </cell>
        </row>
        <row r="733">
          <cell r="A733" t="str">
            <v>LU0434580600</v>
          </cell>
          <cell r="B733">
            <v>124929</v>
          </cell>
          <cell r="C733" t="str">
            <v>280801</v>
          </cell>
          <cell r="D733" t="str">
            <v>PICTET-TIMBER</v>
          </cell>
          <cell r="E733" t="str">
            <v>Z</v>
          </cell>
          <cell r="F733" t="str">
            <v>Linéarisation</v>
          </cell>
          <cell r="G733">
            <v>41548</v>
          </cell>
          <cell r="H733">
            <v>41912</v>
          </cell>
          <cell r="I733">
            <v>41547</v>
          </cell>
          <cell r="J733">
            <v>41912</v>
          </cell>
          <cell r="K733">
            <v>365</v>
          </cell>
          <cell r="L733">
            <v>365</v>
          </cell>
          <cell r="M733" t="str">
            <v>OUI</v>
          </cell>
          <cell r="N733">
            <v>52900917.270000003</v>
          </cell>
          <cell r="O733">
            <v>95140.34</v>
          </cell>
          <cell r="P733">
            <v>17.9846</v>
          </cell>
          <cell r="Q733">
            <v>2633.03</v>
          </cell>
          <cell r="R733">
            <v>0.49770000000000003</v>
          </cell>
          <cell r="S733">
            <v>0</v>
          </cell>
          <cell r="T733">
            <v>0</v>
          </cell>
          <cell r="U733">
            <v>-46866.090000000004</v>
          </cell>
          <cell r="V733">
            <v>-8.8592000000000013</v>
          </cell>
          <cell r="W733">
            <v>19</v>
          </cell>
          <cell r="X733">
            <v>9.6231000000000009</v>
          </cell>
          <cell r="Y733">
            <v>18.482300000000002</v>
          </cell>
          <cell r="Z733">
            <v>18.482300000000002</v>
          </cell>
          <cell r="AA733">
            <v>615</v>
          </cell>
          <cell r="AC733">
            <v>0</v>
          </cell>
        </row>
        <row r="734">
          <cell r="A734" t="str">
            <v>LU1002871371</v>
          </cell>
          <cell r="B734">
            <v>197559</v>
          </cell>
          <cell r="C734" t="str">
            <v>280801</v>
          </cell>
          <cell r="D734" t="str">
            <v>PICTET-TIMBER</v>
          </cell>
          <cell r="E734" t="str">
            <v>ZCP</v>
          </cell>
          <cell r="F734" t="str">
            <v>Linéarisation</v>
          </cell>
          <cell r="G734">
            <v>41548</v>
          </cell>
          <cell r="H734">
            <v>41912</v>
          </cell>
          <cell r="I734">
            <v>41627</v>
          </cell>
          <cell r="J734">
            <v>41912</v>
          </cell>
          <cell r="K734">
            <v>286</v>
          </cell>
          <cell r="L734">
            <v>365</v>
          </cell>
          <cell r="M734" t="str">
            <v>OUI</v>
          </cell>
          <cell r="N734">
            <v>16395304.85</v>
          </cell>
          <cell r="O734">
            <v>29924.89</v>
          </cell>
          <cell r="P734">
            <v>18.252200000000002</v>
          </cell>
          <cell r="Q734">
            <v>890.77</v>
          </cell>
          <cell r="R734">
            <v>0.54339999999999999</v>
          </cell>
          <cell r="S734">
            <v>0</v>
          </cell>
          <cell r="T734">
            <v>0</v>
          </cell>
          <cell r="U734">
            <v>-14503.79</v>
          </cell>
          <cell r="V734">
            <v>-8.8463000000000012</v>
          </cell>
          <cell r="W734">
            <v>19</v>
          </cell>
          <cell r="X734">
            <v>9.9493000000000009</v>
          </cell>
          <cell r="Y734">
            <v>18.7956</v>
          </cell>
          <cell r="Z734">
            <v>18.7956</v>
          </cell>
          <cell r="AA734">
            <v>616</v>
          </cell>
          <cell r="AC734">
            <v>0</v>
          </cell>
        </row>
        <row r="735">
          <cell r="A735" t="str">
            <v>LU0256836254</v>
          </cell>
          <cell r="B735">
            <v>71347</v>
          </cell>
          <cell r="C735" t="str">
            <v>280324</v>
          </cell>
          <cell r="D735" t="str">
            <v>PICTET-US EQUITY SELECTION</v>
          </cell>
          <cell r="E735" t="str">
            <v>I</v>
          </cell>
          <cell r="F735" t="str">
            <v>Linéarisation</v>
          </cell>
          <cell r="G735">
            <v>41548</v>
          </cell>
          <cell r="H735">
            <v>41912</v>
          </cell>
          <cell r="I735">
            <v>41547</v>
          </cell>
          <cell r="J735">
            <v>41912</v>
          </cell>
          <cell r="K735">
            <v>365</v>
          </cell>
          <cell r="L735">
            <v>365</v>
          </cell>
          <cell r="M735" t="str">
            <v>OUI</v>
          </cell>
          <cell r="N735">
            <v>174704385.88999999</v>
          </cell>
          <cell r="O735">
            <v>1714947.06</v>
          </cell>
          <cell r="P735">
            <v>98.162900000000008</v>
          </cell>
          <cell r="Q735">
            <v>1899.54</v>
          </cell>
          <cell r="R735">
            <v>0.10880000000000001</v>
          </cell>
          <cell r="S735">
            <v>0</v>
          </cell>
          <cell r="T735">
            <v>0</v>
          </cell>
          <cell r="U735">
            <v>-6651.2</v>
          </cell>
          <cell r="V735">
            <v>-0.38070000000000004</v>
          </cell>
          <cell r="W735">
            <v>100</v>
          </cell>
          <cell r="X735">
            <v>97.891000000000005</v>
          </cell>
          <cell r="Y735">
            <v>98.27170000000001</v>
          </cell>
          <cell r="Z735">
            <v>98.27170000000001</v>
          </cell>
          <cell r="AA735">
            <v>562</v>
          </cell>
          <cell r="AC735">
            <v>0</v>
          </cell>
        </row>
        <row r="736">
          <cell r="A736" t="str">
            <v>LU0953040796</v>
          </cell>
          <cell r="B736">
            <v>192905</v>
          </cell>
          <cell r="C736" t="str">
            <v>280324</v>
          </cell>
          <cell r="D736" t="str">
            <v>PICTET-US EQUITY SELECTION</v>
          </cell>
          <cell r="E736" t="str">
            <v>IDU</v>
          </cell>
          <cell r="F736" t="str">
            <v>Linéarisation</v>
          </cell>
          <cell r="G736">
            <v>41548</v>
          </cell>
          <cell r="H736">
            <v>41912</v>
          </cell>
          <cell r="I736">
            <v>41547</v>
          </cell>
          <cell r="J736">
            <v>41912</v>
          </cell>
          <cell r="K736">
            <v>365</v>
          </cell>
          <cell r="L736">
            <v>365</v>
          </cell>
          <cell r="M736" t="str">
            <v>OUI</v>
          </cell>
          <cell r="N736">
            <v>25203174.120000001</v>
          </cell>
          <cell r="O736">
            <v>248204.77000000002</v>
          </cell>
          <cell r="P736">
            <v>98.481500000000011</v>
          </cell>
          <cell r="Q736">
            <v>251.04</v>
          </cell>
          <cell r="R736">
            <v>9.9600000000000008E-2</v>
          </cell>
          <cell r="S736">
            <v>0</v>
          </cell>
          <cell r="T736">
            <v>0</v>
          </cell>
          <cell r="U736">
            <v>-1103.99</v>
          </cell>
          <cell r="V736">
            <v>-0.438</v>
          </cell>
          <cell r="W736">
            <v>100</v>
          </cell>
          <cell r="X736">
            <v>98.143100000000004</v>
          </cell>
          <cell r="Y736">
            <v>98.581100000000006</v>
          </cell>
          <cell r="Z736">
            <v>98.581100000000006</v>
          </cell>
          <cell r="AA736">
            <v>563</v>
          </cell>
          <cell r="AC736">
            <v>0</v>
          </cell>
        </row>
        <row r="737">
          <cell r="A737" t="str">
            <v>LU0256843623</v>
          </cell>
          <cell r="B737">
            <v>72708</v>
          </cell>
          <cell r="C737" t="str">
            <v>280325</v>
          </cell>
          <cell r="D737" t="str">
            <v>PICTET-US EQUITY SELECTION</v>
          </cell>
          <cell r="E737" t="str">
            <v>IE</v>
          </cell>
          <cell r="F737" t="str">
            <v>Linéarisation</v>
          </cell>
          <cell r="G737">
            <v>41548</v>
          </cell>
          <cell r="H737">
            <v>41912</v>
          </cell>
          <cell r="I737">
            <v>41547</v>
          </cell>
          <cell r="J737">
            <v>41912</v>
          </cell>
          <cell r="K737">
            <v>365</v>
          </cell>
          <cell r="L737">
            <v>365</v>
          </cell>
          <cell r="M737" t="str">
            <v>OUI</v>
          </cell>
          <cell r="N737">
            <v>50592543.950000003</v>
          </cell>
          <cell r="O737">
            <v>517982.93</v>
          </cell>
          <cell r="P737">
            <v>102.38330000000001</v>
          </cell>
          <cell r="Q737">
            <v>532.64</v>
          </cell>
          <cell r="R737">
            <v>0.1053</v>
          </cell>
          <cell r="S737">
            <v>0</v>
          </cell>
          <cell r="T737">
            <v>0</v>
          </cell>
          <cell r="U737">
            <v>-1261.3700000000001</v>
          </cell>
          <cell r="V737">
            <v>-0.24930000000000002</v>
          </cell>
          <cell r="W737">
            <v>105</v>
          </cell>
          <cell r="X737">
            <v>102.2393</v>
          </cell>
          <cell r="Y737">
            <v>102.48860000000001</v>
          </cell>
          <cell r="Z737">
            <v>102.48860000000001</v>
          </cell>
          <cell r="AA737">
            <v>570</v>
          </cell>
          <cell r="AC737">
            <v>0</v>
          </cell>
        </row>
        <row r="738">
          <cell r="A738" t="str">
            <v>LU1090658540</v>
          </cell>
          <cell r="B738">
            <v>205918</v>
          </cell>
          <cell r="C738" t="str">
            <v>280324</v>
          </cell>
          <cell r="D738" t="str">
            <v>PICTET-US EQUITY SELECTION</v>
          </cell>
          <cell r="E738" t="str">
            <v>ING</v>
          </cell>
          <cell r="F738" t="str">
            <v>Linéarisation</v>
          </cell>
          <cell r="G738">
            <v>41548</v>
          </cell>
          <cell r="H738">
            <v>41912</v>
          </cell>
          <cell r="I738">
            <v>41842</v>
          </cell>
          <cell r="J738">
            <v>41912</v>
          </cell>
          <cell r="K738">
            <v>71</v>
          </cell>
          <cell r="L738">
            <v>365</v>
          </cell>
          <cell r="M738" t="str">
            <v>OUI</v>
          </cell>
          <cell r="N738">
            <v>18636.95</v>
          </cell>
          <cell r="O738">
            <v>184.77</v>
          </cell>
          <cell r="P738">
            <v>99.1417</v>
          </cell>
          <cell r="Q738">
            <v>0.15</v>
          </cell>
          <cell r="R738">
            <v>8.0500000000000002E-2</v>
          </cell>
          <cell r="S738">
            <v>0</v>
          </cell>
          <cell r="T738">
            <v>0</v>
          </cell>
          <cell r="U738">
            <v>-0.63</v>
          </cell>
          <cell r="V738">
            <v>-0.33800000000000002</v>
          </cell>
          <cell r="W738">
            <v>100</v>
          </cell>
          <cell r="X738">
            <v>98.884200000000007</v>
          </cell>
          <cell r="Y738">
            <v>99.222200000000001</v>
          </cell>
          <cell r="Z738">
            <v>99.222200000000001</v>
          </cell>
          <cell r="AA738">
            <v>564</v>
          </cell>
          <cell r="AC738">
            <v>0</v>
          </cell>
        </row>
        <row r="739">
          <cell r="A739" t="str">
            <v>LU0256840108</v>
          </cell>
          <cell r="B739">
            <v>71353</v>
          </cell>
          <cell r="C739" t="str">
            <v>280324</v>
          </cell>
          <cell r="D739" t="str">
            <v>PICTET-US EQUITY SELECTION</v>
          </cell>
          <cell r="E739" t="str">
            <v>P</v>
          </cell>
          <cell r="F739" t="str">
            <v>Linéarisation</v>
          </cell>
          <cell r="G739">
            <v>41548</v>
          </cell>
          <cell r="H739">
            <v>41912</v>
          </cell>
          <cell r="I739">
            <v>41547</v>
          </cell>
          <cell r="J739">
            <v>41912</v>
          </cell>
          <cell r="K739">
            <v>365</v>
          </cell>
          <cell r="L739">
            <v>365</v>
          </cell>
          <cell r="M739" t="str">
            <v>OUI</v>
          </cell>
          <cell r="N739">
            <v>156137330.28</v>
          </cell>
          <cell r="O739">
            <v>2466920.98</v>
          </cell>
          <cell r="P739">
            <v>157.99690000000001</v>
          </cell>
          <cell r="Q739">
            <v>1824.21</v>
          </cell>
          <cell r="R739">
            <v>0.1168</v>
          </cell>
          <cell r="S739">
            <v>0</v>
          </cell>
          <cell r="T739">
            <v>0</v>
          </cell>
          <cell r="U739">
            <v>-5373.56</v>
          </cell>
          <cell r="V739">
            <v>-0.34420000000000001</v>
          </cell>
          <cell r="W739">
            <v>160</v>
          </cell>
          <cell r="X739">
            <v>157.76949999999999</v>
          </cell>
          <cell r="Y739">
            <v>158.11369999999999</v>
          </cell>
          <cell r="Z739">
            <v>158.11369999999999</v>
          </cell>
          <cell r="AA739">
            <v>565</v>
          </cell>
          <cell r="AC739">
            <v>0</v>
          </cell>
        </row>
        <row r="740">
          <cell r="A740" t="str">
            <v>LU0256841411</v>
          </cell>
          <cell r="B740">
            <v>72707</v>
          </cell>
          <cell r="C740" t="str">
            <v>280324</v>
          </cell>
          <cell r="D740" t="str">
            <v>PICTET-US EQUITY SELECTION</v>
          </cell>
          <cell r="E740" t="str">
            <v>PDI</v>
          </cell>
          <cell r="F740" t="str">
            <v>Linéarisation</v>
          </cell>
          <cell r="G740">
            <v>41548</v>
          </cell>
          <cell r="H740">
            <v>41912</v>
          </cell>
          <cell r="I740">
            <v>41547</v>
          </cell>
          <cell r="J740">
            <v>41912</v>
          </cell>
          <cell r="K740">
            <v>365</v>
          </cell>
          <cell r="L740">
            <v>365</v>
          </cell>
          <cell r="M740" t="str">
            <v>OUI</v>
          </cell>
          <cell r="N740">
            <v>17664728.399999999</v>
          </cell>
          <cell r="O740">
            <v>277874.28000000003</v>
          </cell>
          <cell r="P740">
            <v>157.30459999999999</v>
          </cell>
          <cell r="Q740">
            <v>259.62</v>
          </cell>
          <cell r="R740">
            <v>0.1469</v>
          </cell>
          <cell r="S740">
            <v>0</v>
          </cell>
          <cell r="T740">
            <v>0</v>
          </cell>
          <cell r="U740">
            <v>-333.03000000000003</v>
          </cell>
          <cell r="V740">
            <v>-0.1885</v>
          </cell>
          <cell r="W740">
            <v>160</v>
          </cell>
          <cell r="X740">
            <v>157.26300000000001</v>
          </cell>
          <cell r="Y740">
            <v>157.45150000000001</v>
          </cell>
          <cell r="Z740">
            <v>157.45150000000001</v>
          </cell>
          <cell r="AA740">
            <v>566</v>
          </cell>
          <cell r="AC740">
            <v>0</v>
          </cell>
        </row>
        <row r="741">
          <cell r="A741" t="str">
            <v>LU0256844860</v>
          </cell>
          <cell r="B741">
            <v>72710</v>
          </cell>
          <cell r="C741" t="str">
            <v>280325</v>
          </cell>
          <cell r="D741" t="str">
            <v>PICTET-US EQUITY SELECTION</v>
          </cell>
          <cell r="E741" t="str">
            <v>PE</v>
          </cell>
          <cell r="F741" t="str">
            <v>Linéarisation</v>
          </cell>
          <cell r="G741">
            <v>41548</v>
          </cell>
          <cell r="H741">
            <v>41912</v>
          </cell>
          <cell r="I741">
            <v>41547</v>
          </cell>
          <cell r="J741">
            <v>41912</v>
          </cell>
          <cell r="K741">
            <v>365</v>
          </cell>
          <cell r="L741">
            <v>365</v>
          </cell>
          <cell r="M741" t="str">
            <v>OUI</v>
          </cell>
          <cell r="N741">
            <v>43036978.020000003</v>
          </cell>
          <cell r="O741">
            <v>699603.49</v>
          </cell>
          <cell r="P741">
            <v>162.55870000000002</v>
          </cell>
          <cell r="Q741">
            <v>521.09</v>
          </cell>
          <cell r="R741">
            <v>0.1211</v>
          </cell>
          <cell r="S741">
            <v>0</v>
          </cell>
          <cell r="T741">
            <v>0</v>
          </cell>
          <cell r="U741">
            <v>-1593.05</v>
          </cell>
          <cell r="V741">
            <v>-0.37020000000000003</v>
          </cell>
          <cell r="W741">
            <v>165</v>
          </cell>
          <cell r="X741">
            <v>162.30960000000002</v>
          </cell>
          <cell r="Y741">
            <v>162.6798</v>
          </cell>
          <cell r="Z741">
            <v>162.6798</v>
          </cell>
          <cell r="AA741">
            <v>571</v>
          </cell>
          <cell r="AC741">
            <v>0</v>
          </cell>
        </row>
        <row r="742">
          <cell r="A742" t="str">
            <v>LU0256842575</v>
          </cell>
          <cell r="B742">
            <v>72709</v>
          </cell>
          <cell r="C742" t="str">
            <v>280324</v>
          </cell>
          <cell r="D742" t="str">
            <v>PICTET-US EQUITY SELECTION</v>
          </cell>
          <cell r="E742" t="str">
            <v>R</v>
          </cell>
          <cell r="F742" t="str">
            <v>Linéarisation</v>
          </cell>
          <cell r="G742">
            <v>41548</v>
          </cell>
          <cell r="H742">
            <v>41912</v>
          </cell>
          <cell r="I742">
            <v>41547</v>
          </cell>
          <cell r="J742">
            <v>41912</v>
          </cell>
          <cell r="K742">
            <v>365</v>
          </cell>
          <cell r="L742">
            <v>365</v>
          </cell>
          <cell r="M742" t="str">
            <v>OUI</v>
          </cell>
          <cell r="N742">
            <v>75760934.370000005</v>
          </cell>
          <cell r="O742">
            <v>1576968.8</v>
          </cell>
          <cell r="P742">
            <v>208.1507</v>
          </cell>
          <cell r="Q742">
            <v>794.87</v>
          </cell>
          <cell r="R742">
            <v>0.10490000000000001</v>
          </cell>
          <cell r="S742">
            <v>0</v>
          </cell>
          <cell r="T742">
            <v>0</v>
          </cell>
          <cell r="U742">
            <v>-3037.23</v>
          </cell>
          <cell r="V742">
            <v>-0.40090000000000003</v>
          </cell>
          <cell r="W742">
            <v>210</v>
          </cell>
          <cell r="X742">
            <v>207.85470000000001</v>
          </cell>
          <cell r="Y742">
            <v>208.25560000000002</v>
          </cell>
          <cell r="Z742">
            <v>208.25560000000002</v>
          </cell>
          <cell r="AA742">
            <v>567</v>
          </cell>
          <cell r="AC742">
            <v>0</v>
          </cell>
        </row>
        <row r="743">
          <cell r="A743" t="str">
            <v>LU0256845677</v>
          </cell>
          <cell r="B743">
            <v>72711</v>
          </cell>
          <cell r="C743" t="str">
            <v>280325</v>
          </cell>
          <cell r="D743" t="str">
            <v>PICTET-US EQUITY SELECTION</v>
          </cell>
          <cell r="E743" t="str">
            <v>RE</v>
          </cell>
          <cell r="F743" t="str">
            <v>Linéarisation</v>
          </cell>
          <cell r="G743">
            <v>41548</v>
          </cell>
          <cell r="H743">
            <v>41912</v>
          </cell>
          <cell r="I743">
            <v>41547</v>
          </cell>
          <cell r="J743">
            <v>41912</v>
          </cell>
          <cell r="K743">
            <v>365</v>
          </cell>
          <cell r="L743">
            <v>365</v>
          </cell>
          <cell r="M743" t="str">
            <v>OUI</v>
          </cell>
          <cell r="N743">
            <v>16113198.16</v>
          </cell>
          <cell r="O743">
            <v>342689.68</v>
          </cell>
          <cell r="P743">
            <v>212.6764</v>
          </cell>
          <cell r="Q743">
            <v>176.54</v>
          </cell>
          <cell r="R743">
            <v>0.1096</v>
          </cell>
          <cell r="S743">
            <v>0</v>
          </cell>
          <cell r="T743">
            <v>0</v>
          </cell>
          <cell r="U743">
            <v>-700.7</v>
          </cell>
          <cell r="V743">
            <v>-0.43490000000000001</v>
          </cell>
          <cell r="W743">
            <v>215</v>
          </cell>
          <cell r="X743">
            <v>212.3511</v>
          </cell>
          <cell r="Y743">
            <v>212.786</v>
          </cell>
          <cell r="Z743">
            <v>212.786</v>
          </cell>
          <cell r="AA743">
            <v>572</v>
          </cell>
          <cell r="AC743">
            <v>0</v>
          </cell>
        </row>
        <row r="744">
          <cell r="A744" t="str">
            <v>LU0372506948</v>
          </cell>
          <cell r="B744">
            <v>112829</v>
          </cell>
          <cell r="C744" t="str">
            <v>280324</v>
          </cell>
          <cell r="D744" t="str">
            <v>PICTET-US EQUITY SELECTION</v>
          </cell>
          <cell r="E744" t="str">
            <v>REE</v>
          </cell>
          <cell r="F744" t="str">
            <v>Linéarisation</v>
          </cell>
          <cell r="G744">
            <v>41548</v>
          </cell>
          <cell r="H744">
            <v>41912</v>
          </cell>
          <cell r="I744">
            <v>41547</v>
          </cell>
          <cell r="J744">
            <v>41912</v>
          </cell>
          <cell r="K744">
            <v>365</v>
          </cell>
          <cell r="L744">
            <v>365</v>
          </cell>
          <cell r="M744" t="str">
            <v>OUI</v>
          </cell>
          <cell r="N744">
            <v>7779819.29</v>
          </cell>
          <cell r="O744">
            <v>161912.61000000002</v>
          </cell>
          <cell r="P744">
            <v>208.11860000000001</v>
          </cell>
          <cell r="Q744">
            <v>82.83</v>
          </cell>
          <cell r="R744">
            <v>0.10650000000000001</v>
          </cell>
          <cell r="S744">
            <v>0</v>
          </cell>
          <cell r="T744">
            <v>0</v>
          </cell>
          <cell r="U744">
            <v>-298.8</v>
          </cell>
          <cell r="V744">
            <v>-0.3841</v>
          </cell>
          <cell r="W744">
            <v>210</v>
          </cell>
          <cell r="X744">
            <v>207.84100000000001</v>
          </cell>
          <cell r="Y744">
            <v>208.2251</v>
          </cell>
          <cell r="Z744">
            <v>208.2251</v>
          </cell>
          <cell r="AA744">
            <v>568</v>
          </cell>
          <cell r="AC744">
            <v>0</v>
          </cell>
        </row>
        <row r="745">
          <cell r="A745" t="str">
            <v>LU0260655930</v>
          </cell>
          <cell r="B745">
            <v>74263</v>
          </cell>
          <cell r="C745" t="str">
            <v>280324</v>
          </cell>
          <cell r="D745" t="str">
            <v>PICTET-US EQUITY SELECTION</v>
          </cell>
          <cell r="E745" t="str">
            <v>Z</v>
          </cell>
          <cell r="F745" t="str">
            <v>Linéarisation</v>
          </cell>
          <cell r="G745">
            <v>41548</v>
          </cell>
          <cell r="H745">
            <v>41912</v>
          </cell>
          <cell r="I745">
            <v>41547</v>
          </cell>
          <cell r="J745">
            <v>41912</v>
          </cell>
          <cell r="K745">
            <v>365</v>
          </cell>
          <cell r="L745">
            <v>365</v>
          </cell>
          <cell r="M745" t="str">
            <v>OUI</v>
          </cell>
          <cell r="N745">
            <v>14808.25</v>
          </cell>
          <cell r="O745">
            <v>48.94</v>
          </cell>
          <cell r="P745">
            <v>33.049199999999999</v>
          </cell>
          <cell r="Q745">
            <v>0.15</v>
          </cell>
          <cell r="R745">
            <v>0.1013</v>
          </cell>
          <cell r="S745">
            <v>0</v>
          </cell>
          <cell r="T745">
            <v>0</v>
          </cell>
          <cell r="U745">
            <v>-0.71</v>
          </cell>
          <cell r="V745">
            <v>-0.47950000000000004</v>
          </cell>
          <cell r="W745">
            <v>33</v>
          </cell>
          <cell r="X745">
            <v>32.670999999999999</v>
          </cell>
          <cell r="Y745">
            <v>33.150500000000001</v>
          </cell>
          <cell r="Z745">
            <v>33.150500000000001</v>
          </cell>
          <cell r="AA745">
            <v>569</v>
          </cell>
          <cell r="AC745">
            <v>0</v>
          </cell>
        </row>
        <row r="746">
          <cell r="A746" t="str">
            <v>LU0448623016</v>
          </cell>
          <cell r="B746">
            <v>128369</v>
          </cell>
          <cell r="C746" t="str">
            <v>280954</v>
          </cell>
          <cell r="D746" t="str">
            <v>PICTET-US HIGH YIELD</v>
          </cell>
          <cell r="E746" t="str">
            <v>I</v>
          </cell>
          <cell r="F746" t="str">
            <v>Linéarisation</v>
          </cell>
          <cell r="G746">
            <v>41548</v>
          </cell>
          <cell r="H746">
            <v>41912</v>
          </cell>
          <cell r="I746">
            <v>41547</v>
          </cell>
          <cell r="J746">
            <v>41912</v>
          </cell>
          <cell r="K746">
            <v>365</v>
          </cell>
          <cell r="L746">
            <v>365</v>
          </cell>
          <cell r="M746" t="str">
            <v>OUI</v>
          </cell>
          <cell r="N746">
            <v>254106227.58000001</v>
          </cell>
          <cell r="O746">
            <v>2107131.5499999998</v>
          </cell>
          <cell r="P746">
            <v>82.923299999999998</v>
          </cell>
          <cell r="Q746">
            <v>2941.7200000000003</v>
          </cell>
          <cell r="R746">
            <v>0.11570000000000001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85</v>
          </cell>
          <cell r="X746">
            <v>83.039000000000001</v>
          </cell>
          <cell r="Y746">
            <v>83.039000000000001</v>
          </cell>
          <cell r="Z746">
            <v>83.039000000000001</v>
          </cell>
          <cell r="AA746">
            <v>230</v>
          </cell>
          <cell r="AC746">
            <v>0</v>
          </cell>
        </row>
        <row r="747">
          <cell r="A747" t="str">
            <v>LU0448624170</v>
          </cell>
          <cell r="B747">
            <v>128317</v>
          </cell>
          <cell r="C747" t="str">
            <v>280956</v>
          </cell>
          <cell r="D747" t="str">
            <v>PICTET-US HIGH YIELD</v>
          </cell>
          <cell r="E747" t="str">
            <v>IC</v>
          </cell>
          <cell r="F747" t="str">
            <v>Linéarisation</v>
          </cell>
          <cell r="G747">
            <v>41548</v>
          </cell>
          <cell r="H747">
            <v>41912</v>
          </cell>
          <cell r="I747">
            <v>41547</v>
          </cell>
          <cell r="J747">
            <v>41912</v>
          </cell>
          <cell r="K747">
            <v>365</v>
          </cell>
          <cell r="L747">
            <v>365</v>
          </cell>
          <cell r="M747" t="str">
            <v>OUI</v>
          </cell>
          <cell r="N747">
            <v>58349392.530000001</v>
          </cell>
          <cell r="O747">
            <v>515380.24</v>
          </cell>
          <cell r="P747">
            <v>88.326599999999999</v>
          </cell>
          <cell r="Q747">
            <v>522.33000000000004</v>
          </cell>
          <cell r="R747">
            <v>8.9599999999999999E-2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90</v>
          </cell>
          <cell r="X747">
            <v>88.416200000000003</v>
          </cell>
          <cell r="Y747">
            <v>88.416200000000003</v>
          </cell>
          <cell r="Z747">
            <v>88.416200000000003</v>
          </cell>
          <cell r="AA747">
            <v>240</v>
          </cell>
          <cell r="AC747">
            <v>0</v>
          </cell>
        </row>
        <row r="748">
          <cell r="A748" t="str">
            <v>LU0912111225</v>
          </cell>
          <cell r="B748">
            <v>187180</v>
          </cell>
          <cell r="C748" t="str">
            <v>258299</v>
          </cell>
          <cell r="D748" t="str">
            <v>PICTET-US HIGH YIELD</v>
          </cell>
          <cell r="E748" t="str">
            <v>ICD</v>
          </cell>
          <cell r="F748" t="str">
            <v>Linéarisation</v>
          </cell>
          <cell r="G748">
            <v>41548</v>
          </cell>
          <cell r="H748">
            <v>41912</v>
          </cell>
          <cell r="I748">
            <v>41547</v>
          </cell>
          <cell r="J748">
            <v>41912</v>
          </cell>
          <cell r="K748">
            <v>365</v>
          </cell>
          <cell r="L748">
            <v>365</v>
          </cell>
          <cell r="M748" t="str">
            <v>OUI</v>
          </cell>
          <cell r="N748">
            <v>352436.96</v>
          </cell>
          <cell r="O748">
            <v>3186.31</v>
          </cell>
          <cell r="P748">
            <v>90.407899999999998</v>
          </cell>
          <cell r="Q748">
            <v>1.01</v>
          </cell>
          <cell r="R748">
            <v>2.87E-2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90</v>
          </cell>
          <cell r="X748">
            <v>90.436599999999999</v>
          </cell>
          <cell r="Y748">
            <v>90.436599999999999</v>
          </cell>
          <cell r="Z748">
            <v>90.436599999999999</v>
          </cell>
          <cell r="AA748">
            <v>239</v>
          </cell>
          <cell r="AC748">
            <v>0</v>
          </cell>
        </row>
        <row r="749">
          <cell r="A749" t="str">
            <v>LU0895836913</v>
          </cell>
          <cell r="B749">
            <v>185938</v>
          </cell>
          <cell r="C749" t="str">
            <v>280954</v>
          </cell>
          <cell r="D749" t="str">
            <v>PICTET-US HIGH YIELD</v>
          </cell>
          <cell r="E749" t="str">
            <v>IDG</v>
          </cell>
          <cell r="F749" t="str">
            <v>Linéarisation</v>
          </cell>
          <cell r="G749">
            <v>41548</v>
          </cell>
          <cell r="H749">
            <v>41912</v>
          </cell>
          <cell r="I749">
            <v>41547</v>
          </cell>
          <cell r="J749">
            <v>41912</v>
          </cell>
          <cell r="K749">
            <v>365</v>
          </cell>
          <cell r="L749">
            <v>365</v>
          </cell>
          <cell r="M749" t="str">
            <v>OUI</v>
          </cell>
          <cell r="N749">
            <v>135454.70000000001</v>
          </cell>
          <cell r="O749">
            <v>1139.28</v>
          </cell>
          <cell r="P749">
            <v>84.107799999999997</v>
          </cell>
          <cell r="Q749">
            <v>0.57000000000000006</v>
          </cell>
          <cell r="R749">
            <v>4.2100000000000005E-2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85</v>
          </cell>
          <cell r="X749">
            <v>84.149900000000002</v>
          </cell>
          <cell r="Y749">
            <v>84.149900000000002</v>
          </cell>
          <cell r="Z749">
            <v>84.149900000000002</v>
          </cell>
          <cell r="AA749">
            <v>232</v>
          </cell>
          <cell r="AC749">
            <v>0</v>
          </cell>
        </row>
        <row r="750">
          <cell r="A750" t="str">
            <v>LU0953040952</v>
          </cell>
          <cell r="B750">
            <v>192906</v>
          </cell>
          <cell r="C750" t="str">
            <v>280954</v>
          </cell>
          <cell r="D750" t="str">
            <v>PICTET-US HIGH YIELD</v>
          </cell>
          <cell r="E750" t="str">
            <v>IDU</v>
          </cell>
          <cell r="F750" t="str">
            <v>Linéarisation</v>
          </cell>
          <cell r="G750">
            <v>41548</v>
          </cell>
          <cell r="H750">
            <v>41912</v>
          </cell>
          <cell r="I750">
            <v>41547</v>
          </cell>
          <cell r="J750">
            <v>41912</v>
          </cell>
          <cell r="K750">
            <v>365</v>
          </cell>
          <cell r="L750">
            <v>365</v>
          </cell>
          <cell r="M750" t="str">
            <v>OUI</v>
          </cell>
          <cell r="N750">
            <v>18219022.949999999</v>
          </cell>
          <cell r="O750">
            <v>151879.78</v>
          </cell>
          <cell r="P750">
            <v>83.363399999999999</v>
          </cell>
          <cell r="Q750">
            <v>158.69</v>
          </cell>
          <cell r="R750">
            <v>8.7100000000000011E-2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85</v>
          </cell>
          <cell r="X750">
            <v>83.450500000000005</v>
          </cell>
          <cell r="Y750">
            <v>83.450500000000005</v>
          </cell>
          <cell r="Z750">
            <v>83.450500000000005</v>
          </cell>
          <cell r="AA750">
            <v>231</v>
          </cell>
          <cell r="AC750">
            <v>0</v>
          </cell>
        </row>
        <row r="751">
          <cell r="A751" t="str">
            <v>LU0448623792</v>
          </cell>
          <cell r="B751">
            <v>128312</v>
          </cell>
          <cell r="C751" t="str">
            <v>280955</v>
          </cell>
          <cell r="D751" t="str">
            <v>PICTET-US HIGH YIELD</v>
          </cell>
          <cell r="E751" t="str">
            <v>IE</v>
          </cell>
          <cell r="F751" t="str">
            <v>Linéarisation</v>
          </cell>
          <cell r="G751">
            <v>41548</v>
          </cell>
          <cell r="H751">
            <v>41912</v>
          </cell>
          <cell r="I751">
            <v>41547</v>
          </cell>
          <cell r="J751">
            <v>41912</v>
          </cell>
          <cell r="K751">
            <v>365</v>
          </cell>
          <cell r="L751">
            <v>365</v>
          </cell>
          <cell r="M751" t="str">
            <v>OUI</v>
          </cell>
          <cell r="N751">
            <v>231527319.71000001</v>
          </cell>
          <cell r="O751">
            <v>2039158.15</v>
          </cell>
          <cell r="P751">
            <v>88.074200000000005</v>
          </cell>
          <cell r="Q751">
            <v>2062.8200000000002</v>
          </cell>
          <cell r="R751">
            <v>8.9099999999999999E-2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90</v>
          </cell>
          <cell r="X751">
            <v>88.163300000000007</v>
          </cell>
          <cell r="Y751">
            <v>88.163300000000007</v>
          </cell>
          <cell r="Z751">
            <v>88.163300000000007</v>
          </cell>
          <cell r="AA751">
            <v>241</v>
          </cell>
          <cell r="AC751">
            <v>0</v>
          </cell>
        </row>
        <row r="752">
          <cell r="A752" t="str">
            <v>LU0622219680</v>
          </cell>
          <cell r="B752">
            <v>157576</v>
          </cell>
          <cell r="C752" t="str">
            <v>282315</v>
          </cell>
          <cell r="D752" t="str">
            <v>PICTET-US HIGH YIELD</v>
          </cell>
          <cell r="E752" t="str">
            <v>II</v>
          </cell>
          <cell r="F752" t="str">
            <v>Linéarisation</v>
          </cell>
          <cell r="G752">
            <v>41548</v>
          </cell>
          <cell r="H752">
            <v>41912</v>
          </cell>
          <cell r="I752">
            <v>41547</v>
          </cell>
          <cell r="J752">
            <v>41912</v>
          </cell>
          <cell r="K752">
            <v>365</v>
          </cell>
          <cell r="L752">
            <v>365</v>
          </cell>
          <cell r="M752" t="str">
            <v>OUI</v>
          </cell>
          <cell r="N752">
            <v>53483.85</v>
          </cell>
          <cell r="O752">
            <v>400.44</v>
          </cell>
          <cell r="P752">
            <v>74.871200000000002</v>
          </cell>
          <cell r="Q752">
            <v>0.47000000000000003</v>
          </cell>
          <cell r="R752">
            <v>8.7900000000000006E-2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55</v>
          </cell>
          <cell r="X752">
            <v>74.959100000000007</v>
          </cell>
          <cell r="Y752">
            <v>74.959100000000007</v>
          </cell>
          <cell r="Z752">
            <v>74.959100000000007</v>
          </cell>
          <cell r="AA752">
            <v>242</v>
          </cell>
          <cell r="AC752">
            <v>0</v>
          </cell>
        </row>
        <row r="753">
          <cell r="A753" t="str">
            <v>LU1048448986</v>
          </cell>
          <cell r="B753">
            <v>201040</v>
          </cell>
          <cell r="C753" t="str">
            <v>280954</v>
          </cell>
          <cell r="D753" t="str">
            <v>PICTET-US HIGH YIELD</v>
          </cell>
          <cell r="E753" t="str">
            <v>IJY</v>
          </cell>
          <cell r="F753" t="str">
            <v>Linéarisation</v>
          </cell>
          <cell r="G753">
            <v>41548</v>
          </cell>
          <cell r="H753">
            <v>41912</v>
          </cell>
          <cell r="I753">
            <v>41724</v>
          </cell>
          <cell r="J753">
            <v>41912</v>
          </cell>
          <cell r="K753">
            <v>189</v>
          </cell>
          <cell r="L753">
            <v>365</v>
          </cell>
          <cell r="M753" t="str">
            <v>OUI</v>
          </cell>
          <cell r="N753">
            <v>636616.98</v>
          </cell>
          <cell r="O753">
            <v>5359.28</v>
          </cell>
          <cell r="P753">
            <v>84.183700000000002</v>
          </cell>
          <cell r="Q753">
            <v>6.76</v>
          </cell>
          <cell r="R753">
            <v>0.1062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80</v>
          </cell>
          <cell r="X753">
            <v>84.289900000000003</v>
          </cell>
          <cell r="Y753">
            <v>84.289900000000003</v>
          </cell>
          <cell r="Z753">
            <v>84.289900000000003</v>
          </cell>
          <cell r="AA753">
            <v>233</v>
          </cell>
          <cell r="AC753">
            <v>0</v>
          </cell>
        </row>
        <row r="754">
          <cell r="A754" t="str">
            <v>LU0912112033</v>
          </cell>
          <cell r="B754">
            <v>187181</v>
          </cell>
          <cell r="C754" t="str">
            <v>258298</v>
          </cell>
          <cell r="D754" t="str">
            <v>PICTET-US HIGH YIELD</v>
          </cell>
          <cell r="E754" t="str">
            <v>IMX</v>
          </cell>
          <cell r="F754" t="str">
            <v>Linéarisation</v>
          </cell>
          <cell r="G754">
            <v>41548</v>
          </cell>
          <cell r="H754">
            <v>41912</v>
          </cell>
          <cell r="I754">
            <v>41547</v>
          </cell>
          <cell r="J754">
            <v>41912</v>
          </cell>
          <cell r="K754">
            <v>365</v>
          </cell>
          <cell r="L754">
            <v>365</v>
          </cell>
          <cell r="M754" t="str">
            <v>OUI</v>
          </cell>
          <cell r="N754">
            <v>185254.74</v>
          </cell>
          <cell r="O754">
            <v>1552.19</v>
          </cell>
          <cell r="P754">
            <v>83.786900000000003</v>
          </cell>
          <cell r="Q754">
            <v>0.82000000000000006</v>
          </cell>
          <cell r="R754">
            <v>4.4299999999999999E-2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82</v>
          </cell>
          <cell r="X754">
            <v>83.83120000000001</v>
          </cell>
          <cell r="Y754">
            <v>83.83120000000001</v>
          </cell>
          <cell r="Z754">
            <v>83.83120000000001</v>
          </cell>
          <cell r="AA754">
            <v>243</v>
          </cell>
          <cell r="AC754">
            <v>0</v>
          </cell>
        </row>
        <row r="755">
          <cell r="A755" t="str">
            <v>LU0448623107</v>
          </cell>
          <cell r="B755">
            <v>128307</v>
          </cell>
          <cell r="C755" t="str">
            <v>280954</v>
          </cell>
          <cell r="D755" t="str">
            <v>PICTET-US HIGH YIELD</v>
          </cell>
          <cell r="E755" t="str">
            <v>P</v>
          </cell>
          <cell r="F755" t="str">
            <v>Linéarisation</v>
          </cell>
          <cell r="G755">
            <v>41548</v>
          </cell>
          <cell r="H755">
            <v>41912</v>
          </cell>
          <cell r="I755">
            <v>41547</v>
          </cell>
          <cell r="J755">
            <v>41912</v>
          </cell>
          <cell r="K755">
            <v>365</v>
          </cell>
          <cell r="L755">
            <v>365</v>
          </cell>
          <cell r="M755" t="str">
            <v>OUI</v>
          </cell>
          <cell r="N755">
            <v>124915419.31999999</v>
          </cell>
          <cell r="O755">
            <v>1724368.12</v>
          </cell>
          <cell r="P755">
            <v>138.0429</v>
          </cell>
          <cell r="Q755">
            <v>1406.23</v>
          </cell>
          <cell r="R755">
            <v>0.11260000000000001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140</v>
          </cell>
          <cell r="X755">
            <v>138.15550000000002</v>
          </cell>
          <cell r="Y755">
            <v>138.15550000000002</v>
          </cell>
          <cell r="Z755">
            <v>138.15550000000002</v>
          </cell>
          <cell r="AA755">
            <v>234</v>
          </cell>
          <cell r="AC755">
            <v>0</v>
          </cell>
        </row>
        <row r="756">
          <cell r="A756" t="str">
            <v>LU0448624253</v>
          </cell>
          <cell r="B756">
            <v>128348</v>
          </cell>
          <cell r="C756" t="str">
            <v>280956</v>
          </cell>
          <cell r="D756" t="str">
            <v>PICTET-US HIGH YIELD</v>
          </cell>
          <cell r="E756" t="str">
            <v>PC</v>
          </cell>
          <cell r="F756" t="str">
            <v>Linéarisation</v>
          </cell>
          <cell r="G756">
            <v>41548</v>
          </cell>
          <cell r="H756">
            <v>41912</v>
          </cell>
          <cell r="I756">
            <v>41547</v>
          </cell>
          <cell r="J756">
            <v>41912</v>
          </cell>
          <cell r="K756">
            <v>365</v>
          </cell>
          <cell r="L756">
            <v>365</v>
          </cell>
          <cell r="M756" t="str">
            <v>OUI</v>
          </cell>
          <cell r="N756">
            <v>58070931.030000001</v>
          </cell>
          <cell r="O756">
            <v>832048.55</v>
          </cell>
          <cell r="P756">
            <v>143.28149999999999</v>
          </cell>
          <cell r="Q756">
            <v>551.22</v>
          </cell>
          <cell r="R756">
            <v>9.5000000000000001E-2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145</v>
          </cell>
          <cell r="X756">
            <v>143.37649999999999</v>
          </cell>
          <cell r="Y756">
            <v>143.37649999999999</v>
          </cell>
          <cell r="Z756">
            <v>143.37649999999999</v>
          </cell>
          <cell r="AA756">
            <v>244</v>
          </cell>
          <cell r="AC756">
            <v>0</v>
          </cell>
        </row>
        <row r="757">
          <cell r="A757" t="str">
            <v>LU0448623289</v>
          </cell>
          <cell r="B757">
            <v>128296</v>
          </cell>
          <cell r="C757" t="str">
            <v>280954</v>
          </cell>
          <cell r="D757" t="str">
            <v>PICTET-US HIGH YIELD</v>
          </cell>
          <cell r="E757" t="str">
            <v>PDI</v>
          </cell>
          <cell r="F757" t="str">
            <v>Linéarisation</v>
          </cell>
          <cell r="G757">
            <v>41548</v>
          </cell>
          <cell r="H757">
            <v>41912</v>
          </cell>
          <cell r="I757">
            <v>41547</v>
          </cell>
          <cell r="J757">
            <v>41912</v>
          </cell>
          <cell r="K757">
            <v>365</v>
          </cell>
          <cell r="L757">
            <v>365</v>
          </cell>
          <cell r="M757" t="str">
            <v>OUI</v>
          </cell>
          <cell r="N757">
            <v>20025577.199999999</v>
          </cell>
          <cell r="O757">
            <v>276273.78999999998</v>
          </cell>
          <cell r="P757">
            <v>137.96039999999999</v>
          </cell>
          <cell r="Q757">
            <v>240.79</v>
          </cell>
          <cell r="R757">
            <v>0.1202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140</v>
          </cell>
          <cell r="X757">
            <v>138.0806</v>
          </cell>
          <cell r="Y757">
            <v>138.0806</v>
          </cell>
          <cell r="Z757">
            <v>138.0806</v>
          </cell>
          <cell r="AA757">
            <v>236</v>
          </cell>
          <cell r="AC757">
            <v>0</v>
          </cell>
        </row>
        <row r="758">
          <cell r="A758" t="str">
            <v>LU0448623875</v>
          </cell>
          <cell r="B758">
            <v>128314</v>
          </cell>
          <cell r="C758" t="str">
            <v>280955</v>
          </cell>
          <cell r="D758" t="str">
            <v>PICTET-US HIGH YIELD</v>
          </cell>
          <cell r="E758" t="str">
            <v>PE</v>
          </cell>
          <cell r="F758" t="str">
            <v>Linéarisation</v>
          </cell>
          <cell r="G758">
            <v>41548</v>
          </cell>
          <cell r="H758">
            <v>41912</v>
          </cell>
          <cell r="I758">
            <v>41547</v>
          </cell>
          <cell r="J758">
            <v>41912</v>
          </cell>
          <cell r="K758">
            <v>365</v>
          </cell>
          <cell r="L758">
            <v>365</v>
          </cell>
          <cell r="M758" t="str">
            <v>OUI</v>
          </cell>
          <cell r="N758">
            <v>50429546.619999997</v>
          </cell>
          <cell r="O758">
            <v>720626.09</v>
          </cell>
          <cell r="P758">
            <v>142.89750000000001</v>
          </cell>
          <cell r="Q758">
            <v>486.36</v>
          </cell>
          <cell r="R758">
            <v>9.64E-2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145</v>
          </cell>
          <cell r="X758">
            <v>142.9939</v>
          </cell>
          <cell r="Y758">
            <v>142.9939</v>
          </cell>
          <cell r="Z758">
            <v>142.9939</v>
          </cell>
          <cell r="AA758">
            <v>245</v>
          </cell>
          <cell r="AC758">
            <v>0</v>
          </cell>
        </row>
        <row r="759">
          <cell r="A759" t="str">
            <v>LU0476845366</v>
          </cell>
          <cell r="B759">
            <v>133857</v>
          </cell>
          <cell r="C759" t="str">
            <v>280954</v>
          </cell>
          <cell r="D759" t="str">
            <v>PICTET-US HIGH YIELD</v>
          </cell>
          <cell r="E759" t="str">
            <v>PMD</v>
          </cell>
          <cell r="F759" t="str">
            <v>Linéarisation</v>
          </cell>
          <cell r="G759">
            <v>41548</v>
          </cell>
          <cell r="H759">
            <v>41912</v>
          </cell>
          <cell r="I759">
            <v>41547</v>
          </cell>
          <cell r="J759">
            <v>41912</v>
          </cell>
          <cell r="K759">
            <v>365</v>
          </cell>
          <cell r="L759">
            <v>365</v>
          </cell>
          <cell r="M759" t="str">
            <v>OUI</v>
          </cell>
          <cell r="N759">
            <v>1914190.78</v>
          </cell>
          <cell r="O759">
            <v>26397.58</v>
          </cell>
          <cell r="P759">
            <v>137.90460000000002</v>
          </cell>
          <cell r="Q759">
            <v>21.62</v>
          </cell>
          <cell r="R759">
            <v>0.1129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140</v>
          </cell>
          <cell r="X759">
            <v>138.01750000000001</v>
          </cell>
          <cell r="Y759">
            <v>138.01750000000001</v>
          </cell>
          <cell r="Z759">
            <v>138.01750000000001</v>
          </cell>
          <cell r="AA759">
            <v>235</v>
          </cell>
          <cell r="AC759">
            <v>0</v>
          </cell>
        </row>
        <row r="760">
          <cell r="A760" t="str">
            <v>LU0448623362</v>
          </cell>
          <cell r="B760">
            <v>128309</v>
          </cell>
          <cell r="C760" t="str">
            <v>280954</v>
          </cell>
          <cell r="D760" t="str">
            <v>PICTET-US HIGH YIELD</v>
          </cell>
          <cell r="E760" t="str">
            <v>R</v>
          </cell>
          <cell r="F760" t="str">
            <v>Linéarisation</v>
          </cell>
          <cell r="G760">
            <v>41548</v>
          </cell>
          <cell r="H760">
            <v>41912</v>
          </cell>
          <cell r="I760">
            <v>41547</v>
          </cell>
          <cell r="J760">
            <v>41912</v>
          </cell>
          <cell r="K760">
            <v>365</v>
          </cell>
          <cell r="L760">
            <v>365</v>
          </cell>
          <cell r="M760" t="str">
            <v>OUI</v>
          </cell>
          <cell r="N760">
            <v>86248927.670000002</v>
          </cell>
          <cell r="O760">
            <v>1622531.3</v>
          </cell>
          <cell r="P760">
            <v>188.12200000000001</v>
          </cell>
          <cell r="Q760">
            <v>927.06000000000006</v>
          </cell>
          <cell r="R760">
            <v>0.1075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190</v>
          </cell>
          <cell r="X760">
            <v>188.2295</v>
          </cell>
          <cell r="Y760">
            <v>188.2295</v>
          </cell>
          <cell r="Z760">
            <v>188.2295</v>
          </cell>
          <cell r="AA760">
            <v>237</v>
          </cell>
          <cell r="AC760">
            <v>0</v>
          </cell>
        </row>
        <row r="761">
          <cell r="A761" t="str">
            <v>LU0472950095</v>
          </cell>
          <cell r="B761">
            <v>179736</v>
          </cell>
          <cell r="C761" t="str">
            <v>280956</v>
          </cell>
          <cell r="D761" t="str">
            <v>PICTET-US HIGH YIELD</v>
          </cell>
          <cell r="E761" t="str">
            <v>RC</v>
          </cell>
          <cell r="F761" t="str">
            <v>Linéarisation</v>
          </cell>
          <cell r="G761">
            <v>41548</v>
          </cell>
          <cell r="H761">
            <v>41912</v>
          </cell>
          <cell r="I761">
            <v>41547</v>
          </cell>
          <cell r="J761">
            <v>41912</v>
          </cell>
          <cell r="K761">
            <v>365</v>
          </cell>
          <cell r="L761">
            <v>365</v>
          </cell>
          <cell r="M761" t="str">
            <v>OUI</v>
          </cell>
          <cell r="N761">
            <v>68876.800000000003</v>
          </cell>
          <cell r="O761">
            <v>1329.59</v>
          </cell>
          <cell r="P761">
            <v>193.03880000000001</v>
          </cell>
          <cell r="Q761">
            <v>0.73</v>
          </cell>
          <cell r="R761">
            <v>0.10600000000000001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195</v>
          </cell>
          <cell r="X761">
            <v>193.1448</v>
          </cell>
          <cell r="Y761">
            <v>193.1448</v>
          </cell>
          <cell r="Z761">
            <v>193.1448</v>
          </cell>
          <cell r="AA761">
            <v>246</v>
          </cell>
          <cell r="AC761">
            <v>0</v>
          </cell>
        </row>
        <row r="762">
          <cell r="A762" t="str">
            <v>LU0472949915</v>
          </cell>
          <cell r="B762">
            <v>132813</v>
          </cell>
          <cell r="C762" t="str">
            <v>280955</v>
          </cell>
          <cell r="D762" t="str">
            <v>PICTET-US HIGH YIELD</v>
          </cell>
          <cell r="E762" t="str">
            <v>RE</v>
          </cell>
          <cell r="F762" t="str">
            <v>Linéarisation</v>
          </cell>
          <cell r="G762">
            <v>41548</v>
          </cell>
          <cell r="H762">
            <v>41912</v>
          </cell>
          <cell r="I762">
            <v>41547</v>
          </cell>
          <cell r="J762">
            <v>41912</v>
          </cell>
          <cell r="K762">
            <v>365</v>
          </cell>
          <cell r="L762">
            <v>365</v>
          </cell>
          <cell r="M762" t="str">
            <v>OUI</v>
          </cell>
          <cell r="N762">
            <v>53254645.210000001</v>
          </cell>
          <cell r="O762">
            <v>1027698.31</v>
          </cell>
          <cell r="P762">
            <v>192.97810000000001</v>
          </cell>
          <cell r="Q762">
            <v>506.32</v>
          </cell>
          <cell r="R762">
            <v>9.5100000000000004E-2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195</v>
          </cell>
          <cell r="X762">
            <v>193.07320000000001</v>
          </cell>
          <cell r="Y762">
            <v>193.07320000000001</v>
          </cell>
          <cell r="Z762">
            <v>193.07320000000001</v>
          </cell>
          <cell r="AA762">
            <v>247</v>
          </cell>
          <cell r="AC762">
            <v>0</v>
          </cell>
        </row>
        <row r="763">
          <cell r="A763" t="str">
            <v>LU0592897721</v>
          </cell>
          <cell r="B763">
            <v>154122</v>
          </cell>
          <cell r="C763" t="str">
            <v>280955</v>
          </cell>
          <cell r="D763" t="str">
            <v>PICTET-US HIGH YIELD</v>
          </cell>
          <cell r="E763" t="str">
            <v>RME</v>
          </cell>
          <cell r="F763" t="str">
            <v>Linéarisation</v>
          </cell>
          <cell r="G763">
            <v>41548</v>
          </cell>
          <cell r="H763">
            <v>41912</v>
          </cell>
          <cell r="I763">
            <v>41547</v>
          </cell>
          <cell r="J763">
            <v>41912</v>
          </cell>
          <cell r="K763">
            <v>365</v>
          </cell>
          <cell r="L763">
            <v>365</v>
          </cell>
          <cell r="M763" t="str">
            <v>OUI</v>
          </cell>
          <cell r="N763">
            <v>159725957.06</v>
          </cell>
          <cell r="O763">
            <v>3084744.04</v>
          </cell>
          <cell r="P763">
            <v>193.12740000000002</v>
          </cell>
          <cell r="Q763">
            <v>1390.59</v>
          </cell>
          <cell r="R763">
            <v>8.7100000000000011E-2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195</v>
          </cell>
          <cell r="X763">
            <v>193.21450000000002</v>
          </cell>
          <cell r="Y763">
            <v>193.21450000000002</v>
          </cell>
          <cell r="Z763">
            <v>193.21450000000002</v>
          </cell>
          <cell r="AA763">
            <v>248</v>
          </cell>
          <cell r="AC763">
            <v>0</v>
          </cell>
        </row>
        <row r="764">
          <cell r="A764" t="str">
            <v>LU0448623446</v>
          </cell>
          <cell r="B764">
            <v>128310</v>
          </cell>
          <cell r="C764" t="str">
            <v>280954</v>
          </cell>
          <cell r="D764" t="str">
            <v>PICTET-US HIGH YIELD</v>
          </cell>
          <cell r="E764" t="str">
            <v>Z</v>
          </cell>
          <cell r="F764" t="str">
            <v>Linéarisation</v>
          </cell>
          <cell r="G764">
            <v>41548</v>
          </cell>
          <cell r="H764">
            <v>41912</v>
          </cell>
          <cell r="I764">
            <v>41547</v>
          </cell>
          <cell r="J764">
            <v>41912</v>
          </cell>
          <cell r="K764">
            <v>365</v>
          </cell>
          <cell r="L764">
            <v>365</v>
          </cell>
          <cell r="M764" t="str">
            <v>OUI</v>
          </cell>
          <cell r="N764">
            <v>420882084.82999998</v>
          </cell>
          <cell r="O764">
            <v>393121.85000000003</v>
          </cell>
          <cell r="P764">
            <v>9.3404000000000007</v>
          </cell>
          <cell r="Q764">
            <v>5279.43</v>
          </cell>
          <cell r="R764">
            <v>0.1255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11</v>
          </cell>
          <cell r="X764">
            <v>9.4659000000000013</v>
          </cell>
          <cell r="Y764">
            <v>9.4659000000000013</v>
          </cell>
          <cell r="Z764">
            <v>9.4659000000000013</v>
          </cell>
          <cell r="AA764">
            <v>238</v>
          </cell>
          <cell r="AC764">
            <v>0</v>
          </cell>
        </row>
        <row r="765">
          <cell r="A765" t="str">
            <v>LU0188798671</v>
          </cell>
          <cell r="B765">
            <v>33549</v>
          </cell>
          <cell r="C765" t="str">
            <v>200630</v>
          </cell>
          <cell r="D765" t="str">
            <v>PICTET-USA INDEX</v>
          </cell>
          <cell r="E765" t="str">
            <v>I</v>
          </cell>
          <cell r="F765" t="str">
            <v>Linéarisation</v>
          </cell>
          <cell r="G765">
            <v>41548</v>
          </cell>
          <cell r="H765">
            <v>41912</v>
          </cell>
          <cell r="I765">
            <v>41547</v>
          </cell>
          <cell r="J765">
            <v>41912</v>
          </cell>
          <cell r="K765">
            <v>365</v>
          </cell>
          <cell r="L765">
            <v>365</v>
          </cell>
          <cell r="M765" t="str">
            <v>OUI</v>
          </cell>
          <cell r="N765">
            <v>1229737634.1600001</v>
          </cell>
          <cell r="O765">
            <v>4098660.31</v>
          </cell>
          <cell r="P765">
            <v>33.329500000000003</v>
          </cell>
          <cell r="Q765">
            <v>9468.1200000000008</v>
          </cell>
          <cell r="R765">
            <v>7.6999999999999999E-2</v>
          </cell>
          <cell r="S765">
            <v>0</v>
          </cell>
          <cell r="T765">
            <v>0</v>
          </cell>
          <cell r="U765">
            <v>-2993.3</v>
          </cell>
          <cell r="V765">
            <v>-2.4300000000000002E-2</v>
          </cell>
          <cell r="W765">
            <v>35</v>
          </cell>
          <cell r="X765">
            <v>33.382200000000005</v>
          </cell>
          <cell r="Y765">
            <v>33.406500000000001</v>
          </cell>
          <cell r="Z765">
            <v>33.406500000000001</v>
          </cell>
          <cell r="AA765">
            <v>368</v>
          </cell>
          <cell r="AC765">
            <v>0</v>
          </cell>
        </row>
        <row r="766">
          <cell r="A766" t="str">
            <v>LU0953041505</v>
          </cell>
          <cell r="B766">
            <v>192907</v>
          </cell>
          <cell r="C766" t="str">
            <v>200630</v>
          </cell>
          <cell r="D766" t="str">
            <v>PICTET-USA INDEX</v>
          </cell>
          <cell r="E766" t="str">
            <v>IDU</v>
          </cell>
          <cell r="F766" t="str">
            <v>Linéarisation</v>
          </cell>
          <cell r="G766">
            <v>41548</v>
          </cell>
          <cell r="H766">
            <v>41912</v>
          </cell>
          <cell r="I766">
            <v>41547</v>
          </cell>
          <cell r="J766">
            <v>41912</v>
          </cell>
          <cell r="K766">
            <v>365</v>
          </cell>
          <cell r="L766">
            <v>365</v>
          </cell>
          <cell r="M766" t="str">
            <v>OUI</v>
          </cell>
          <cell r="N766">
            <v>13707145.27</v>
          </cell>
          <cell r="O766">
            <v>45970.78</v>
          </cell>
          <cell r="P766">
            <v>33.537800000000004</v>
          </cell>
          <cell r="Q766">
            <v>110.75</v>
          </cell>
          <cell r="R766">
            <v>8.0800000000000011E-2</v>
          </cell>
          <cell r="S766">
            <v>0</v>
          </cell>
          <cell r="T766">
            <v>0</v>
          </cell>
          <cell r="U766">
            <v>-36.81</v>
          </cell>
          <cell r="V766">
            <v>-2.69E-2</v>
          </cell>
          <cell r="W766">
            <v>35</v>
          </cell>
          <cell r="X766">
            <v>33.591700000000003</v>
          </cell>
          <cell r="Y766">
            <v>33.618600000000001</v>
          </cell>
          <cell r="Z766">
            <v>33.618600000000001</v>
          </cell>
          <cell r="AA766">
            <v>369</v>
          </cell>
          <cell r="AC766">
            <v>0</v>
          </cell>
        </row>
        <row r="767">
          <cell r="A767" t="str">
            <v>LU0859481052</v>
          </cell>
          <cell r="B767">
            <v>182844</v>
          </cell>
          <cell r="C767" t="str">
            <v>200630</v>
          </cell>
          <cell r="D767" t="str">
            <v>PICTET-USA INDEX</v>
          </cell>
          <cell r="E767" t="str">
            <v>IG</v>
          </cell>
          <cell r="F767" t="str">
            <v>Linéarisation</v>
          </cell>
          <cell r="G767">
            <v>41548</v>
          </cell>
          <cell r="H767">
            <v>41912</v>
          </cell>
          <cell r="I767">
            <v>41547</v>
          </cell>
          <cell r="J767">
            <v>41912</v>
          </cell>
          <cell r="K767">
            <v>365</v>
          </cell>
          <cell r="L767">
            <v>365</v>
          </cell>
          <cell r="M767" t="str">
            <v>OUI</v>
          </cell>
          <cell r="N767">
            <v>88562.67</v>
          </cell>
          <cell r="O767">
            <v>303.18</v>
          </cell>
          <cell r="P767">
            <v>34.233400000000003</v>
          </cell>
          <cell r="Q767">
            <v>0.4</v>
          </cell>
          <cell r="R767">
            <v>4.5200000000000004E-2</v>
          </cell>
          <cell r="S767">
            <v>0</v>
          </cell>
          <cell r="T767">
            <v>0</v>
          </cell>
          <cell r="U767">
            <v>-0.4</v>
          </cell>
          <cell r="V767">
            <v>-4.5200000000000004E-2</v>
          </cell>
          <cell r="W767">
            <v>35</v>
          </cell>
          <cell r="X767">
            <v>34.233400000000003</v>
          </cell>
          <cell r="Y767">
            <v>34.278600000000004</v>
          </cell>
          <cell r="Z767">
            <v>34.278600000000004</v>
          </cell>
          <cell r="AA767">
            <v>370</v>
          </cell>
          <cell r="AC767">
            <v>0</v>
          </cell>
        </row>
        <row r="768">
          <cell r="A768" t="str">
            <v>LU0996795224</v>
          </cell>
          <cell r="B768">
            <v>197016</v>
          </cell>
          <cell r="C768" t="str">
            <v>200630</v>
          </cell>
          <cell r="D768" t="str">
            <v>PICTET-USA INDEX</v>
          </cell>
          <cell r="E768" t="str">
            <v>IJY</v>
          </cell>
          <cell r="F768" t="str">
            <v>Linéarisation</v>
          </cell>
          <cell r="G768">
            <v>41548</v>
          </cell>
          <cell r="H768">
            <v>41912</v>
          </cell>
          <cell r="I768">
            <v>41612</v>
          </cell>
          <cell r="J768">
            <v>41912</v>
          </cell>
          <cell r="K768">
            <v>301</v>
          </cell>
          <cell r="L768">
            <v>365</v>
          </cell>
          <cell r="M768" t="str">
            <v>OUI</v>
          </cell>
          <cell r="N768">
            <v>16438.7</v>
          </cell>
          <cell r="O768">
            <v>55.65</v>
          </cell>
          <cell r="P768">
            <v>33.853100000000005</v>
          </cell>
          <cell r="Q768">
            <v>7.0000000000000007E-2</v>
          </cell>
          <cell r="R768">
            <v>4.2599999999999999E-2</v>
          </cell>
          <cell r="S768">
            <v>0</v>
          </cell>
          <cell r="T768">
            <v>0</v>
          </cell>
          <cell r="U768">
            <v>-0.03</v>
          </cell>
          <cell r="V768">
            <v>-1.8200000000000001E-2</v>
          </cell>
          <cell r="W768">
            <v>35</v>
          </cell>
          <cell r="X768">
            <v>33.877500000000005</v>
          </cell>
          <cell r="Y768">
            <v>33.895700000000005</v>
          </cell>
          <cell r="Z768">
            <v>33.895700000000005</v>
          </cell>
          <cell r="AA768">
            <v>371</v>
          </cell>
          <cell r="AC768">
            <v>0</v>
          </cell>
        </row>
        <row r="769">
          <cell r="A769" t="str">
            <v>LU0328683478</v>
          </cell>
          <cell r="B769">
            <v>103130</v>
          </cell>
          <cell r="C769" t="str">
            <v>200630</v>
          </cell>
          <cell r="D769" t="str">
            <v>PICTET-USA INDEX</v>
          </cell>
          <cell r="E769" t="str">
            <v>IS</v>
          </cell>
          <cell r="F769" t="str">
            <v>Linéarisation</v>
          </cell>
          <cell r="G769">
            <v>41548</v>
          </cell>
          <cell r="H769">
            <v>41912</v>
          </cell>
          <cell r="I769">
            <v>41547</v>
          </cell>
          <cell r="J769">
            <v>41912</v>
          </cell>
          <cell r="K769">
            <v>365</v>
          </cell>
          <cell r="L769">
            <v>365</v>
          </cell>
          <cell r="M769" t="str">
            <v>OUI</v>
          </cell>
          <cell r="N769">
            <v>336099799.58999997</v>
          </cell>
          <cell r="O769">
            <v>1125045.6200000001</v>
          </cell>
          <cell r="P769">
            <v>33.473500000000001</v>
          </cell>
          <cell r="Q769">
            <v>2342.34</v>
          </cell>
          <cell r="R769">
            <v>6.9699999999999998E-2</v>
          </cell>
          <cell r="S769">
            <v>0</v>
          </cell>
          <cell r="T769">
            <v>0</v>
          </cell>
          <cell r="U769">
            <v>-968.15</v>
          </cell>
          <cell r="V769">
            <v>-2.8800000000000003E-2</v>
          </cell>
          <cell r="W769">
            <v>35</v>
          </cell>
          <cell r="X769">
            <v>33.514400000000002</v>
          </cell>
          <cell r="Y769">
            <v>33.543199999999999</v>
          </cell>
          <cell r="Z769">
            <v>33.543199999999999</v>
          </cell>
          <cell r="AA769">
            <v>372</v>
          </cell>
          <cell r="AC769">
            <v>0</v>
          </cell>
        </row>
        <row r="770">
          <cell r="A770" t="str">
            <v>LU0130732877</v>
          </cell>
          <cell r="B770">
            <v>3758</v>
          </cell>
          <cell r="C770" t="str">
            <v>200630</v>
          </cell>
          <cell r="D770" t="str">
            <v>PICTET-USA INDEX</v>
          </cell>
          <cell r="E770" t="str">
            <v>P</v>
          </cell>
          <cell r="F770" t="str">
            <v>Linéarisation</v>
          </cell>
          <cell r="G770">
            <v>41548</v>
          </cell>
          <cell r="H770">
            <v>41912</v>
          </cell>
          <cell r="I770">
            <v>41547</v>
          </cell>
          <cell r="J770">
            <v>41912</v>
          </cell>
          <cell r="K770">
            <v>365</v>
          </cell>
          <cell r="L770">
            <v>365</v>
          </cell>
          <cell r="M770" t="str">
            <v>OUI</v>
          </cell>
          <cell r="N770">
            <v>372981866.67000002</v>
          </cell>
          <cell r="O770">
            <v>1614896.77</v>
          </cell>
          <cell r="P770">
            <v>43.296900000000001</v>
          </cell>
          <cell r="Q770">
            <v>2935.75</v>
          </cell>
          <cell r="R770">
            <v>7.8700000000000006E-2</v>
          </cell>
          <cell r="S770">
            <v>0</v>
          </cell>
          <cell r="T770">
            <v>0</v>
          </cell>
          <cell r="U770">
            <v>-930.51</v>
          </cell>
          <cell r="V770">
            <v>-2.4900000000000002E-2</v>
          </cell>
          <cell r="W770">
            <v>45</v>
          </cell>
          <cell r="X770">
            <v>43.350700000000003</v>
          </cell>
          <cell r="Y770">
            <v>43.375599999999999</v>
          </cell>
          <cell r="Z770">
            <v>43.375599999999999</v>
          </cell>
          <cell r="AA770">
            <v>373</v>
          </cell>
          <cell r="AC770">
            <v>0</v>
          </cell>
        </row>
        <row r="771">
          <cell r="A771" t="str">
            <v>LU0474966164</v>
          </cell>
          <cell r="B771">
            <v>133390</v>
          </cell>
          <cell r="C771" t="str">
            <v>200630</v>
          </cell>
          <cell r="D771" t="str">
            <v>PICTET-USA INDEX</v>
          </cell>
          <cell r="E771" t="str">
            <v>PCE</v>
          </cell>
          <cell r="F771" t="str">
            <v>Linéarisation</v>
          </cell>
          <cell r="G771">
            <v>41548</v>
          </cell>
          <cell r="H771">
            <v>41912</v>
          </cell>
          <cell r="I771">
            <v>41547</v>
          </cell>
          <cell r="J771">
            <v>41912</v>
          </cell>
          <cell r="K771">
            <v>365</v>
          </cell>
          <cell r="L771">
            <v>365</v>
          </cell>
          <cell r="M771" t="str">
            <v>OUI</v>
          </cell>
          <cell r="N771">
            <v>13122212.49</v>
          </cell>
          <cell r="O771">
            <v>57505.18</v>
          </cell>
          <cell r="P771">
            <v>43.822900000000004</v>
          </cell>
          <cell r="Q771">
            <v>85.75</v>
          </cell>
          <cell r="R771">
            <v>6.5299999999999997E-2</v>
          </cell>
          <cell r="S771">
            <v>0</v>
          </cell>
          <cell r="T771">
            <v>0</v>
          </cell>
          <cell r="U771">
            <v>-45.37</v>
          </cell>
          <cell r="V771">
            <v>-3.4599999999999999E-2</v>
          </cell>
          <cell r="W771">
            <v>45</v>
          </cell>
          <cell r="X771">
            <v>43.8536</v>
          </cell>
          <cell r="Y771">
            <v>43.888200000000005</v>
          </cell>
          <cell r="Z771">
            <v>43.888200000000005</v>
          </cell>
          <cell r="AA771">
            <v>375</v>
          </cell>
          <cell r="AC771">
            <v>0</v>
          </cell>
        </row>
        <row r="772">
          <cell r="A772" t="str">
            <v>LU0208605534</v>
          </cell>
          <cell r="B772">
            <v>47745</v>
          </cell>
          <cell r="C772" t="str">
            <v>200630</v>
          </cell>
          <cell r="D772" t="str">
            <v>PICTET-USA INDEX</v>
          </cell>
          <cell r="E772" t="str">
            <v>PDI</v>
          </cell>
          <cell r="F772" t="str">
            <v>Linéarisation</v>
          </cell>
          <cell r="G772">
            <v>41548</v>
          </cell>
          <cell r="H772">
            <v>41912</v>
          </cell>
          <cell r="I772">
            <v>41547</v>
          </cell>
          <cell r="J772">
            <v>41912</v>
          </cell>
          <cell r="K772">
            <v>365</v>
          </cell>
          <cell r="L772">
            <v>365</v>
          </cell>
          <cell r="M772" t="str">
            <v>OUI</v>
          </cell>
          <cell r="N772">
            <v>68243883.819999993</v>
          </cell>
          <cell r="O772">
            <v>295088.06</v>
          </cell>
          <cell r="P772">
            <v>43.240300000000005</v>
          </cell>
          <cell r="Q772">
            <v>542.04999999999995</v>
          </cell>
          <cell r="R772">
            <v>7.9399999999999998E-2</v>
          </cell>
          <cell r="S772">
            <v>0</v>
          </cell>
          <cell r="T772">
            <v>0</v>
          </cell>
          <cell r="U772">
            <v>-158.5</v>
          </cell>
          <cell r="V772">
            <v>-2.3200000000000002E-2</v>
          </cell>
          <cell r="W772">
            <v>45</v>
          </cell>
          <cell r="X772">
            <v>43.296500000000002</v>
          </cell>
          <cell r="Y772">
            <v>43.319700000000005</v>
          </cell>
          <cell r="Z772">
            <v>43.319700000000005</v>
          </cell>
          <cell r="AA772">
            <v>374</v>
          </cell>
          <cell r="AC772">
            <v>0</v>
          </cell>
        </row>
        <row r="773">
          <cell r="A773" t="str">
            <v>LU0130733172</v>
          </cell>
          <cell r="B773">
            <v>3757</v>
          </cell>
          <cell r="C773" t="str">
            <v>200630</v>
          </cell>
          <cell r="D773" t="str">
            <v>PICTET-USA INDEX</v>
          </cell>
          <cell r="E773" t="str">
            <v>R</v>
          </cell>
          <cell r="F773" t="str">
            <v>Linéarisation</v>
          </cell>
          <cell r="G773">
            <v>41548</v>
          </cell>
          <cell r="H773">
            <v>41912</v>
          </cell>
          <cell r="I773">
            <v>41547</v>
          </cell>
          <cell r="J773">
            <v>41912</v>
          </cell>
          <cell r="K773">
            <v>365</v>
          </cell>
          <cell r="L773">
            <v>365</v>
          </cell>
          <cell r="M773" t="str">
            <v>OUI</v>
          </cell>
          <cell r="N773">
            <v>127625197.23999999</v>
          </cell>
          <cell r="O773">
            <v>933275.75</v>
          </cell>
          <cell r="P773">
            <v>73.126300000000001</v>
          </cell>
          <cell r="Q773">
            <v>1031.46</v>
          </cell>
          <cell r="R773">
            <v>8.0800000000000011E-2</v>
          </cell>
          <cell r="S773">
            <v>0</v>
          </cell>
          <cell r="T773">
            <v>0</v>
          </cell>
          <cell r="U773">
            <v>-300.81</v>
          </cell>
          <cell r="V773">
            <v>-2.3599999999999999E-2</v>
          </cell>
          <cell r="W773">
            <v>75</v>
          </cell>
          <cell r="X773">
            <v>73.183500000000009</v>
          </cell>
          <cell r="Y773">
            <v>73.207099999999997</v>
          </cell>
          <cell r="Z773">
            <v>73.207099999999997</v>
          </cell>
          <cell r="AA773">
            <v>376</v>
          </cell>
          <cell r="AC773">
            <v>0</v>
          </cell>
        </row>
        <row r="774">
          <cell r="A774" t="str">
            <v>LU0396247537</v>
          </cell>
          <cell r="B774">
            <v>117250</v>
          </cell>
          <cell r="C774" t="str">
            <v>200630</v>
          </cell>
          <cell r="D774" t="str">
            <v>PICTET-USA INDEX</v>
          </cell>
          <cell r="E774" t="str">
            <v>RDI</v>
          </cell>
          <cell r="F774" t="str">
            <v>Linéarisation</v>
          </cell>
          <cell r="G774">
            <v>41548</v>
          </cell>
          <cell r="H774">
            <v>41912</v>
          </cell>
          <cell r="I774">
            <v>41547</v>
          </cell>
          <cell r="J774">
            <v>41912</v>
          </cell>
          <cell r="K774">
            <v>365</v>
          </cell>
          <cell r="L774">
            <v>365</v>
          </cell>
          <cell r="M774" t="str">
            <v>OUI</v>
          </cell>
          <cell r="N774">
            <v>1718259.4300000002</v>
          </cell>
          <cell r="O774">
            <v>12573.39</v>
          </cell>
          <cell r="P774">
            <v>73.1751</v>
          </cell>
          <cell r="Q774">
            <v>12.94</v>
          </cell>
          <cell r="R774">
            <v>7.5300000000000006E-2</v>
          </cell>
          <cell r="S774">
            <v>0</v>
          </cell>
          <cell r="T774">
            <v>0</v>
          </cell>
          <cell r="U774">
            <v>-4.08</v>
          </cell>
          <cell r="V774">
            <v>-2.3700000000000002E-2</v>
          </cell>
          <cell r="W774">
            <v>75</v>
          </cell>
          <cell r="X774">
            <v>73.226700000000008</v>
          </cell>
          <cell r="Y774">
            <v>73.250399999999999</v>
          </cell>
          <cell r="Z774">
            <v>73.250399999999999</v>
          </cell>
          <cell r="AA774">
            <v>378</v>
          </cell>
          <cell r="AC774">
            <v>0</v>
          </cell>
        </row>
        <row r="775">
          <cell r="A775" t="str">
            <v>LU0474966248</v>
          </cell>
          <cell r="B775">
            <v>133387</v>
          </cell>
          <cell r="C775" t="str">
            <v>200630</v>
          </cell>
          <cell r="D775" t="str">
            <v>PICTET-USA INDEX</v>
          </cell>
          <cell r="E775" t="str">
            <v>REE</v>
          </cell>
          <cell r="F775" t="str">
            <v>Linéarisation</v>
          </cell>
          <cell r="G775">
            <v>41548</v>
          </cell>
          <cell r="H775">
            <v>41912</v>
          </cell>
          <cell r="I775">
            <v>41547</v>
          </cell>
          <cell r="J775">
            <v>41912</v>
          </cell>
          <cell r="K775">
            <v>365</v>
          </cell>
          <cell r="L775">
            <v>365</v>
          </cell>
          <cell r="M775" t="str">
            <v>OUI</v>
          </cell>
          <cell r="N775">
            <v>4280494.5</v>
          </cell>
          <cell r="O775">
            <v>31247.040000000001</v>
          </cell>
          <cell r="P775">
            <v>72.998699999999999</v>
          </cell>
          <cell r="Q775">
            <v>36.869999999999997</v>
          </cell>
          <cell r="R775">
            <v>8.610000000000001E-2</v>
          </cell>
          <cell r="S775">
            <v>0</v>
          </cell>
          <cell r="T775">
            <v>0</v>
          </cell>
          <cell r="U775">
            <v>-10.66</v>
          </cell>
          <cell r="V775">
            <v>-2.4900000000000002E-2</v>
          </cell>
          <cell r="W775">
            <v>75</v>
          </cell>
          <cell r="X775">
            <v>73.059899999999999</v>
          </cell>
          <cell r="Y775">
            <v>73.084800000000001</v>
          </cell>
          <cell r="Z775">
            <v>73.084800000000001</v>
          </cell>
          <cell r="AA775">
            <v>377</v>
          </cell>
          <cell r="AC775">
            <v>0</v>
          </cell>
        </row>
        <row r="776">
          <cell r="A776" t="str">
            <v>LU0232586924</v>
          </cell>
          <cell r="B776">
            <v>61917</v>
          </cell>
          <cell r="C776" t="str">
            <v>200630</v>
          </cell>
          <cell r="D776" t="str">
            <v>PICTET-USA INDEX</v>
          </cell>
          <cell r="E776" t="str">
            <v>Z</v>
          </cell>
          <cell r="F776" t="str">
            <v>Linéarisation</v>
          </cell>
          <cell r="G776">
            <v>41548</v>
          </cell>
          <cell r="H776">
            <v>41912</v>
          </cell>
          <cell r="I776">
            <v>41547</v>
          </cell>
          <cell r="J776">
            <v>41912</v>
          </cell>
          <cell r="K776">
            <v>365</v>
          </cell>
          <cell r="L776">
            <v>365</v>
          </cell>
          <cell r="M776" t="str">
            <v>OUI</v>
          </cell>
          <cell r="N776">
            <v>82884467.930000007</v>
          </cell>
          <cell r="O776">
            <v>41327.17</v>
          </cell>
          <cell r="P776">
            <v>4.9861000000000004</v>
          </cell>
          <cell r="Q776">
            <v>699.18000000000006</v>
          </cell>
          <cell r="R776">
            <v>8.4400000000000003E-2</v>
          </cell>
          <cell r="S776">
            <v>0</v>
          </cell>
          <cell r="T776">
            <v>0</v>
          </cell>
          <cell r="U776">
            <v>-292.16000000000003</v>
          </cell>
          <cell r="V776">
            <v>-3.5200000000000002E-2</v>
          </cell>
          <cell r="W776">
            <v>6</v>
          </cell>
          <cell r="X776">
            <v>5.0353000000000003</v>
          </cell>
          <cell r="Y776">
            <v>5.0705</v>
          </cell>
          <cell r="Z776">
            <v>5.0705</v>
          </cell>
          <cell r="AA776">
            <v>379</v>
          </cell>
          <cell r="AC776">
            <v>0</v>
          </cell>
        </row>
        <row r="777">
          <cell r="A777" t="str">
            <v>LU0128489514</v>
          </cell>
          <cell r="B777">
            <v>3340</v>
          </cell>
          <cell r="C777" t="str">
            <v>802</v>
          </cell>
          <cell r="D777" t="str">
            <v>PICTET-USD GOVERNMENT BONDS</v>
          </cell>
          <cell r="E777" t="str">
            <v>I</v>
          </cell>
          <cell r="F777" t="str">
            <v>Linéarisation</v>
          </cell>
          <cell r="G777">
            <v>41548</v>
          </cell>
          <cell r="H777">
            <v>41912</v>
          </cell>
          <cell r="I777">
            <v>41547</v>
          </cell>
          <cell r="J777">
            <v>41912</v>
          </cell>
          <cell r="K777">
            <v>365</v>
          </cell>
          <cell r="L777">
            <v>365</v>
          </cell>
          <cell r="M777" t="str">
            <v>OUI</v>
          </cell>
          <cell r="N777">
            <v>104411491.70999999</v>
          </cell>
          <cell r="O777">
            <v>415054.2</v>
          </cell>
          <cell r="P777">
            <v>39.751800000000003</v>
          </cell>
          <cell r="Q777">
            <v>648.70000000000005</v>
          </cell>
          <cell r="R777">
            <v>6.2100000000000002E-2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40</v>
          </cell>
          <cell r="X777">
            <v>39.813900000000004</v>
          </cell>
          <cell r="Y777">
            <v>39.813900000000004</v>
          </cell>
          <cell r="Z777">
            <v>39.813900000000004</v>
          </cell>
          <cell r="AA777">
            <v>9</v>
          </cell>
          <cell r="AC777">
            <v>0</v>
          </cell>
        </row>
        <row r="778">
          <cell r="A778" t="str">
            <v>LU0953042651</v>
          </cell>
          <cell r="B778">
            <v>192908</v>
          </cell>
          <cell r="C778" t="str">
            <v>802</v>
          </cell>
          <cell r="D778" t="str">
            <v>PICTET-USD GOVERNMENT BONDS</v>
          </cell>
          <cell r="E778" t="str">
            <v>IDU</v>
          </cell>
          <cell r="F778" t="str">
            <v>Linéarisation</v>
          </cell>
          <cell r="G778">
            <v>41548</v>
          </cell>
          <cell r="H778">
            <v>41912</v>
          </cell>
          <cell r="I778">
            <v>41547</v>
          </cell>
          <cell r="J778">
            <v>41912</v>
          </cell>
          <cell r="K778">
            <v>365</v>
          </cell>
          <cell r="L778">
            <v>365</v>
          </cell>
          <cell r="M778" t="str">
            <v>OUI</v>
          </cell>
          <cell r="N778">
            <v>730200.86</v>
          </cell>
          <cell r="O778">
            <v>2824.73</v>
          </cell>
          <cell r="P778">
            <v>38.6843</v>
          </cell>
          <cell r="Q778">
            <v>6.8500000000000005</v>
          </cell>
          <cell r="R778">
            <v>9.3800000000000008E-2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40</v>
          </cell>
          <cell r="X778">
            <v>38.778100000000002</v>
          </cell>
          <cell r="Y778">
            <v>38.778100000000002</v>
          </cell>
          <cell r="Z778">
            <v>38.778100000000002</v>
          </cell>
          <cell r="AA778">
            <v>10</v>
          </cell>
          <cell r="AC778">
            <v>0</v>
          </cell>
        </row>
        <row r="779">
          <cell r="A779" t="str">
            <v>LU0128488383</v>
          </cell>
          <cell r="B779">
            <v>3338</v>
          </cell>
          <cell r="C779" t="str">
            <v>802</v>
          </cell>
          <cell r="D779" t="str">
            <v>PICTET-USD GOVERNMENT BONDS</v>
          </cell>
          <cell r="E779" t="str">
            <v>PCA</v>
          </cell>
          <cell r="F779" t="str">
            <v>Linéarisation</v>
          </cell>
          <cell r="G779">
            <v>41548</v>
          </cell>
          <cell r="H779">
            <v>41912</v>
          </cell>
          <cell r="I779">
            <v>41547</v>
          </cell>
          <cell r="J779">
            <v>41912</v>
          </cell>
          <cell r="K779">
            <v>365</v>
          </cell>
          <cell r="L779">
            <v>365</v>
          </cell>
          <cell r="M779" t="str">
            <v>OUI</v>
          </cell>
          <cell r="N779">
            <v>24126105.129999999</v>
          </cell>
          <cell r="O779">
            <v>143557.03</v>
          </cell>
          <cell r="P779">
            <v>59.502800000000001</v>
          </cell>
          <cell r="Q779">
            <v>148.45000000000002</v>
          </cell>
          <cell r="R779">
            <v>6.1500000000000006E-2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60</v>
          </cell>
          <cell r="X779">
            <v>59.564300000000003</v>
          </cell>
          <cell r="Y779">
            <v>59.564300000000003</v>
          </cell>
          <cell r="Z779">
            <v>59.564300000000003</v>
          </cell>
          <cell r="AA779">
            <v>11</v>
          </cell>
          <cell r="AC779">
            <v>0</v>
          </cell>
        </row>
        <row r="780">
          <cell r="A780" t="str">
            <v>LU0128488896</v>
          </cell>
          <cell r="B780">
            <v>3339</v>
          </cell>
          <cell r="C780" t="str">
            <v>802</v>
          </cell>
          <cell r="D780" t="str">
            <v>PICTET-USD GOVERNMENT BONDS</v>
          </cell>
          <cell r="E780" t="str">
            <v>PDI</v>
          </cell>
          <cell r="F780" t="str">
            <v>Linéarisation</v>
          </cell>
          <cell r="G780">
            <v>41548</v>
          </cell>
          <cell r="H780">
            <v>41912</v>
          </cell>
          <cell r="I780">
            <v>41547</v>
          </cell>
          <cell r="J780">
            <v>41912</v>
          </cell>
          <cell r="K780">
            <v>365</v>
          </cell>
          <cell r="L780">
            <v>365</v>
          </cell>
          <cell r="M780" t="str">
            <v>OUI</v>
          </cell>
          <cell r="N780">
            <v>6970054.0999999996</v>
          </cell>
          <cell r="O780">
            <v>41690.32</v>
          </cell>
          <cell r="P780">
            <v>59.813500000000005</v>
          </cell>
          <cell r="Q780">
            <v>41.7</v>
          </cell>
          <cell r="R780">
            <v>5.9800000000000006E-2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60</v>
          </cell>
          <cell r="X780">
            <v>59.8733</v>
          </cell>
          <cell r="Y780">
            <v>59.8733</v>
          </cell>
          <cell r="Z780">
            <v>59.8733</v>
          </cell>
          <cell r="AA780">
            <v>12</v>
          </cell>
          <cell r="AC780">
            <v>0</v>
          </cell>
        </row>
        <row r="781">
          <cell r="A781" t="str">
            <v>LU0128489860</v>
          </cell>
          <cell r="B781">
            <v>3341</v>
          </cell>
          <cell r="C781" t="str">
            <v>802</v>
          </cell>
          <cell r="D781" t="str">
            <v>PICTET-USD GOVERNMENT BONDS</v>
          </cell>
          <cell r="E781" t="str">
            <v>R</v>
          </cell>
          <cell r="F781" t="str">
            <v>Linéarisation</v>
          </cell>
          <cell r="G781">
            <v>41548</v>
          </cell>
          <cell r="H781">
            <v>41912</v>
          </cell>
          <cell r="I781">
            <v>41547</v>
          </cell>
          <cell r="J781">
            <v>41912</v>
          </cell>
          <cell r="K781">
            <v>365</v>
          </cell>
          <cell r="L781">
            <v>365</v>
          </cell>
          <cell r="M781" t="str">
            <v>OUI</v>
          </cell>
          <cell r="N781">
            <v>67112640.260000005</v>
          </cell>
          <cell r="O781">
            <v>540706.19999999995</v>
          </cell>
          <cell r="P781">
            <v>80.567000000000007</v>
          </cell>
          <cell r="Q781">
            <v>310.93</v>
          </cell>
          <cell r="R781">
            <v>4.6300000000000001E-2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80</v>
          </cell>
          <cell r="X781">
            <v>80.61330000000001</v>
          </cell>
          <cell r="Y781">
            <v>80.61330000000001</v>
          </cell>
          <cell r="Z781">
            <v>80.61330000000001</v>
          </cell>
          <cell r="AA781">
            <v>13</v>
          </cell>
        </row>
        <row r="782">
          <cell r="A782" t="str">
            <v>LU0222473018</v>
          </cell>
          <cell r="B782">
            <v>56164</v>
          </cell>
          <cell r="C782" t="str">
            <v>802</v>
          </cell>
          <cell r="D782" t="str">
            <v>PICTET-USD GOVERNMENT BONDS</v>
          </cell>
          <cell r="E782" t="str">
            <v>ZCA</v>
          </cell>
          <cell r="F782" t="str">
            <v>Linéarisation</v>
          </cell>
          <cell r="G782">
            <v>41548</v>
          </cell>
          <cell r="H782">
            <v>41912</v>
          </cell>
          <cell r="I782">
            <v>41547</v>
          </cell>
          <cell r="J782">
            <v>41912</v>
          </cell>
          <cell r="K782">
            <v>365</v>
          </cell>
          <cell r="L782">
            <v>365</v>
          </cell>
          <cell r="M782" t="str">
            <v>OUI</v>
          </cell>
          <cell r="N782">
            <v>6172892.2400000002</v>
          </cell>
          <cell r="O782">
            <v>3419.78</v>
          </cell>
          <cell r="P782">
            <v>5.54</v>
          </cell>
          <cell r="Q782">
            <v>109.87</v>
          </cell>
          <cell r="R782">
            <v>0.17800000000000002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7</v>
          </cell>
          <cell r="X782">
            <v>5.718</v>
          </cell>
          <cell r="Y782">
            <v>5.718</v>
          </cell>
          <cell r="Z782">
            <v>5.718</v>
          </cell>
          <cell r="AA782">
            <v>14</v>
          </cell>
        </row>
        <row r="783">
          <cell r="A783" t="str">
            <v>LU0175073468</v>
          </cell>
          <cell r="B783">
            <v>18617</v>
          </cell>
          <cell r="C783" t="str">
            <v>280152</v>
          </cell>
          <cell r="D783" t="str">
            <v>PICTET-USD SHORT MID-TERM BONDS</v>
          </cell>
          <cell r="E783" t="str">
            <v>I</v>
          </cell>
          <cell r="F783" t="str">
            <v>Linéarisation</v>
          </cell>
          <cell r="G783">
            <v>41548</v>
          </cell>
          <cell r="H783">
            <v>41912</v>
          </cell>
          <cell r="I783">
            <v>41547</v>
          </cell>
          <cell r="J783">
            <v>41912</v>
          </cell>
          <cell r="K783">
            <v>365</v>
          </cell>
          <cell r="L783">
            <v>365</v>
          </cell>
          <cell r="M783" t="str">
            <v>OUI</v>
          </cell>
          <cell r="N783">
            <v>62185115.009999998</v>
          </cell>
          <cell r="O783">
            <v>196970.97</v>
          </cell>
          <cell r="P783">
            <v>31.674900000000001</v>
          </cell>
          <cell r="Q783">
            <v>479.52</v>
          </cell>
          <cell r="R783">
            <v>7.7100000000000002E-2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33</v>
          </cell>
          <cell r="X783">
            <v>31.752000000000002</v>
          </cell>
          <cell r="Y783">
            <v>31.752000000000002</v>
          </cell>
          <cell r="Z783">
            <v>31.752000000000002</v>
          </cell>
          <cell r="AA783">
            <v>101</v>
          </cell>
        </row>
        <row r="784">
          <cell r="A784" t="str">
            <v>LU0175073625</v>
          </cell>
          <cell r="B784">
            <v>18618</v>
          </cell>
          <cell r="C784" t="str">
            <v>280152</v>
          </cell>
          <cell r="D784" t="str">
            <v>PICTET-USD SHORT MID-TERM BONDS</v>
          </cell>
          <cell r="E784" t="str">
            <v>PCA</v>
          </cell>
          <cell r="F784" t="str">
            <v>Linéarisation</v>
          </cell>
          <cell r="G784">
            <v>41548</v>
          </cell>
          <cell r="H784">
            <v>41912</v>
          </cell>
          <cell r="I784">
            <v>41547</v>
          </cell>
          <cell r="J784">
            <v>41912</v>
          </cell>
          <cell r="K784">
            <v>365</v>
          </cell>
          <cell r="L784">
            <v>365</v>
          </cell>
          <cell r="M784" t="str">
            <v>OUI</v>
          </cell>
          <cell r="N784">
            <v>119157256.43000001</v>
          </cell>
          <cell r="O784">
            <v>552874.22</v>
          </cell>
          <cell r="P784">
            <v>46.398800000000001</v>
          </cell>
          <cell r="Q784">
            <v>1038.94</v>
          </cell>
          <cell r="R784">
            <v>8.72E-2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48</v>
          </cell>
          <cell r="X784">
            <v>46.486000000000004</v>
          </cell>
          <cell r="Y784">
            <v>46.486000000000004</v>
          </cell>
          <cell r="Z784">
            <v>46.486000000000004</v>
          </cell>
          <cell r="AA784">
            <v>102</v>
          </cell>
        </row>
        <row r="785">
          <cell r="A785" t="str">
            <v>LU0175074193</v>
          </cell>
          <cell r="B785">
            <v>18619</v>
          </cell>
          <cell r="C785" t="str">
            <v>280152</v>
          </cell>
          <cell r="D785" t="str">
            <v>PICTET-USD SHORT MID-TERM BONDS</v>
          </cell>
          <cell r="E785" t="str">
            <v>PDI</v>
          </cell>
          <cell r="F785" t="str">
            <v>Linéarisation</v>
          </cell>
          <cell r="G785">
            <v>41548</v>
          </cell>
          <cell r="H785">
            <v>41912</v>
          </cell>
          <cell r="I785">
            <v>41547</v>
          </cell>
          <cell r="J785">
            <v>41912</v>
          </cell>
          <cell r="K785">
            <v>365</v>
          </cell>
          <cell r="L785">
            <v>365</v>
          </cell>
          <cell r="M785" t="str">
            <v>OUI</v>
          </cell>
          <cell r="N785">
            <v>8327904.9199999999</v>
          </cell>
          <cell r="O785">
            <v>38646.090000000004</v>
          </cell>
          <cell r="P785">
            <v>46.4056</v>
          </cell>
          <cell r="Q785">
            <v>74.460000000000008</v>
          </cell>
          <cell r="R785">
            <v>8.9400000000000007E-2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48</v>
          </cell>
          <cell r="X785">
            <v>46.495000000000005</v>
          </cell>
          <cell r="Y785">
            <v>46.495000000000005</v>
          </cell>
          <cell r="Z785">
            <v>46.495000000000005</v>
          </cell>
          <cell r="AA785">
            <v>103</v>
          </cell>
        </row>
        <row r="786">
          <cell r="A786" t="str">
            <v>LU0175074516</v>
          </cell>
          <cell r="B786">
            <v>18620</v>
          </cell>
          <cell r="C786" t="str">
            <v>280152</v>
          </cell>
          <cell r="D786" t="str">
            <v>PICTET-USD SHORT MID-TERM BONDS</v>
          </cell>
          <cell r="E786" t="str">
            <v>R</v>
          </cell>
          <cell r="F786" t="str">
            <v>Linéarisation</v>
          </cell>
          <cell r="G786">
            <v>41548</v>
          </cell>
          <cell r="H786">
            <v>41912</v>
          </cell>
          <cell r="I786">
            <v>41547</v>
          </cell>
          <cell r="J786">
            <v>41912</v>
          </cell>
          <cell r="K786">
            <v>365</v>
          </cell>
          <cell r="L786">
            <v>365</v>
          </cell>
          <cell r="M786" t="str">
            <v>OUI</v>
          </cell>
          <cell r="N786">
            <v>51159519.909999996</v>
          </cell>
          <cell r="O786">
            <v>314422.92</v>
          </cell>
          <cell r="P786">
            <v>61.459300000000006</v>
          </cell>
          <cell r="Q786">
            <v>441.06</v>
          </cell>
          <cell r="R786">
            <v>8.6199999999999999E-2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63</v>
          </cell>
          <cell r="X786">
            <v>61.545500000000004</v>
          </cell>
          <cell r="Y786">
            <v>61.545500000000004</v>
          </cell>
          <cell r="Z786">
            <v>61.545500000000004</v>
          </cell>
          <cell r="AA786">
            <v>104</v>
          </cell>
        </row>
        <row r="787">
          <cell r="A787" t="str">
            <v>LU0413859876</v>
          </cell>
          <cell r="B787">
            <v>120661</v>
          </cell>
          <cell r="C787" t="str">
            <v>280152</v>
          </cell>
          <cell r="D787" t="str">
            <v>PICTET-USD SHORT MID-TERM BONDS</v>
          </cell>
          <cell r="E787" t="str">
            <v>ZCA</v>
          </cell>
          <cell r="F787" t="str">
            <v>Linéarisation</v>
          </cell>
          <cell r="G787">
            <v>41548</v>
          </cell>
          <cell r="H787">
            <v>41912</v>
          </cell>
          <cell r="I787">
            <v>41547</v>
          </cell>
          <cell r="J787">
            <v>41912</v>
          </cell>
          <cell r="K787">
            <v>365</v>
          </cell>
          <cell r="L787">
            <v>365</v>
          </cell>
          <cell r="M787" t="str">
            <v>OUI</v>
          </cell>
          <cell r="N787">
            <v>3658530.69</v>
          </cell>
          <cell r="O787">
            <v>1815.01</v>
          </cell>
          <cell r="P787">
            <v>4.9611000000000001</v>
          </cell>
          <cell r="Q787">
            <v>79.77</v>
          </cell>
          <cell r="R787">
            <v>0.218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6</v>
          </cell>
          <cell r="X787">
            <v>5.1791</v>
          </cell>
          <cell r="Y787">
            <v>5.1791</v>
          </cell>
          <cell r="Z787">
            <v>5.1791</v>
          </cell>
          <cell r="AA787">
            <v>105</v>
          </cell>
        </row>
        <row r="788">
          <cell r="A788" t="str">
            <v>LU0104884605</v>
          </cell>
          <cell r="B788">
            <v>821</v>
          </cell>
          <cell r="C788" t="str">
            <v>203005</v>
          </cell>
          <cell r="D788" t="str">
            <v>PICTET-WATER</v>
          </cell>
          <cell r="E788" t="str">
            <v>I</v>
          </cell>
          <cell r="F788" t="str">
            <v>Linéarisation</v>
          </cell>
          <cell r="G788">
            <v>41548</v>
          </cell>
          <cell r="H788">
            <v>41912</v>
          </cell>
          <cell r="I788">
            <v>41547</v>
          </cell>
          <cell r="J788">
            <v>41912</v>
          </cell>
          <cell r="K788">
            <v>365</v>
          </cell>
          <cell r="L788">
            <v>365</v>
          </cell>
          <cell r="M788" t="str">
            <v>OUI</v>
          </cell>
          <cell r="N788">
            <v>479006339.47000003</v>
          </cell>
          <cell r="O788">
            <v>5806617.7599999998</v>
          </cell>
          <cell r="P788">
            <v>121.2222</v>
          </cell>
          <cell r="Q788">
            <v>4370.3</v>
          </cell>
          <cell r="R788">
            <v>9.1200000000000003E-2</v>
          </cell>
          <cell r="S788">
            <v>0</v>
          </cell>
          <cell r="T788">
            <v>0</v>
          </cell>
          <cell r="U788">
            <v>-65839.740000000005</v>
          </cell>
          <cell r="V788">
            <v>-1.3745000000000001</v>
          </cell>
          <cell r="W788">
            <v>123</v>
          </cell>
          <cell r="X788">
            <v>119.9389</v>
          </cell>
          <cell r="Y788">
            <v>121.3134</v>
          </cell>
          <cell r="Z788">
            <v>121.3134</v>
          </cell>
          <cell r="AA788">
            <v>448</v>
          </cell>
        </row>
        <row r="789">
          <cell r="A789" t="str">
            <v>LU0953041331</v>
          </cell>
          <cell r="B789">
            <v>192909</v>
          </cell>
          <cell r="C789" t="str">
            <v>203005</v>
          </cell>
          <cell r="D789" t="str">
            <v>PICTET-WATER</v>
          </cell>
          <cell r="E789" t="str">
            <v>IDE</v>
          </cell>
          <cell r="F789" t="str">
            <v>Linéarisation</v>
          </cell>
          <cell r="G789">
            <v>41548</v>
          </cell>
          <cell r="H789">
            <v>41912</v>
          </cell>
          <cell r="I789">
            <v>41547</v>
          </cell>
          <cell r="J789">
            <v>41912</v>
          </cell>
          <cell r="K789">
            <v>365</v>
          </cell>
          <cell r="L789">
            <v>365</v>
          </cell>
          <cell r="M789" t="str">
            <v>OUI</v>
          </cell>
          <cell r="N789">
            <v>6116569.4299999997</v>
          </cell>
          <cell r="O789">
            <v>74584.850000000006</v>
          </cell>
          <cell r="P789">
            <v>121.93910000000001</v>
          </cell>
          <cell r="Q789">
            <v>41.160000000000004</v>
          </cell>
          <cell r="R789">
            <v>6.7299999999999999E-2</v>
          </cell>
          <cell r="S789">
            <v>0</v>
          </cell>
          <cell r="T789">
            <v>0</v>
          </cell>
          <cell r="U789">
            <v>-1120.77</v>
          </cell>
          <cell r="V789">
            <v>-1.8324</v>
          </cell>
          <cell r="W789">
            <v>123</v>
          </cell>
          <cell r="X789">
            <v>120.17400000000001</v>
          </cell>
          <cell r="Y789">
            <v>122.0064</v>
          </cell>
          <cell r="Z789">
            <v>122.0064</v>
          </cell>
          <cell r="AA789">
            <v>449</v>
          </cell>
        </row>
        <row r="790">
          <cell r="A790" t="str">
            <v>LU0448836600</v>
          </cell>
          <cell r="B790">
            <v>128382</v>
          </cell>
          <cell r="C790" t="str">
            <v>203005</v>
          </cell>
          <cell r="D790" t="str">
            <v>PICTET-WATER</v>
          </cell>
          <cell r="E790" t="str">
            <v>IDG</v>
          </cell>
          <cell r="F790" t="str">
            <v>Linéarisation</v>
          </cell>
          <cell r="G790">
            <v>41548</v>
          </cell>
          <cell r="H790">
            <v>41912</v>
          </cell>
          <cell r="I790">
            <v>41547</v>
          </cell>
          <cell r="J790">
            <v>41912</v>
          </cell>
          <cell r="K790">
            <v>365</v>
          </cell>
          <cell r="L790">
            <v>365</v>
          </cell>
          <cell r="M790" t="str">
            <v>OUI</v>
          </cell>
          <cell r="N790">
            <v>24195100.890000001</v>
          </cell>
          <cell r="O790">
            <v>294050.62</v>
          </cell>
          <cell r="P790">
            <v>121.53320000000001</v>
          </cell>
          <cell r="Q790">
            <v>197.41</v>
          </cell>
          <cell r="R790">
            <v>8.1600000000000006E-2</v>
          </cell>
          <cell r="S790">
            <v>0</v>
          </cell>
          <cell r="T790">
            <v>0</v>
          </cell>
          <cell r="U790">
            <v>-3830.37</v>
          </cell>
          <cell r="V790">
            <v>-1.5831000000000002</v>
          </cell>
          <cell r="W790">
            <v>123</v>
          </cell>
          <cell r="X790">
            <v>120.0317</v>
          </cell>
          <cell r="Y790">
            <v>121.6148</v>
          </cell>
          <cell r="Z790">
            <v>121.6148</v>
          </cell>
          <cell r="AA790">
            <v>450</v>
          </cell>
        </row>
        <row r="791">
          <cell r="A791" t="str">
            <v>LU0920171179</v>
          </cell>
          <cell r="B791">
            <v>188597</v>
          </cell>
          <cell r="C791" t="str">
            <v>203005</v>
          </cell>
          <cell r="D791" t="str">
            <v>PICTET-WATER</v>
          </cell>
          <cell r="E791" t="str">
            <v>IJY</v>
          </cell>
          <cell r="F791" t="str">
            <v>Linéarisation</v>
          </cell>
          <cell r="G791">
            <v>41548</v>
          </cell>
          <cell r="H791">
            <v>41912</v>
          </cell>
          <cell r="I791">
            <v>41547</v>
          </cell>
          <cell r="J791">
            <v>41912</v>
          </cell>
          <cell r="K791">
            <v>365</v>
          </cell>
          <cell r="L791">
            <v>365</v>
          </cell>
          <cell r="M791" t="str">
            <v>OUI</v>
          </cell>
          <cell r="N791">
            <v>13001784.640000001</v>
          </cell>
          <cell r="O791">
            <v>157606.63</v>
          </cell>
          <cell r="P791">
            <v>121.2192</v>
          </cell>
          <cell r="Q791">
            <v>120.05</v>
          </cell>
          <cell r="R791">
            <v>9.240000000000001E-2</v>
          </cell>
          <cell r="S791">
            <v>0</v>
          </cell>
          <cell r="T791">
            <v>0</v>
          </cell>
          <cell r="U791">
            <v>-1835</v>
          </cell>
          <cell r="V791">
            <v>-1.4113</v>
          </cell>
          <cell r="W791">
            <v>123</v>
          </cell>
          <cell r="X791">
            <v>119.9003</v>
          </cell>
          <cell r="Y791">
            <v>121.31160000000001</v>
          </cell>
          <cell r="Z791">
            <v>121.31160000000001</v>
          </cell>
          <cell r="AA791">
            <v>451</v>
          </cell>
        </row>
        <row r="792">
          <cell r="A792" t="str">
            <v>LU0255980244</v>
          </cell>
          <cell r="B792">
            <v>71072</v>
          </cell>
          <cell r="C792" t="str">
            <v>203005</v>
          </cell>
          <cell r="D792" t="str">
            <v>PICTET-WATER</v>
          </cell>
          <cell r="E792" t="str">
            <v>INU</v>
          </cell>
          <cell r="F792" t="str">
            <v>Linéarisation</v>
          </cell>
          <cell r="G792">
            <v>41548</v>
          </cell>
          <cell r="H792">
            <v>41912</v>
          </cell>
          <cell r="I792">
            <v>41547</v>
          </cell>
          <cell r="J792">
            <v>41912</v>
          </cell>
          <cell r="K792">
            <v>365</v>
          </cell>
          <cell r="L792">
            <v>365</v>
          </cell>
          <cell r="M792" t="str">
            <v>OUI</v>
          </cell>
          <cell r="N792">
            <v>117151096.40000001</v>
          </cell>
          <cell r="O792">
            <v>1410137.68</v>
          </cell>
          <cell r="P792">
            <v>120.36920000000001</v>
          </cell>
          <cell r="Q792">
            <v>1539.71</v>
          </cell>
          <cell r="R792">
            <v>0.13150000000000001</v>
          </cell>
          <cell r="S792">
            <v>0</v>
          </cell>
          <cell r="T792">
            <v>0</v>
          </cell>
          <cell r="U792">
            <v>-11138.880000000001</v>
          </cell>
          <cell r="V792">
            <v>-0.95080000000000009</v>
          </cell>
          <cell r="W792">
            <v>123</v>
          </cell>
          <cell r="X792">
            <v>119.54990000000001</v>
          </cell>
          <cell r="Y792">
            <v>120.50070000000001</v>
          </cell>
          <cell r="Z792">
            <v>120.50070000000001</v>
          </cell>
          <cell r="AA792">
            <v>452</v>
          </cell>
        </row>
        <row r="793">
          <cell r="A793" t="str">
            <v>LU0104884860</v>
          </cell>
          <cell r="B793">
            <v>822</v>
          </cell>
          <cell r="C793" t="str">
            <v>203005</v>
          </cell>
          <cell r="D793" t="str">
            <v>PICTET-WATER</v>
          </cell>
          <cell r="E793" t="str">
            <v>P</v>
          </cell>
          <cell r="F793" t="str">
            <v>Linéarisation</v>
          </cell>
          <cell r="G793">
            <v>41548</v>
          </cell>
          <cell r="H793">
            <v>41912</v>
          </cell>
          <cell r="I793">
            <v>41547</v>
          </cell>
          <cell r="J793">
            <v>41912</v>
          </cell>
          <cell r="K793">
            <v>365</v>
          </cell>
          <cell r="L793">
            <v>365</v>
          </cell>
          <cell r="M793" t="str">
            <v>OUI</v>
          </cell>
          <cell r="N793">
            <v>1325885314.24</v>
          </cell>
          <cell r="O793">
            <v>26670180.870000001</v>
          </cell>
          <cell r="P793">
            <v>201.15</v>
          </cell>
          <cell r="Q793">
            <v>12503.48</v>
          </cell>
          <cell r="R793">
            <v>9.4300000000000009E-2</v>
          </cell>
          <cell r="S793">
            <v>0</v>
          </cell>
          <cell r="T793">
            <v>0</v>
          </cell>
          <cell r="U793">
            <v>-182849.55000000002</v>
          </cell>
          <cell r="V793">
            <v>-1.3791</v>
          </cell>
          <cell r="W793">
            <v>203</v>
          </cell>
          <cell r="X793">
            <v>199.86520000000002</v>
          </cell>
          <cell r="Y793">
            <v>201.24430000000001</v>
          </cell>
          <cell r="Z793">
            <v>201.24430000000001</v>
          </cell>
          <cell r="AA793">
            <v>453</v>
          </cell>
        </row>
        <row r="794">
          <cell r="A794" t="str">
            <v>LU0843168575</v>
          </cell>
          <cell r="B794">
            <v>180877</v>
          </cell>
          <cell r="C794" t="str">
            <v>242621</v>
          </cell>
          <cell r="D794" t="str">
            <v>PICTET-WATER</v>
          </cell>
          <cell r="E794" t="str">
            <v>PC</v>
          </cell>
          <cell r="F794" t="str">
            <v>Linéarisation</v>
          </cell>
          <cell r="G794">
            <v>41548</v>
          </cell>
          <cell r="H794">
            <v>41912</v>
          </cell>
          <cell r="I794">
            <v>41547</v>
          </cell>
          <cell r="J794">
            <v>41912</v>
          </cell>
          <cell r="K794">
            <v>365</v>
          </cell>
          <cell r="L794">
            <v>365</v>
          </cell>
          <cell r="M794" t="str">
            <v>OUI</v>
          </cell>
          <cell r="N794">
            <v>16482083.5</v>
          </cell>
          <cell r="O794">
            <v>341567.06</v>
          </cell>
          <cell r="P794">
            <v>207.2354</v>
          </cell>
          <cell r="Q794">
            <v>94.26</v>
          </cell>
          <cell r="R794">
            <v>5.7200000000000001E-2</v>
          </cell>
          <cell r="S794">
            <v>0</v>
          </cell>
          <cell r="T794">
            <v>0</v>
          </cell>
          <cell r="U794">
            <v>-2616.42</v>
          </cell>
          <cell r="V794">
            <v>-1.5874000000000001</v>
          </cell>
          <cell r="W794">
            <v>208</v>
          </cell>
          <cell r="X794">
            <v>205.70520000000002</v>
          </cell>
          <cell r="Y794">
            <v>207.29260000000002</v>
          </cell>
          <cell r="Z794">
            <v>207.29260000000002</v>
          </cell>
          <cell r="AA794">
            <v>461</v>
          </cell>
        </row>
        <row r="795">
          <cell r="A795" t="str">
            <v>LU0255980327</v>
          </cell>
          <cell r="B795">
            <v>71071</v>
          </cell>
          <cell r="C795" t="str">
            <v>203005</v>
          </cell>
          <cell r="D795" t="str">
            <v>PICTET-WATER</v>
          </cell>
          <cell r="E795" t="str">
            <v>PCU</v>
          </cell>
          <cell r="F795" t="str">
            <v>Linéarisation</v>
          </cell>
          <cell r="G795">
            <v>41548</v>
          </cell>
          <cell r="H795">
            <v>41912</v>
          </cell>
          <cell r="I795">
            <v>41547</v>
          </cell>
          <cell r="J795">
            <v>41912</v>
          </cell>
          <cell r="K795">
            <v>365</v>
          </cell>
          <cell r="L795">
            <v>365</v>
          </cell>
          <cell r="M795" t="str">
            <v>OUI</v>
          </cell>
          <cell r="N795">
            <v>127304655.98999999</v>
          </cell>
          <cell r="O795">
            <v>2561860.92</v>
          </cell>
          <cell r="P795">
            <v>201.23860000000002</v>
          </cell>
          <cell r="Q795">
            <v>1123.5899999999999</v>
          </cell>
          <cell r="R795">
            <v>8.8300000000000003E-2</v>
          </cell>
          <cell r="S795">
            <v>0</v>
          </cell>
          <cell r="T795">
            <v>0</v>
          </cell>
          <cell r="U795">
            <v>-18111.8</v>
          </cell>
          <cell r="V795">
            <v>-1.4227000000000001</v>
          </cell>
          <cell r="W795">
            <v>203</v>
          </cell>
          <cell r="X795">
            <v>199.9042</v>
          </cell>
          <cell r="Y795">
            <v>201.32690000000002</v>
          </cell>
          <cell r="Z795">
            <v>201.32690000000002</v>
          </cell>
          <cell r="AA795">
            <v>456</v>
          </cell>
        </row>
        <row r="796">
          <cell r="A796" t="str">
            <v>LU0366531837</v>
          </cell>
          <cell r="B796">
            <v>111423</v>
          </cell>
          <cell r="C796" t="str">
            <v>203005</v>
          </cell>
          <cell r="D796" t="str">
            <v>PICTET-WATER</v>
          </cell>
          <cell r="E796" t="str">
            <v>PDG</v>
          </cell>
          <cell r="F796" t="str">
            <v>Linéarisation</v>
          </cell>
          <cell r="G796">
            <v>41548</v>
          </cell>
          <cell r="H796">
            <v>41912</v>
          </cell>
          <cell r="I796">
            <v>41547</v>
          </cell>
          <cell r="J796">
            <v>41912</v>
          </cell>
          <cell r="K796">
            <v>365</v>
          </cell>
          <cell r="L796">
            <v>365</v>
          </cell>
          <cell r="M796" t="str">
            <v>OUI</v>
          </cell>
          <cell r="N796">
            <v>21338495.559999999</v>
          </cell>
          <cell r="O796">
            <v>429153.61</v>
          </cell>
          <cell r="P796">
            <v>201.11700000000002</v>
          </cell>
          <cell r="Q796">
            <v>203.23000000000002</v>
          </cell>
          <cell r="R796">
            <v>9.5200000000000007E-2</v>
          </cell>
          <cell r="S796">
            <v>0</v>
          </cell>
          <cell r="T796">
            <v>0</v>
          </cell>
          <cell r="U796">
            <v>-2908.4700000000003</v>
          </cell>
          <cell r="V796">
            <v>-1.363</v>
          </cell>
          <cell r="W796">
            <v>203</v>
          </cell>
          <cell r="X796">
            <v>199.8492</v>
          </cell>
          <cell r="Y796">
            <v>201.2122</v>
          </cell>
          <cell r="Z796">
            <v>201.2122</v>
          </cell>
          <cell r="AA796">
            <v>455</v>
          </cell>
        </row>
        <row r="797">
          <cell r="A797" t="str">
            <v>LU0208610294</v>
          </cell>
          <cell r="B797">
            <v>47756</v>
          </cell>
          <cell r="C797" t="str">
            <v>203005</v>
          </cell>
          <cell r="D797" t="str">
            <v>PICTET-WATER</v>
          </cell>
          <cell r="E797" t="str">
            <v>PDI</v>
          </cell>
          <cell r="F797" t="str">
            <v>Linéarisation</v>
          </cell>
          <cell r="G797">
            <v>41548</v>
          </cell>
          <cell r="H797">
            <v>41912</v>
          </cell>
          <cell r="I797">
            <v>41547</v>
          </cell>
          <cell r="J797">
            <v>41912</v>
          </cell>
          <cell r="K797">
            <v>365</v>
          </cell>
          <cell r="L797">
            <v>365</v>
          </cell>
          <cell r="M797" t="str">
            <v>OUI</v>
          </cell>
          <cell r="N797">
            <v>79402116.790000007</v>
          </cell>
          <cell r="O797">
            <v>1597405.56</v>
          </cell>
          <cell r="P797">
            <v>201.17920000000001</v>
          </cell>
          <cell r="Q797">
            <v>715.9</v>
          </cell>
          <cell r="R797">
            <v>9.01E-2</v>
          </cell>
          <cell r="S797">
            <v>0</v>
          </cell>
          <cell r="T797">
            <v>0</v>
          </cell>
          <cell r="U797">
            <v>-11112.99</v>
          </cell>
          <cell r="V797">
            <v>-1.3996000000000002</v>
          </cell>
          <cell r="W797">
            <v>203</v>
          </cell>
          <cell r="X797">
            <v>199.86970000000002</v>
          </cell>
          <cell r="Y797">
            <v>201.26930000000002</v>
          </cell>
          <cell r="Z797">
            <v>201.26930000000002</v>
          </cell>
          <cell r="AA797">
            <v>454</v>
          </cell>
        </row>
        <row r="798">
          <cell r="A798" t="str">
            <v>LU0385405567</v>
          </cell>
          <cell r="B798">
            <v>115969</v>
          </cell>
          <cell r="C798" t="str">
            <v>280820</v>
          </cell>
          <cell r="D798" t="str">
            <v>PICTET-WATER</v>
          </cell>
          <cell r="E798" t="str">
            <v>PU</v>
          </cell>
          <cell r="F798" t="str">
            <v>Linéarisation</v>
          </cell>
          <cell r="G798">
            <v>41548</v>
          </cell>
          <cell r="H798">
            <v>41912</v>
          </cell>
          <cell r="I798">
            <v>41547</v>
          </cell>
          <cell r="J798">
            <v>41912</v>
          </cell>
          <cell r="K798">
            <v>365</v>
          </cell>
          <cell r="L798">
            <v>365</v>
          </cell>
          <cell r="M798" t="str">
            <v>OUI</v>
          </cell>
          <cell r="N798">
            <v>22644933.420000002</v>
          </cell>
          <cell r="O798">
            <v>470148.88</v>
          </cell>
          <cell r="P798">
            <v>207.61770000000001</v>
          </cell>
          <cell r="Q798">
            <v>184.94</v>
          </cell>
          <cell r="R798">
            <v>8.1700000000000009E-2</v>
          </cell>
          <cell r="S798">
            <v>0</v>
          </cell>
          <cell r="T798">
            <v>0</v>
          </cell>
          <cell r="U798">
            <v>-3431.88</v>
          </cell>
          <cell r="V798">
            <v>-1.5155000000000001</v>
          </cell>
          <cell r="W798">
            <v>208</v>
          </cell>
          <cell r="X798">
            <v>206.18390000000002</v>
          </cell>
          <cell r="Y798">
            <v>207.6994</v>
          </cell>
          <cell r="Z798">
            <v>207.6994</v>
          </cell>
          <cell r="AA798">
            <v>462</v>
          </cell>
        </row>
        <row r="799">
          <cell r="A799" t="str">
            <v>LU0104885248</v>
          </cell>
          <cell r="B799">
            <v>823</v>
          </cell>
          <cell r="C799" t="str">
            <v>203005</v>
          </cell>
          <cell r="D799" t="str">
            <v>PICTET-WATER</v>
          </cell>
          <cell r="E799" t="str">
            <v>R</v>
          </cell>
          <cell r="F799" t="str">
            <v>Linéarisation</v>
          </cell>
          <cell r="G799">
            <v>41548</v>
          </cell>
          <cell r="H799">
            <v>41912</v>
          </cell>
          <cell r="I799">
            <v>41547</v>
          </cell>
          <cell r="J799">
            <v>41912</v>
          </cell>
          <cell r="K799">
            <v>365</v>
          </cell>
          <cell r="L799">
            <v>365</v>
          </cell>
          <cell r="M799" t="str">
            <v>OUI</v>
          </cell>
          <cell r="N799">
            <v>246626806.44999999</v>
          </cell>
          <cell r="O799">
            <v>6686516.1399999997</v>
          </cell>
          <cell r="P799">
            <v>271.11880000000002</v>
          </cell>
          <cell r="Q799">
            <v>2307.2400000000002</v>
          </cell>
          <cell r="R799">
            <v>9.3600000000000003E-2</v>
          </cell>
          <cell r="S799">
            <v>0</v>
          </cell>
          <cell r="T799">
            <v>0</v>
          </cell>
          <cell r="U799">
            <v>-34116.89</v>
          </cell>
          <cell r="V799">
            <v>-1.3833</v>
          </cell>
          <cell r="W799">
            <v>273</v>
          </cell>
          <cell r="X799">
            <v>269.82910000000004</v>
          </cell>
          <cell r="Y799">
            <v>271.2124</v>
          </cell>
          <cell r="Z799">
            <v>271.2124</v>
          </cell>
          <cell r="AA799">
            <v>457</v>
          </cell>
        </row>
        <row r="800">
          <cell r="A800" t="str">
            <v>LU0255980673</v>
          </cell>
          <cell r="B800">
            <v>71069</v>
          </cell>
          <cell r="C800" t="str">
            <v>203005</v>
          </cell>
          <cell r="D800" t="str">
            <v>PICTET-WATER</v>
          </cell>
          <cell r="E800" t="str">
            <v>REU</v>
          </cell>
          <cell r="F800" t="str">
            <v>Linéarisation</v>
          </cell>
          <cell r="G800">
            <v>41548</v>
          </cell>
          <cell r="H800">
            <v>41912</v>
          </cell>
          <cell r="I800">
            <v>41547</v>
          </cell>
          <cell r="J800">
            <v>41912</v>
          </cell>
          <cell r="K800">
            <v>365</v>
          </cell>
          <cell r="L800">
            <v>365</v>
          </cell>
          <cell r="M800" t="str">
            <v>OUI</v>
          </cell>
          <cell r="N800">
            <v>18736874.899999999</v>
          </cell>
          <cell r="O800">
            <v>508870.24</v>
          </cell>
          <cell r="P800">
            <v>271.58750000000003</v>
          </cell>
          <cell r="Q800">
            <v>150.14000000000001</v>
          </cell>
          <cell r="R800">
            <v>8.0100000000000005E-2</v>
          </cell>
          <cell r="S800">
            <v>0</v>
          </cell>
          <cell r="T800">
            <v>0</v>
          </cell>
          <cell r="U800">
            <v>-3153.34</v>
          </cell>
          <cell r="V800">
            <v>-1.6830000000000001</v>
          </cell>
          <cell r="W800">
            <v>273</v>
          </cell>
          <cell r="X800">
            <v>269.9846</v>
          </cell>
          <cell r="Y800">
            <v>271.66759999999999</v>
          </cell>
          <cell r="Z800">
            <v>271.66759999999999</v>
          </cell>
          <cell r="AA800">
            <v>458</v>
          </cell>
        </row>
        <row r="801">
          <cell r="A801" t="str">
            <v>LU0385405997</v>
          </cell>
          <cell r="B801">
            <v>115970</v>
          </cell>
          <cell r="C801" t="str">
            <v>280820</v>
          </cell>
          <cell r="D801" t="str">
            <v>PICTET-WATER</v>
          </cell>
          <cell r="E801" t="str">
            <v>RU</v>
          </cell>
          <cell r="F801" t="str">
            <v>Linéarisation</v>
          </cell>
          <cell r="G801">
            <v>41548</v>
          </cell>
          <cell r="H801">
            <v>41912</v>
          </cell>
          <cell r="I801">
            <v>41547</v>
          </cell>
          <cell r="J801">
            <v>41912</v>
          </cell>
          <cell r="K801">
            <v>365</v>
          </cell>
          <cell r="L801">
            <v>365</v>
          </cell>
          <cell r="M801" t="str">
            <v>OUI</v>
          </cell>
          <cell r="N801">
            <v>1118008.28</v>
          </cell>
          <cell r="O801">
            <v>32853.11</v>
          </cell>
          <cell r="P801">
            <v>293.85390000000001</v>
          </cell>
          <cell r="Q801">
            <v>17.600000000000001</v>
          </cell>
          <cell r="R801">
            <v>0.15740000000000001</v>
          </cell>
          <cell r="S801">
            <v>0</v>
          </cell>
          <cell r="T801">
            <v>0</v>
          </cell>
          <cell r="U801">
            <v>-286.48</v>
          </cell>
          <cell r="V801">
            <v>-2.5624000000000002</v>
          </cell>
          <cell r="W801">
            <v>278</v>
          </cell>
          <cell r="X801">
            <v>291.44890000000004</v>
          </cell>
          <cell r="Y801">
            <v>294.01130000000001</v>
          </cell>
          <cell r="Z801">
            <v>294.01130000000001</v>
          </cell>
          <cell r="AA801">
            <v>463</v>
          </cell>
        </row>
        <row r="802">
          <cell r="A802" t="str">
            <v>LU0239939290</v>
          </cell>
          <cell r="B802">
            <v>64479</v>
          </cell>
          <cell r="C802" t="str">
            <v>203005</v>
          </cell>
          <cell r="D802" t="str">
            <v>PICTET-WATER</v>
          </cell>
          <cell r="E802" t="str">
            <v>Z</v>
          </cell>
          <cell r="F802" t="str">
            <v>Linéarisation</v>
          </cell>
          <cell r="G802">
            <v>41548</v>
          </cell>
          <cell r="H802">
            <v>41912</v>
          </cell>
          <cell r="I802">
            <v>41547</v>
          </cell>
          <cell r="J802">
            <v>41912</v>
          </cell>
          <cell r="K802">
            <v>365</v>
          </cell>
          <cell r="L802">
            <v>365</v>
          </cell>
          <cell r="M802" t="str">
            <v>OUI</v>
          </cell>
          <cell r="N802">
            <v>56426051.109999999</v>
          </cell>
          <cell r="O802">
            <v>101451.77</v>
          </cell>
          <cell r="P802">
            <v>17.979600000000001</v>
          </cell>
          <cell r="Q802">
            <v>537.16</v>
          </cell>
          <cell r="R802">
            <v>9.5200000000000007E-2</v>
          </cell>
          <cell r="S802">
            <v>0</v>
          </cell>
          <cell r="T802">
            <v>0</v>
          </cell>
          <cell r="U802">
            <v>-7877.0700000000006</v>
          </cell>
          <cell r="V802">
            <v>-1.3960000000000001</v>
          </cell>
          <cell r="W802">
            <v>19</v>
          </cell>
          <cell r="X802">
            <v>16.678800000000003</v>
          </cell>
          <cell r="Y802">
            <v>18.0748</v>
          </cell>
          <cell r="Z802">
            <v>18.0748</v>
          </cell>
          <cell r="AA802">
            <v>459</v>
          </cell>
        </row>
        <row r="803">
          <cell r="A803" t="str">
            <v>LU1002871454</v>
          </cell>
          <cell r="B803">
            <v>197560</v>
          </cell>
          <cell r="C803" t="str">
            <v>203005</v>
          </cell>
          <cell r="D803" t="str">
            <v>PICTET-WATER</v>
          </cell>
          <cell r="E803" t="str">
            <v>ZCP</v>
          </cell>
          <cell r="F803" t="str">
            <v>Linéarisation</v>
          </cell>
          <cell r="G803">
            <v>41548</v>
          </cell>
          <cell r="H803">
            <v>41912</v>
          </cell>
          <cell r="I803">
            <v>41627</v>
          </cell>
          <cell r="J803">
            <v>41912</v>
          </cell>
          <cell r="K803">
            <v>286</v>
          </cell>
          <cell r="L803">
            <v>365</v>
          </cell>
          <cell r="M803" t="str">
            <v>OUI</v>
          </cell>
          <cell r="N803">
            <v>12800443.029999999</v>
          </cell>
          <cell r="O803">
            <v>23381.34</v>
          </cell>
          <cell r="P803">
            <v>18.266100000000002</v>
          </cell>
          <cell r="Q803">
            <v>83.94</v>
          </cell>
          <cell r="R803">
            <v>6.5600000000000006E-2</v>
          </cell>
          <cell r="S803">
            <v>0</v>
          </cell>
          <cell r="T803">
            <v>0</v>
          </cell>
          <cell r="U803">
            <v>-1696.5900000000001</v>
          </cell>
          <cell r="V803">
            <v>-1.3254000000000001</v>
          </cell>
          <cell r="W803">
            <v>19</v>
          </cell>
          <cell r="X803">
            <v>17.0063</v>
          </cell>
          <cell r="Y803">
            <v>18.331700000000001</v>
          </cell>
          <cell r="Z803">
            <v>18.331700000000001</v>
          </cell>
          <cell r="AA803">
            <v>460</v>
          </cell>
        </row>
      </sheetData>
      <sheetData sheetId="13">
        <row r="1">
          <cell r="A1" t="str">
            <v>Fund Number</v>
          </cell>
          <cell r="B1" t="str">
            <v>Fund Name</v>
          </cell>
          <cell r="C1" t="str">
            <v>Currency</v>
          </cell>
          <cell r="D1" t="str">
            <v>Type</v>
          </cell>
          <cell r="E1" t="str">
            <v>Date From</v>
          </cell>
          <cell r="F1" t="str">
            <v>Date To</v>
          </cell>
          <cell r="G1" t="str">
            <v>Total Purchases</v>
          </cell>
          <cell r="H1" t="str">
            <v>Total Sales</v>
          </cell>
          <cell r="I1" t="str">
            <v>Total Subscriptions</v>
          </cell>
          <cell r="J1" t="str">
            <v>Total Redemptions</v>
          </cell>
          <cell r="K1" t="str">
            <v>Netting</v>
          </cell>
          <cell r="L1" t="str">
            <v>NAV Average</v>
          </cell>
          <cell r="M1" t="str">
            <v>Turnover US</v>
          </cell>
          <cell r="N1" t="str">
            <v>Turnover B</v>
          </cell>
          <cell r="O1" t="str">
            <v>Turnover LF LUX</v>
          </cell>
          <cell r="P1" t="str">
            <v>Turnover LF CH</v>
          </cell>
        </row>
        <row r="2">
          <cell r="A2">
            <v>257</v>
          </cell>
          <cell r="B2" t="str">
            <v>PICTET-JAPANESE EQUITY SELECTION</v>
          </cell>
          <cell r="C2" t="str">
            <v>JPY</v>
          </cell>
          <cell r="D2" t="str">
            <v>FEEDER</v>
          </cell>
          <cell r="E2">
            <v>41548</v>
          </cell>
          <cell r="F2">
            <v>41912</v>
          </cell>
          <cell r="G2">
            <v>59508646255.449997</v>
          </cell>
          <cell r="H2">
            <v>51823387318.550003</v>
          </cell>
          <cell r="I2">
            <v>42103464812.760002</v>
          </cell>
          <cell r="J2">
            <v>35094949686.900002</v>
          </cell>
          <cell r="K2">
            <v>56653841522.080002</v>
          </cell>
          <cell r="L2">
            <v>54049272688.410004</v>
          </cell>
          <cell r="M2">
            <v>0.95881700000000003</v>
          </cell>
          <cell r="N2">
            <v>1.0299119999999999</v>
          </cell>
          <cell r="O2">
            <v>0.63152799999999998</v>
          </cell>
          <cell r="P2">
            <v>1.011636</v>
          </cell>
        </row>
        <row r="3">
          <cell r="A3">
            <v>325</v>
          </cell>
          <cell r="B3" t="str">
            <v>PICTET-INDIAN EQUITIES</v>
          </cell>
          <cell r="C3" t="str">
            <v>USD</v>
          </cell>
          <cell r="D3" t="str">
            <v>NORMAL</v>
          </cell>
          <cell r="E3">
            <v>41548</v>
          </cell>
          <cell r="F3">
            <v>41912</v>
          </cell>
          <cell r="G3">
            <v>138591590.40000001</v>
          </cell>
          <cell r="H3">
            <v>170670862.15000001</v>
          </cell>
          <cell r="I3">
            <v>69861931.620000005</v>
          </cell>
          <cell r="J3">
            <v>104511936.75</v>
          </cell>
          <cell r="K3">
            <v>113321915.20999999</v>
          </cell>
          <cell r="L3">
            <v>217144114.58000001</v>
          </cell>
          <cell r="M3">
            <v>0.63824700000000001</v>
          </cell>
          <cell r="N3">
            <v>0.712113</v>
          </cell>
          <cell r="O3">
            <v>0.62119400000000002</v>
          </cell>
          <cell r="P3">
            <v>0.90235299999999996</v>
          </cell>
        </row>
        <row r="4">
          <cell r="A4">
            <v>604</v>
          </cell>
          <cell r="B4" t="str">
            <v>PICTET-EMERGING MARKETS</v>
          </cell>
          <cell r="C4" t="str">
            <v>USD</v>
          </cell>
          <cell r="D4" t="str">
            <v>FEEDER</v>
          </cell>
          <cell r="E4">
            <v>41548</v>
          </cell>
          <cell r="F4">
            <v>41912</v>
          </cell>
          <cell r="G4">
            <v>291648821.18000001</v>
          </cell>
          <cell r="H4">
            <v>450527023.80000001</v>
          </cell>
          <cell r="I4">
            <v>85590521.120000005</v>
          </cell>
          <cell r="J4">
            <v>235354926.27000001</v>
          </cell>
          <cell r="K4">
            <v>275010879.08999997</v>
          </cell>
          <cell r="L4">
            <v>348351802.75</v>
          </cell>
          <cell r="M4">
            <v>0.837225</v>
          </cell>
          <cell r="N4">
            <v>1.0652680000000001</v>
          </cell>
          <cell r="O4">
            <v>1.2092099999999999</v>
          </cell>
          <cell r="P4">
            <v>1.341072</v>
          </cell>
        </row>
        <row r="5">
          <cell r="A5">
            <v>802</v>
          </cell>
          <cell r="B5" t="str">
            <v>PICTET-USD GOVERNMENT BONDS</v>
          </cell>
          <cell r="C5" t="str">
            <v>USD</v>
          </cell>
          <cell r="D5" t="str">
            <v>NORMAL</v>
          </cell>
          <cell r="E5">
            <v>41548</v>
          </cell>
          <cell r="F5">
            <v>41912</v>
          </cell>
          <cell r="G5">
            <v>289817715.69999999</v>
          </cell>
          <cell r="H5">
            <v>52059893.350000001</v>
          </cell>
          <cell r="I5">
            <v>323135816.47000003</v>
          </cell>
          <cell r="J5">
            <v>99949777.760000005</v>
          </cell>
          <cell r="K5">
            <v>363303574.47000003</v>
          </cell>
          <cell r="L5">
            <v>205864238.25</v>
          </cell>
          <cell r="M5">
            <v>0.25288500000000003</v>
          </cell>
          <cell r="N5">
            <v>0.83034699999999995</v>
          </cell>
          <cell r="O5">
            <v>-0.39447300000000002</v>
          </cell>
          <cell r="P5">
            <v>-0.104078</v>
          </cell>
        </row>
        <row r="6">
          <cell r="A6">
            <v>811</v>
          </cell>
          <cell r="B6" t="str">
            <v>PICTET-SHORT-TERM MONEY MARKET CHF</v>
          </cell>
          <cell r="C6" t="str">
            <v>CHF</v>
          </cell>
          <cell r="D6" t="str">
            <v>NORMAL</v>
          </cell>
          <cell r="E6">
            <v>41548</v>
          </cell>
          <cell r="F6">
            <v>41912</v>
          </cell>
          <cell r="G6">
            <v>1839284773.8299999</v>
          </cell>
          <cell r="H6">
            <v>1803567812.6099999</v>
          </cell>
          <cell r="I6">
            <v>404068386.63</v>
          </cell>
          <cell r="J6">
            <v>559726112.58000004</v>
          </cell>
          <cell r="K6">
            <v>664161671.23000002</v>
          </cell>
          <cell r="L6">
            <v>769509016.24000001</v>
          </cell>
          <cell r="M6">
            <v>2.3437899999999998</v>
          </cell>
          <cell r="N6">
            <v>2.3669980000000002</v>
          </cell>
          <cell r="O6">
            <v>3.4815160000000001</v>
          </cell>
          <cell r="P6">
            <v>3.8708979999999999</v>
          </cell>
        </row>
        <row r="7">
          <cell r="A7">
            <v>812</v>
          </cell>
          <cell r="B7" t="str">
            <v>PICTET-SHORT-TERM MONEY MARKET USD</v>
          </cell>
          <cell r="C7" t="str">
            <v>USD</v>
          </cell>
          <cell r="D7" t="str">
            <v>NORMAL</v>
          </cell>
          <cell r="E7">
            <v>41548</v>
          </cell>
          <cell r="F7">
            <v>41912</v>
          </cell>
          <cell r="G7">
            <v>6025104688.3999996</v>
          </cell>
          <cell r="H7">
            <v>5876936536.7700005</v>
          </cell>
          <cell r="I7">
            <v>2070901778.54</v>
          </cell>
          <cell r="J7">
            <v>2104821548.3</v>
          </cell>
          <cell r="K7">
            <v>2503399682.9000001</v>
          </cell>
          <cell r="L7">
            <v>1585395709.29</v>
          </cell>
          <cell r="M7">
            <v>3.7069209999999999</v>
          </cell>
          <cell r="N7">
            <v>3.7536499999999999</v>
          </cell>
          <cell r="O7">
            <v>4.8734320000000002</v>
          </cell>
          <cell r="P7">
            <v>5.9282620000000001</v>
          </cell>
        </row>
        <row r="8">
          <cell r="A8">
            <v>832</v>
          </cell>
          <cell r="B8" t="str">
            <v>PICTET-DIGITAL COMMUNICATION</v>
          </cell>
          <cell r="C8" t="str">
            <v>USD</v>
          </cell>
          <cell r="D8" t="str">
            <v>FEEDER</v>
          </cell>
          <cell r="E8">
            <v>41548</v>
          </cell>
          <cell r="F8">
            <v>41912</v>
          </cell>
          <cell r="G8">
            <v>774666764.27999997</v>
          </cell>
          <cell r="H8">
            <v>726224307.85000002</v>
          </cell>
          <cell r="I8">
            <v>676055006.30999994</v>
          </cell>
          <cell r="J8">
            <v>735732606.44000006</v>
          </cell>
          <cell r="K8">
            <v>710825932.28999996</v>
          </cell>
          <cell r="L8">
            <v>581211520.82000005</v>
          </cell>
          <cell r="M8">
            <v>1.249501</v>
          </cell>
          <cell r="N8">
            <v>1.291175</v>
          </cell>
          <cell r="O8">
            <v>0.153306</v>
          </cell>
          <cell r="P8">
            <v>1.3593420000000001</v>
          </cell>
        </row>
        <row r="9">
          <cell r="A9">
            <v>200353</v>
          </cell>
          <cell r="B9" t="str">
            <v>PICTET-CHF BONDS</v>
          </cell>
          <cell r="C9" t="str">
            <v>CHF</v>
          </cell>
          <cell r="D9" t="str">
            <v>NORMAL</v>
          </cell>
          <cell r="E9">
            <v>41548</v>
          </cell>
          <cell r="F9">
            <v>41912</v>
          </cell>
          <cell r="G9">
            <v>437968219.55000001</v>
          </cell>
          <cell r="H9">
            <v>502890240.91000003</v>
          </cell>
          <cell r="I9">
            <v>300662116.81999999</v>
          </cell>
          <cell r="J9">
            <v>428867956.94</v>
          </cell>
          <cell r="K9">
            <v>283455532.22000003</v>
          </cell>
          <cell r="L9">
            <v>457860673.81999999</v>
          </cell>
          <cell r="M9">
            <v>0.95655299999999999</v>
          </cell>
          <cell r="N9">
            <v>1.0274509999999999</v>
          </cell>
          <cell r="O9">
            <v>0.46155600000000002</v>
          </cell>
          <cell r="P9">
            <v>1.4358139999999999</v>
          </cell>
        </row>
        <row r="10">
          <cell r="A10">
            <v>200354</v>
          </cell>
          <cell r="B10" t="str">
            <v>PICTET-PICLIFE</v>
          </cell>
          <cell r="C10" t="str">
            <v>CHF</v>
          </cell>
          <cell r="D10" t="str">
            <v>FEEDER</v>
          </cell>
          <cell r="E10">
            <v>41548</v>
          </cell>
          <cell r="F10">
            <v>41912</v>
          </cell>
          <cell r="G10">
            <v>14441920.029999999</v>
          </cell>
          <cell r="H10">
            <v>17401821.210000001</v>
          </cell>
          <cell r="I10">
            <v>11224467.800000001</v>
          </cell>
          <cell r="J10">
            <v>12544043.17</v>
          </cell>
          <cell r="K10">
            <v>20771922.59</v>
          </cell>
          <cell r="L10">
            <v>76902758.810000002</v>
          </cell>
          <cell r="M10">
            <v>0.18779499999999999</v>
          </cell>
          <cell r="N10">
            <v>0.207039</v>
          </cell>
          <cell r="O10">
            <v>0.105006</v>
          </cell>
          <cell r="P10">
            <v>0.14397199999999999</v>
          </cell>
        </row>
        <row r="11">
          <cell r="A11">
            <v>200601</v>
          </cell>
          <cell r="B11" t="str">
            <v>PICTET-EUROPEAN EQUITY SELECTION</v>
          </cell>
          <cell r="C11" t="str">
            <v>EUR</v>
          </cell>
          <cell r="D11" t="str">
            <v>FEEDER</v>
          </cell>
          <cell r="E11">
            <v>41548</v>
          </cell>
          <cell r="F11">
            <v>41912</v>
          </cell>
          <cell r="G11">
            <v>100324324.13</v>
          </cell>
          <cell r="H11">
            <v>237244065.78</v>
          </cell>
          <cell r="I11">
            <v>25719205.440000001</v>
          </cell>
          <cell r="J11">
            <v>166724917.55000001</v>
          </cell>
          <cell r="K11">
            <v>157670576.21000001</v>
          </cell>
          <cell r="L11">
            <v>160490733.96000001</v>
          </cell>
          <cell r="M11">
            <v>0.62511000000000005</v>
          </cell>
          <cell r="N11">
            <v>1.0516760000000001</v>
          </cell>
          <cell r="O11">
            <v>0.90425299999999997</v>
          </cell>
          <cell r="P11">
            <v>1.1209229999999999</v>
          </cell>
        </row>
        <row r="12">
          <cell r="A12">
            <v>200602</v>
          </cell>
          <cell r="B12" t="str">
            <v>PICTET-SMALL CAP EUROPE</v>
          </cell>
          <cell r="C12" t="str">
            <v>EUR</v>
          </cell>
          <cell r="D12" t="str">
            <v>FEEDER</v>
          </cell>
          <cell r="E12">
            <v>41548</v>
          </cell>
          <cell r="F12">
            <v>41912</v>
          </cell>
          <cell r="G12">
            <v>264761843.28</v>
          </cell>
          <cell r="H12">
            <v>255811267.56999999</v>
          </cell>
          <cell r="I12">
            <v>229172401.94999999</v>
          </cell>
          <cell r="J12">
            <v>219197746.38</v>
          </cell>
          <cell r="K12">
            <v>324510061.94999999</v>
          </cell>
          <cell r="L12">
            <v>377433170.25999999</v>
          </cell>
          <cell r="M12">
            <v>0.67776599999999998</v>
          </cell>
          <cell r="N12">
            <v>0.68962299999999999</v>
          </cell>
          <cell r="O12">
            <v>0.1913</v>
          </cell>
          <cell r="P12">
            <v>0.51946400000000004</v>
          </cell>
        </row>
        <row r="13">
          <cell r="A13">
            <v>200606</v>
          </cell>
          <cell r="B13" t="str">
            <v>PICTET-EASTERN EUROPE</v>
          </cell>
          <cell r="C13" t="str">
            <v>EUR</v>
          </cell>
          <cell r="D13" t="str">
            <v>FEEDER</v>
          </cell>
          <cell r="E13">
            <v>41548</v>
          </cell>
          <cell r="F13">
            <v>41912</v>
          </cell>
          <cell r="G13">
            <v>167665207.38999999</v>
          </cell>
          <cell r="H13">
            <v>217813346.78</v>
          </cell>
          <cell r="I13">
            <v>63824993.340000004</v>
          </cell>
          <cell r="J13">
            <v>109397863.8</v>
          </cell>
          <cell r="K13">
            <v>135506638.24000001</v>
          </cell>
          <cell r="L13">
            <v>177206083.55000001</v>
          </cell>
          <cell r="M13">
            <v>0.94615899999999997</v>
          </cell>
          <cell r="N13">
            <v>1.087656</v>
          </cell>
          <cell r="O13">
            <v>1.1977899999999999</v>
          </cell>
          <cell r="P13">
            <v>1.410628</v>
          </cell>
        </row>
        <row r="14">
          <cell r="A14">
            <v>200609</v>
          </cell>
          <cell r="B14" t="str">
            <v>PICTET-EUROPE INDEX</v>
          </cell>
          <cell r="C14" t="str">
            <v>EUR</v>
          </cell>
          <cell r="D14" t="str">
            <v>NORMAL</v>
          </cell>
          <cell r="E14">
            <v>41548</v>
          </cell>
          <cell r="F14">
            <v>41912</v>
          </cell>
          <cell r="G14">
            <v>217720724.15000001</v>
          </cell>
          <cell r="H14">
            <v>281536005.63999999</v>
          </cell>
          <cell r="I14">
            <v>368027587.42000002</v>
          </cell>
          <cell r="J14">
            <v>563175496.95000005</v>
          </cell>
          <cell r="K14">
            <v>608713769.09000003</v>
          </cell>
          <cell r="L14">
            <v>1463514382.3199999</v>
          </cell>
          <cell r="M14">
            <v>0.14876600000000001</v>
          </cell>
          <cell r="N14">
            <v>0.170568</v>
          </cell>
          <cell r="O14">
            <v>-0.29514299999999999</v>
          </cell>
          <cell r="P14">
            <v>-7.4790999999999996E-2</v>
          </cell>
        </row>
        <row r="15">
          <cell r="A15">
            <v>200630</v>
          </cell>
          <cell r="B15" t="str">
            <v>PICTET-USA INDEX</v>
          </cell>
          <cell r="C15" t="str">
            <v>USD</v>
          </cell>
          <cell r="D15" t="str">
            <v>NORMAL</v>
          </cell>
          <cell r="E15">
            <v>41548</v>
          </cell>
          <cell r="F15">
            <v>41912</v>
          </cell>
          <cell r="G15">
            <v>1926411016.1700001</v>
          </cell>
          <cell r="H15">
            <v>1342037211.5</v>
          </cell>
          <cell r="I15">
            <v>1058966911.46</v>
          </cell>
          <cell r="J15">
            <v>829682008.40999997</v>
          </cell>
          <cell r="K15">
            <v>957241502.21000004</v>
          </cell>
          <cell r="L15">
            <v>2243250776.0799999</v>
          </cell>
          <cell r="M15">
            <v>0.59825600000000001</v>
          </cell>
          <cell r="N15">
            <v>0.72850700000000002</v>
          </cell>
          <cell r="O15">
            <v>0.615089</v>
          </cell>
          <cell r="P15">
            <v>1.030294</v>
          </cell>
        </row>
        <row r="16">
          <cell r="A16">
            <v>200815</v>
          </cell>
          <cell r="B16" t="str">
            <v>PICTET-SHORT-TERM MONEY MARKET EUR</v>
          </cell>
          <cell r="C16" t="str">
            <v>EUR</v>
          </cell>
          <cell r="D16" t="str">
            <v>FEEDER</v>
          </cell>
          <cell r="E16">
            <v>41548</v>
          </cell>
          <cell r="F16">
            <v>41912</v>
          </cell>
          <cell r="G16">
            <v>5611658431.7700005</v>
          </cell>
          <cell r="H16">
            <v>5814073814.7799997</v>
          </cell>
          <cell r="I16">
            <v>1436085513.8699999</v>
          </cell>
          <cell r="J16">
            <v>1637435648.3</v>
          </cell>
          <cell r="K16">
            <v>1567396589.29</v>
          </cell>
          <cell r="L16">
            <v>1165250916.7</v>
          </cell>
          <cell r="M16">
            <v>4.8158370000000001</v>
          </cell>
          <cell r="N16">
            <v>4.902692</v>
          </cell>
          <cell r="O16">
            <v>7.1677359999999997</v>
          </cell>
          <cell r="P16">
            <v>8.4602690000000003</v>
          </cell>
        </row>
        <row r="17">
          <cell r="A17">
            <v>202510</v>
          </cell>
          <cell r="B17" t="str">
            <v>PICTET-ASIAN EQUITIES EX JAPAN</v>
          </cell>
          <cell r="C17" t="str">
            <v>USD</v>
          </cell>
          <cell r="D17" t="str">
            <v>FEEDER</v>
          </cell>
          <cell r="E17">
            <v>41548</v>
          </cell>
          <cell r="F17">
            <v>41912</v>
          </cell>
          <cell r="G17">
            <v>170932542.25</v>
          </cell>
          <cell r="H17">
            <v>217958083.5</v>
          </cell>
          <cell r="I17">
            <v>71627908.590000004</v>
          </cell>
          <cell r="J17">
            <v>115543068.40000001</v>
          </cell>
          <cell r="K17">
            <v>150566633.37</v>
          </cell>
          <cell r="L17">
            <v>206057505.53999999</v>
          </cell>
          <cell r="M17">
            <v>0.829538</v>
          </cell>
          <cell r="N17">
            <v>0.94364599999999998</v>
          </cell>
          <cell r="O17">
            <v>0.97894800000000004</v>
          </cell>
          <cell r="P17">
            <v>1.15659</v>
          </cell>
        </row>
        <row r="18">
          <cell r="A18">
            <v>203005</v>
          </cell>
          <cell r="B18" t="str">
            <v>PICTET-WATER</v>
          </cell>
          <cell r="C18" t="str">
            <v>EUR</v>
          </cell>
          <cell r="D18" t="str">
            <v>FEEDER</v>
          </cell>
          <cell r="E18">
            <v>41548</v>
          </cell>
          <cell r="F18">
            <v>41912</v>
          </cell>
          <cell r="G18">
            <v>507244614.26999998</v>
          </cell>
          <cell r="H18">
            <v>583481695.5</v>
          </cell>
          <cell r="I18">
            <v>589800164.58000004</v>
          </cell>
          <cell r="J18">
            <v>834660043.40999997</v>
          </cell>
          <cell r="K18">
            <v>544141160.66999996</v>
          </cell>
          <cell r="L18">
            <v>2554808840.9099998</v>
          </cell>
          <cell r="M18">
            <v>0.198545</v>
          </cell>
          <cell r="N18">
            <v>0.21346499999999999</v>
          </cell>
          <cell r="O18">
            <v>-0.13063</v>
          </cell>
          <cell r="P18">
            <v>0.213944</v>
          </cell>
        </row>
        <row r="19">
          <cell r="A19">
            <v>229108</v>
          </cell>
          <cell r="B19" t="str">
            <v>PICTET-EUR SHORT TERM HIGH YIELD</v>
          </cell>
          <cell r="C19" t="str">
            <v>EUR</v>
          </cell>
          <cell r="D19" t="str">
            <v>FEEDER</v>
          </cell>
          <cell r="E19">
            <v>41548</v>
          </cell>
          <cell r="F19">
            <v>41912</v>
          </cell>
          <cell r="G19">
            <v>3801572695.6100001</v>
          </cell>
          <cell r="H19">
            <v>2227740776.4099998</v>
          </cell>
          <cell r="I19">
            <v>3417386087.2600002</v>
          </cell>
          <cell r="J19">
            <v>1656742870.22</v>
          </cell>
          <cell r="K19">
            <v>2755075434.0799999</v>
          </cell>
          <cell r="L19">
            <v>3374117104.0700002</v>
          </cell>
          <cell r="M19">
            <v>0.66024400000000005</v>
          </cell>
          <cell r="N19">
            <v>0.89346499999999995</v>
          </cell>
          <cell r="O19">
            <v>0.28309200000000001</v>
          </cell>
          <cell r="P19">
            <v>0.97039799999999998</v>
          </cell>
        </row>
        <row r="20">
          <cell r="A20">
            <v>229439</v>
          </cell>
          <cell r="B20" t="str">
            <v>PICTET-GLOBAL BONDS FUNDAMENTAL</v>
          </cell>
          <cell r="C20" t="str">
            <v>USD</v>
          </cell>
          <cell r="D20" t="str">
            <v>FEEDER</v>
          </cell>
          <cell r="E20">
            <v>41548</v>
          </cell>
          <cell r="F20">
            <v>41912</v>
          </cell>
          <cell r="G20">
            <v>12660271.800000001</v>
          </cell>
          <cell r="H20">
            <v>41205276.810000002</v>
          </cell>
          <cell r="I20">
            <v>14055737.99</v>
          </cell>
          <cell r="J20">
            <v>50389801.539999999</v>
          </cell>
          <cell r="K20">
            <v>61346073.049999997</v>
          </cell>
          <cell r="L20">
            <v>61952444.619999997</v>
          </cell>
          <cell r="M20">
            <v>0.20435500000000001</v>
          </cell>
          <cell r="N20">
            <v>0.43473299999999998</v>
          </cell>
          <cell r="O20">
            <v>-0.17077600000000001</v>
          </cell>
          <cell r="P20">
            <v>-0.12074600000000001</v>
          </cell>
        </row>
        <row r="21">
          <cell r="A21">
            <v>230837</v>
          </cell>
          <cell r="B21" t="str">
            <v>PICTET-EMERGING MARKETS SUSTAINABLE EQUITIES</v>
          </cell>
          <cell r="C21" t="str">
            <v>USD</v>
          </cell>
          <cell r="D21" t="str">
            <v>FEEDER</v>
          </cell>
          <cell r="E21">
            <v>41548</v>
          </cell>
          <cell r="F21">
            <v>41912</v>
          </cell>
          <cell r="G21">
            <v>46858954.390000001</v>
          </cell>
          <cell r="H21">
            <v>75541991.540000007</v>
          </cell>
          <cell r="I21">
            <v>21658508.530000001</v>
          </cell>
          <cell r="J21">
            <v>54894940.689999998</v>
          </cell>
          <cell r="K21">
            <v>76382424.219999999</v>
          </cell>
          <cell r="L21">
            <v>62923430.740000002</v>
          </cell>
          <cell r="M21">
            <v>0.74469799999999997</v>
          </cell>
          <cell r="N21">
            <v>0.97261799999999998</v>
          </cell>
          <cell r="O21">
            <v>0.72862400000000005</v>
          </cell>
          <cell r="P21">
            <v>0.73134200000000005</v>
          </cell>
        </row>
        <row r="22">
          <cell r="A22">
            <v>233376</v>
          </cell>
          <cell r="B22" t="str">
            <v>PICTET-EMERGING MARKETS HIGH DIVIDEND</v>
          </cell>
          <cell r="C22" t="str">
            <v>USD</v>
          </cell>
          <cell r="D22" t="str">
            <v>FEEDER</v>
          </cell>
          <cell r="E22">
            <v>41548</v>
          </cell>
          <cell r="F22">
            <v>41912</v>
          </cell>
          <cell r="G22">
            <v>159221472.08000001</v>
          </cell>
          <cell r="H22">
            <v>94634604.049999997</v>
          </cell>
          <cell r="I22">
            <v>118104896.83</v>
          </cell>
          <cell r="J22">
            <v>47082324.270000003</v>
          </cell>
          <cell r="K22">
            <v>116654174.54000001</v>
          </cell>
          <cell r="L22">
            <v>114773756.16</v>
          </cell>
          <cell r="M22">
            <v>0.82453200000000004</v>
          </cell>
          <cell r="N22">
            <v>1.105898</v>
          </cell>
          <cell r="O22">
            <v>0.77255300000000005</v>
          </cell>
          <cell r="P22">
            <v>1.1954119999999999</v>
          </cell>
        </row>
        <row r="23">
          <cell r="A23">
            <v>243095</v>
          </cell>
          <cell r="B23" t="str">
            <v>PICTET-EMERGING CORPORATE BONDS</v>
          </cell>
          <cell r="C23" t="str">
            <v>USD</v>
          </cell>
          <cell r="D23" t="str">
            <v>FEEDER</v>
          </cell>
          <cell r="E23">
            <v>41548</v>
          </cell>
          <cell r="F23">
            <v>41912</v>
          </cell>
          <cell r="G23">
            <v>1689708415.51</v>
          </cell>
          <cell r="H23">
            <v>1563599124.3299999</v>
          </cell>
          <cell r="I23">
            <v>458459190.67000002</v>
          </cell>
          <cell r="J23">
            <v>300562224.51999998</v>
          </cell>
          <cell r="K23">
            <v>441247320.23000002</v>
          </cell>
          <cell r="L23">
            <v>1104042464.8399999</v>
          </cell>
          <cell r="M23">
            <v>1.4162490000000001</v>
          </cell>
          <cell r="N23">
            <v>1.4733620000000001</v>
          </cell>
          <cell r="O23">
            <v>2.2592300000000001</v>
          </cell>
          <cell r="P23">
            <v>2.5470579999999998</v>
          </cell>
        </row>
        <row r="24">
          <cell r="A24">
            <v>244061</v>
          </cell>
          <cell r="B24" t="str">
            <v>PICTET-QUALITY GLOBAL EQUITIES</v>
          </cell>
          <cell r="C24" t="str">
            <v>USD</v>
          </cell>
          <cell r="D24" t="str">
            <v>NORMAL</v>
          </cell>
          <cell r="E24">
            <v>41548</v>
          </cell>
          <cell r="F24">
            <v>41912</v>
          </cell>
          <cell r="G24">
            <v>4193544.8</v>
          </cell>
          <cell r="H24">
            <v>7566761.5800000001</v>
          </cell>
          <cell r="I24">
            <v>191576029.61000001</v>
          </cell>
          <cell r="J24">
            <v>137890460.81</v>
          </cell>
          <cell r="K24">
            <v>231777206.31999999</v>
          </cell>
          <cell r="L24">
            <v>479728046.51999998</v>
          </cell>
          <cell r="M24">
            <v>8.7419999999999998E-3</v>
          </cell>
          <cell r="N24">
            <v>1.2257000000000001E-2</v>
          </cell>
          <cell r="O24">
            <v>-0.66226300000000005</v>
          </cell>
          <cell r="P24">
            <v>-0.45862799999999998</v>
          </cell>
        </row>
        <row r="25">
          <cell r="A25">
            <v>258815</v>
          </cell>
          <cell r="B25" t="str">
            <v>PICTET-MULTI ASSET GLOBAL OPPORTUNITIES</v>
          </cell>
          <cell r="C25" t="str">
            <v>EUR</v>
          </cell>
          <cell r="D25" t="str">
            <v>NORMAL</v>
          </cell>
          <cell r="E25">
            <v>41548</v>
          </cell>
          <cell r="F25">
            <v>41912</v>
          </cell>
          <cell r="G25">
            <v>568403971.17999995</v>
          </cell>
          <cell r="H25">
            <v>190252914.40000001</v>
          </cell>
          <cell r="I25">
            <v>518508450.77999997</v>
          </cell>
          <cell r="J25">
            <v>85228051.260000005</v>
          </cell>
          <cell r="K25">
            <v>526783386.27999997</v>
          </cell>
          <cell r="L25">
            <v>239864376.90000001</v>
          </cell>
          <cell r="M25">
            <v>0.79316900000000001</v>
          </cell>
          <cell r="N25">
            <v>1.581429</v>
          </cell>
          <cell r="O25">
            <v>0.64586699999999997</v>
          </cell>
          <cell r="P25">
            <v>0.96668600000000005</v>
          </cell>
        </row>
        <row r="26">
          <cell r="A26">
            <v>280097</v>
          </cell>
          <cell r="B26" t="str">
            <v>PICTET-EUROPEAN SUSTAINABLE EQUITIES</v>
          </cell>
          <cell r="C26" t="str">
            <v>EUR</v>
          </cell>
          <cell r="D26" t="str">
            <v>FEEDER</v>
          </cell>
          <cell r="E26">
            <v>41548</v>
          </cell>
          <cell r="F26">
            <v>41912</v>
          </cell>
          <cell r="G26">
            <v>56196885.090000004</v>
          </cell>
          <cell r="H26">
            <v>41874812.030000001</v>
          </cell>
          <cell r="I26">
            <v>35230696.75</v>
          </cell>
          <cell r="J26">
            <v>30124304.829999998</v>
          </cell>
          <cell r="K26">
            <v>56634131.640000001</v>
          </cell>
          <cell r="L26">
            <v>50524256.270000003</v>
          </cell>
          <cell r="M26">
            <v>0.82880600000000004</v>
          </cell>
          <cell r="N26">
            <v>0.97054099999999999</v>
          </cell>
          <cell r="O26">
            <v>0.64754400000000001</v>
          </cell>
          <cell r="P26">
            <v>0.82015199999999999</v>
          </cell>
        </row>
        <row r="27">
          <cell r="A27">
            <v>280110</v>
          </cell>
          <cell r="B27" t="str">
            <v>PICTET-JAPAN INDEX</v>
          </cell>
          <cell r="C27" t="str">
            <v>JPY</v>
          </cell>
          <cell r="D27" t="str">
            <v>NORMAL</v>
          </cell>
          <cell r="E27">
            <v>41548</v>
          </cell>
          <cell r="F27">
            <v>41912</v>
          </cell>
          <cell r="G27">
            <v>29246009923</v>
          </cell>
          <cell r="H27">
            <v>18737445880</v>
          </cell>
          <cell r="I27">
            <v>41047696920.489998</v>
          </cell>
          <cell r="J27">
            <v>31592949848.43</v>
          </cell>
          <cell r="K27">
            <v>56401108256.099998</v>
          </cell>
          <cell r="L27">
            <v>92749714318.470001</v>
          </cell>
          <cell r="M27">
            <v>0.20202200000000001</v>
          </cell>
          <cell r="N27">
            <v>0.25867200000000001</v>
          </cell>
          <cell r="O27">
            <v>-0.265847</v>
          </cell>
          <cell r="P27">
            <v>-9.0757000000000004E-2</v>
          </cell>
        </row>
        <row r="28">
          <cell r="A28">
            <v>280112</v>
          </cell>
          <cell r="B28" t="str">
            <v>PICTET-PACIFIC EX JAPAN INDEX</v>
          </cell>
          <cell r="C28" t="str">
            <v>USD</v>
          </cell>
          <cell r="D28" t="str">
            <v>NORMAL</v>
          </cell>
          <cell r="E28">
            <v>41548</v>
          </cell>
          <cell r="F28">
            <v>41912</v>
          </cell>
          <cell r="G28">
            <v>258138903.56999999</v>
          </cell>
          <cell r="H28">
            <v>186230588</v>
          </cell>
          <cell r="I28">
            <v>320176436.42000002</v>
          </cell>
          <cell r="J28">
            <v>262214310.12</v>
          </cell>
          <cell r="K28">
            <v>421947034.72000003</v>
          </cell>
          <cell r="L28">
            <v>352838417.61000001</v>
          </cell>
          <cell r="M28">
            <v>0.52780700000000003</v>
          </cell>
          <cell r="N28">
            <v>0.62970700000000002</v>
          </cell>
          <cell r="O28">
            <v>-0.39117400000000002</v>
          </cell>
          <cell r="P28">
            <v>6.3548999999999994E-2</v>
          </cell>
        </row>
        <row r="29">
          <cell r="A29">
            <v>280127</v>
          </cell>
          <cell r="B29" t="str">
            <v>PICTET-GREATER CHINA</v>
          </cell>
          <cell r="C29" t="str">
            <v>USD</v>
          </cell>
          <cell r="D29" t="str">
            <v>FEEDER</v>
          </cell>
          <cell r="E29">
            <v>41548</v>
          </cell>
          <cell r="F29">
            <v>41912</v>
          </cell>
          <cell r="G29">
            <v>104376895.97</v>
          </cell>
          <cell r="H29">
            <v>137730365.53999999</v>
          </cell>
          <cell r="I29">
            <v>98981970.730000004</v>
          </cell>
          <cell r="J29">
            <v>150853693.15000001</v>
          </cell>
          <cell r="K29">
            <v>175852836.80000001</v>
          </cell>
          <cell r="L29">
            <v>284739530.44</v>
          </cell>
          <cell r="M29">
            <v>0.36657000000000001</v>
          </cell>
          <cell r="N29">
            <v>0.42513800000000002</v>
          </cell>
          <cell r="O29">
            <v>-2.7141999999999999E-2</v>
          </cell>
          <cell r="P29">
            <v>0.232684</v>
          </cell>
        </row>
        <row r="30">
          <cell r="A30">
            <v>280133</v>
          </cell>
          <cell r="B30" t="str">
            <v>PICTET-EUR SHORT MID-TERM BONDS</v>
          </cell>
          <cell r="C30" t="str">
            <v>EUR</v>
          </cell>
          <cell r="D30" t="str">
            <v>FEEDER</v>
          </cell>
          <cell r="E30">
            <v>41548</v>
          </cell>
          <cell r="F30">
            <v>41912</v>
          </cell>
          <cell r="G30">
            <v>659919716.37</v>
          </cell>
          <cell r="H30">
            <v>640324563.67999995</v>
          </cell>
          <cell r="I30">
            <v>443446650.44</v>
          </cell>
          <cell r="J30">
            <v>451412475.80000001</v>
          </cell>
          <cell r="K30">
            <v>546824754</v>
          </cell>
          <cell r="L30">
            <v>479566732.37</v>
          </cell>
          <cell r="M30">
            <v>1.335215</v>
          </cell>
          <cell r="N30">
            <v>1.355645</v>
          </cell>
          <cell r="O30">
            <v>0.84531500000000004</v>
          </cell>
          <cell r="P30">
            <v>1.571042</v>
          </cell>
        </row>
        <row r="31">
          <cell r="A31">
            <v>280138</v>
          </cell>
          <cell r="B31" t="str">
            <v>PICTET-GLOBAL EMERGING DEBT</v>
          </cell>
          <cell r="C31" t="str">
            <v>USD</v>
          </cell>
          <cell r="D31" t="str">
            <v>FEEDER</v>
          </cell>
          <cell r="E31">
            <v>41548</v>
          </cell>
          <cell r="F31">
            <v>41912</v>
          </cell>
          <cell r="G31">
            <v>4057704232.02</v>
          </cell>
          <cell r="H31">
            <v>3227446827.6599998</v>
          </cell>
          <cell r="I31">
            <v>3286012309.0999999</v>
          </cell>
          <cell r="J31">
            <v>2628388713.0100002</v>
          </cell>
          <cell r="K31">
            <v>3166847501.4099998</v>
          </cell>
          <cell r="L31">
            <v>5170536660.3999996</v>
          </cell>
          <cell r="M31">
            <v>0.62419999999999998</v>
          </cell>
          <cell r="N31">
            <v>0.70448699999999997</v>
          </cell>
          <cell r="O31">
            <v>0.26510800000000001</v>
          </cell>
          <cell r="P31">
            <v>0.79649400000000004</v>
          </cell>
        </row>
        <row r="32">
          <cell r="A32">
            <v>280142</v>
          </cell>
          <cell r="B32" t="str">
            <v>PICTET-EUR BONDS</v>
          </cell>
          <cell r="C32" t="str">
            <v>EUR</v>
          </cell>
          <cell r="D32" t="str">
            <v>FEEDER</v>
          </cell>
          <cell r="E32">
            <v>41548</v>
          </cell>
          <cell r="F32">
            <v>41912</v>
          </cell>
          <cell r="G32">
            <v>216376915.03999999</v>
          </cell>
          <cell r="H32">
            <v>138527389.38</v>
          </cell>
          <cell r="I32">
            <v>197534772.19999999</v>
          </cell>
          <cell r="J32">
            <v>137708540.22</v>
          </cell>
          <cell r="K32">
            <v>270113762.38</v>
          </cell>
          <cell r="L32">
            <v>223914609.30000001</v>
          </cell>
          <cell r="M32">
            <v>0.61866200000000005</v>
          </cell>
          <cell r="N32">
            <v>0.79249899999999995</v>
          </cell>
          <cell r="O32">
            <v>8.7805999999999995E-2</v>
          </cell>
          <cell r="P32">
            <v>0.37867400000000001</v>
          </cell>
        </row>
        <row r="33">
          <cell r="A33">
            <v>280144</v>
          </cell>
          <cell r="B33" t="str">
            <v>PICTET-EUR CORPORATE BONDS</v>
          </cell>
          <cell r="C33" t="str">
            <v>EUR</v>
          </cell>
          <cell r="D33" t="str">
            <v>FEEDER</v>
          </cell>
          <cell r="E33">
            <v>41548</v>
          </cell>
          <cell r="F33">
            <v>41912</v>
          </cell>
          <cell r="G33">
            <v>1410966286.5899999</v>
          </cell>
          <cell r="H33">
            <v>1608353163.46</v>
          </cell>
          <cell r="I33">
            <v>483521859.04000002</v>
          </cell>
          <cell r="J33">
            <v>788318175.91999996</v>
          </cell>
          <cell r="K33">
            <v>688126946.39999998</v>
          </cell>
          <cell r="L33">
            <v>1345874874.21</v>
          </cell>
          <cell r="M33">
            <v>1.0483640000000001</v>
          </cell>
          <cell r="N33">
            <v>1.121694</v>
          </cell>
          <cell r="O33">
            <v>1.298397</v>
          </cell>
          <cell r="P33">
            <v>1.732102</v>
          </cell>
        </row>
        <row r="34">
          <cell r="A34">
            <v>280147</v>
          </cell>
          <cell r="B34" t="str">
            <v>PICTET-EUR HIGH YIELD</v>
          </cell>
          <cell r="C34" t="str">
            <v>EUR</v>
          </cell>
          <cell r="D34" t="str">
            <v>FEEDER</v>
          </cell>
          <cell r="E34">
            <v>41548</v>
          </cell>
          <cell r="F34">
            <v>41912</v>
          </cell>
          <cell r="G34">
            <v>1098093051.9400001</v>
          </cell>
          <cell r="H34">
            <v>923889686.67999995</v>
          </cell>
          <cell r="I34">
            <v>773637641.30999994</v>
          </cell>
          <cell r="J34">
            <v>602719735.82000005</v>
          </cell>
          <cell r="K34">
            <v>760559180.09000003</v>
          </cell>
          <cell r="L34">
            <v>883810327.69000006</v>
          </cell>
          <cell r="M34">
            <v>1.0453479999999999</v>
          </cell>
          <cell r="N34">
            <v>1.1439010000000001</v>
          </cell>
          <cell r="O34">
            <v>0.73050199999999998</v>
          </cell>
          <cell r="P34">
            <v>1.4272560000000001</v>
          </cell>
        </row>
        <row r="35">
          <cell r="A35">
            <v>280152</v>
          </cell>
          <cell r="B35" t="str">
            <v>PICTET-USD SHORT MID-TERM BONDS</v>
          </cell>
          <cell r="C35" t="str">
            <v>USD</v>
          </cell>
          <cell r="D35" t="str">
            <v>NORMAL</v>
          </cell>
          <cell r="E35">
            <v>41548</v>
          </cell>
          <cell r="F35">
            <v>41912</v>
          </cell>
          <cell r="G35">
            <v>280783115.63999999</v>
          </cell>
          <cell r="H35">
            <v>233374931.44999999</v>
          </cell>
          <cell r="I35">
            <v>132873363.59</v>
          </cell>
          <cell r="J35">
            <v>93091475.659999996</v>
          </cell>
          <cell r="K35">
            <v>141163763.11000001</v>
          </cell>
          <cell r="L35">
            <v>244267461.05000001</v>
          </cell>
          <cell r="M35">
            <v>0.95540700000000001</v>
          </cell>
          <cell r="N35">
            <v>1.052449</v>
          </cell>
          <cell r="O35">
            <v>1.179826</v>
          </cell>
          <cell r="P35">
            <v>1.526991</v>
          </cell>
        </row>
        <row r="36">
          <cell r="A36">
            <v>280179</v>
          </cell>
          <cell r="B36" t="str">
            <v>PICTET-EMERGING MARKETS INDEX</v>
          </cell>
          <cell r="C36" t="str">
            <v>USD</v>
          </cell>
          <cell r="D36" t="str">
            <v>POOLE</v>
          </cell>
          <cell r="E36">
            <v>41548</v>
          </cell>
          <cell r="F36">
            <v>41912</v>
          </cell>
          <cell r="G36">
            <v>282658577.64999998</v>
          </cell>
          <cell r="H36">
            <v>232556463.43000001</v>
          </cell>
          <cell r="I36">
            <v>264237479.28999999</v>
          </cell>
          <cell r="J36">
            <v>295432899.25</v>
          </cell>
          <cell r="K36">
            <v>405565305.07999998</v>
          </cell>
          <cell r="L36">
            <v>742549623.59000003</v>
          </cell>
          <cell r="M36">
            <v>0.31318600000000002</v>
          </cell>
          <cell r="N36">
            <v>0.34692299999999998</v>
          </cell>
          <cell r="O36">
            <v>-5.9868999999999999E-2</v>
          </cell>
          <cell r="P36">
            <v>0.14766699999999999</v>
          </cell>
        </row>
        <row r="37">
          <cell r="A37">
            <v>280182</v>
          </cell>
          <cell r="B37" t="str">
            <v>PICTET-GENERICS</v>
          </cell>
          <cell r="C37" t="str">
            <v>USD</v>
          </cell>
          <cell r="D37" t="str">
            <v>FEEDER</v>
          </cell>
          <cell r="E37">
            <v>41548</v>
          </cell>
          <cell r="F37">
            <v>41912</v>
          </cell>
          <cell r="G37">
            <v>310203055.82999998</v>
          </cell>
          <cell r="H37">
            <v>137783836.94999999</v>
          </cell>
          <cell r="I37">
            <v>822385733.28999996</v>
          </cell>
          <cell r="J37">
            <v>548238687.41999996</v>
          </cell>
          <cell r="K37">
            <v>865977808.52999997</v>
          </cell>
          <cell r="L37">
            <v>567894448.16999996</v>
          </cell>
          <cell r="M37">
            <v>0.242622</v>
          </cell>
          <cell r="N37">
            <v>0.394428</v>
          </cell>
          <cell r="O37">
            <v>-1.6246640000000001</v>
          </cell>
          <cell r="P37">
            <v>-0.73603600000000002</v>
          </cell>
        </row>
        <row r="38">
          <cell r="A38">
            <v>280191</v>
          </cell>
          <cell r="B38" t="str">
            <v>PICTET-BIOTECH</v>
          </cell>
          <cell r="C38" t="str">
            <v>USD</v>
          </cell>
          <cell r="D38" t="str">
            <v>FEEDER</v>
          </cell>
          <cell r="E38">
            <v>41548</v>
          </cell>
          <cell r="F38">
            <v>41912</v>
          </cell>
          <cell r="G38">
            <v>703269873.46000004</v>
          </cell>
          <cell r="H38">
            <v>910708745.21000004</v>
          </cell>
          <cell r="I38">
            <v>1009702042.03</v>
          </cell>
          <cell r="J38">
            <v>1124877171.5599999</v>
          </cell>
          <cell r="K38">
            <v>931786965.63</v>
          </cell>
          <cell r="L38">
            <v>1433272487.49</v>
          </cell>
          <cell r="M38">
            <v>0.490674</v>
          </cell>
          <cell r="N38">
            <v>0.56303999999999998</v>
          </cell>
          <cell r="O38">
            <v>-0.36322500000000002</v>
          </cell>
          <cell r="P38">
            <v>0.475968</v>
          </cell>
        </row>
        <row r="39">
          <cell r="A39">
            <v>280202</v>
          </cell>
          <cell r="B39" t="str">
            <v>PICTET-JAPANESE EQUITY OPPORTUNITIES</v>
          </cell>
          <cell r="C39" t="str">
            <v>JPY</v>
          </cell>
          <cell r="D39" t="str">
            <v>FEEDER</v>
          </cell>
          <cell r="E39">
            <v>41548</v>
          </cell>
          <cell r="F39">
            <v>41912</v>
          </cell>
          <cell r="G39">
            <v>177453472812.22</v>
          </cell>
          <cell r="H39">
            <v>72156880724.270004</v>
          </cell>
          <cell r="I39">
            <v>136954215775.85001</v>
          </cell>
          <cell r="J39">
            <v>33032148399.169998</v>
          </cell>
          <cell r="K39">
            <v>126804980472.38</v>
          </cell>
          <cell r="L39">
            <v>109637640077.25999</v>
          </cell>
          <cell r="M39">
            <v>0.65813999999999995</v>
          </cell>
          <cell r="N39">
            <v>1.138342</v>
          </cell>
          <cell r="O39">
            <v>0.72624699999999998</v>
          </cell>
          <cell r="P39">
            <v>1.1201019999999999</v>
          </cell>
        </row>
        <row r="40">
          <cell r="A40">
            <v>280283</v>
          </cell>
          <cell r="B40" t="str">
            <v>PICTET-EUR GOVERNMENT BONDS</v>
          </cell>
          <cell r="C40" t="str">
            <v>EUR</v>
          </cell>
          <cell r="D40" t="str">
            <v>FEEDER</v>
          </cell>
          <cell r="E40">
            <v>41548</v>
          </cell>
          <cell r="F40">
            <v>41912</v>
          </cell>
          <cell r="G40">
            <v>455580955.31</v>
          </cell>
          <cell r="H40">
            <v>531410246.50999999</v>
          </cell>
          <cell r="I40">
            <v>540541807.83000004</v>
          </cell>
          <cell r="J40">
            <v>677687125.38999999</v>
          </cell>
          <cell r="K40">
            <v>855887906.96000004</v>
          </cell>
          <cell r="L40">
            <v>668183957.70000005</v>
          </cell>
          <cell r="M40">
            <v>0.68181999999999998</v>
          </cell>
          <cell r="N40">
            <v>0.73856200000000005</v>
          </cell>
          <cell r="O40">
            <v>-0.34606900000000002</v>
          </cell>
          <cell r="P40">
            <v>0.19620799999999999</v>
          </cell>
        </row>
        <row r="41">
          <cell r="A41">
            <v>280301</v>
          </cell>
          <cell r="B41" t="str">
            <v>PICTET-ABSOLUTE RETURN GLOBAL DIVERSIFIED</v>
          </cell>
          <cell r="C41" t="str">
            <v>EUR</v>
          </cell>
          <cell r="D41" t="str">
            <v>FEEDER</v>
          </cell>
          <cell r="E41">
            <v>41548</v>
          </cell>
          <cell r="F41">
            <v>41912</v>
          </cell>
          <cell r="G41">
            <v>515395495.45999998</v>
          </cell>
          <cell r="H41">
            <v>643410073.38999999</v>
          </cell>
          <cell r="I41">
            <v>69968597.829999998</v>
          </cell>
          <cell r="J41">
            <v>273296594.33999997</v>
          </cell>
          <cell r="K41">
            <v>314453613.73000002</v>
          </cell>
          <cell r="L41">
            <v>497108819.88999999</v>
          </cell>
          <cell r="M41">
            <v>1.036786</v>
          </cell>
          <cell r="N41">
            <v>1.1655450000000001</v>
          </cell>
          <cell r="O41">
            <v>1.6405670000000001</v>
          </cell>
          <cell r="P41">
            <v>1.6985250000000001</v>
          </cell>
        </row>
        <row r="42">
          <cell r="A42">
            <v>280311</v>
          </cell>
          <cell r="B42" t="str">
            <v>PICTET-EUROLAND INDEX</v>
          </cell>
          <cell r="C42" t="str">
            <v>EUR</v>
          </cell>
          <cell r="D42" t="str">
            <v>NORMAL</v>
          </cell>
          <cell r="E42">
            <v>41548</v>
          </cell>
          <cell r="F42">
            <v>41912</v>
          </cell>
          <cell r="G42">
            <v>230231789.44999999</v>
          </cell>
          <cell r="H42">
            <v>105486830.86</v>
          </cell>
          <cell r="I42">
            <v>314688430.26999998</v>
          </cell>
          <cell r="J42">
            <v>207808807.05000001</v>
          </cell>
          <cell r="K42">
            <v>301999236.68000001</v>
          </cell>
          <cell r="L42">
            <v>861194494.46000004</v>
          </cell>
          <cell r="M42">
            <v>0.122489</v>
          </cell>
          <cell r="N42">
            <v>0.194915</v>
          </cell>
          <cell r="O42">
            <v>-0.21688299999999999</v>
          </cell>
          <cell r="P42">
            <v>3.9154000000000001E-2</v>
          </cell>
        </row>
        <row r="43">
          <cell r="A43">
            <v>280313</v>
          </cell>
          <cell r="B43" t="str">
            <v>PICTET-SECURITY</v>
          </cell>
          <cell r="C43" t="str">
            <v>USD</v>
          </cell>
          <cell r="D43" t="str">
            <v>FEEDER</v>
          </cell>
          <cell r="E43">
            <v>41548</v>
          </cell>
          <cell r="F43">
            <v>41912</v>
          </cell>
          <cell r="G43">
            <v>539804687.59000003</v>
          </cell>
          <cell r="H43">
            <v>413463828.77999997</v>
          </cell>
          <cell r="I43">
            <v>279465283.68000001</v>
          </cell>
          <cell r="J43">
            <v>188918566.25</v>
          </cell>
          <cell r="K43">
            <v>266126132.34999999</v>
          </cell>
          <cell r="L43">
            <v>448345247.64999998</v>
          </cell>
          <cell r="M43">
            <v>0.92220000000000002</v>
          </cell>
          <cell r="N43">
            <v>1.063096</v>
          </cell>
          <cell r="O43">
            <v>1.0814980000000001</v>
          </cell>
          <cell r="P43">
            <v>1.532619</v>
          </cell>
        </row>
        <row r="44">
          <cell r="A44">
            <v>280314</v>
          </cell>
          <cell r="B44" t="str">
            <v>PICTET-EUR INFLATION LINKED BONDS</v>
          </cell>
          <cell r="C44" t="str">
            <v>EUR</v>
          </cell>
          <cell r="D44" t="str">
            <v>NORMAL</v>
          </cell>
          <cell r="E44">
            <v>41548</v>
          </cell>
          <cell r="F44">
            <v>41912</v>
          </cell>
          <cell r="G44">
            <v>58146744.810000002</v>
          </cell>
          <cell r="H44">
            <v>43872608.520000003</v>
          </cell>
          <cell r="I44">
            <v>55136431.719999999</v>
          </cell>
          <cell r="J44">
            <v>55219016.200000003</v>
          </cell>
          <cell r="K44">
            <v>99802085</v>
          </cell>
          <cell r="L44">
            <v>83176787.980000004</v>
          </cell>
          <cell r="M44">
            <v>0.52746199999999999</v>
          </cell>
          <cell r="N44">
            <v>0.61326800000000004</v>
          </cell>
          <cell r="O44">
            <v>-0.100221</v>
          </cell>
          <cell r="P44">
            <v>2.6657E-2</v>
          </cell>
        </row>
        <row r="45">
          <cell r="A45">
            <v>280317</v>
          </cell>
          <cell r="B45" t="str">
            <v>PICTET-ASIAN LOCAL CURRENCY DEBT</v>
          </cell>
          <cell r="C45" t="str">
            <v>USD</v>
          </cell>
          <cell r="D45" t="str">
            <v>FEEDER</v>
          </cell>
          <cell r="E45">
            <v>41548</v>
          </cell>
          <cell r="F45">
            <v>41912</v>
          </cell>
          <cell r="G45">
            <v>350302183.29000002</v>
          </cell>
          <cell r="H45">
            <v>909987146.98000002</v>
          </cell>
          <cell r="I45">
            <v>133697339.2</v>
          </cell>
          <cell r="J45">
            <v>832533516.52999997</v>
          </cell>
          <cell r="K45">
            <v>769319513.02999997</v>
          </cell>
          <cell r="L45">
            <v>1150112456.0899999</v>
          </cell>
          <cell r="M45">
            <v>0.30458099999999999</v>
          </cell>
          <cell r="N45">
            <v>0.547898</v>
          </cell>
          <cell r="O45">
            <v>0.25567800000000002</v>
          </cell>
          <cell r="P45">
            <v>0.42688900000000002</v>
          </cell>
        </row>
        <row r="46">
          <cell r="A46">
            <v>280324</v>
          </cell>
          <cell r="B46" t="str">
            <v>PICTET-US EQUITY SELECTION</v>
          </cell>
          <cell r="C46" t="str">
            <v>USD</v>
          </cell>
          <cell r="D46" t="str">
            <v>FEEDER</v>
          </cell>
          <cell r="E46">
            <v>41548</v>
          </cell>
          <cell r="F46">
            <v>41912</v>
          </cell>
          <cell r="G46">
            <v>641456502.74000001</v>
          </cell>
          <cell r="H46">
            <v>777854750.49000001</v>
          </cell>
          <cell r="I46">
            <v>174891297.94999999</v>
          </cell>
          <cell r="J46">
            <v>389787272.23000002</v>
          </cell>
          <cell r="K46">
            <v>366385527.88</v>
          </cell>
          <cell r="L46">
            <v>607073775.32000005</v>
          </cell>
          <cell r="M46">
            <v>1.056637</v>
          </cell>
          <cell r="N46">
            <v>1.1689780000000001</v>
          </cell>
          <cell r="O46">
            <v>1.4077900000000001</v>
          </cell>
          <cell r="P46">
            <v>1.7344280000000001</v>
          </cell>
        </row>
        <row r="47">
          <cell r="A47">
            <v>280376</v>
          </cell>
          <cell r="B47" t="str">
            <v>PICTET-CLEAN ENERGY</v>
          </cell>
          <cell r="C47" t="str">
            <v>USD</v>
          </cell>
          <cell r="D47" t="str">
            <v>FEEDER</v>
          </cell>
          <cell r="E47">
            <v>41548</v>
          </cell>
          <cell r="F47">
            <v>41912</v>
          </cell>
          <cell r="G47">
            <v>556564612.76999998</v>
          </cell>
          <cell r="H47">
            <v>465802025.26999998</v>
          </cell>
          <cell r="I47">
            <v>346122184.48000002</v>
          </cell>
          <cell r="J47">
            <v>294299057.30000001</v>
          </cell>
          <cell r="K47">
            <v>439244002.81999999</v>
          </cell>
          <cell r="L47">
            <v>451316788.50999999</v>
          </cell>
          <cell r="M47">
            <v>1.032095</v>
          </cell>
          <cell r="N47">
            <v>1.132649</v>
          </cell>
          <cell r="O47">
            <v>0.84629100000000002</v>
          </cell>
          <cell r="P47">
            <v>1.2920469999999999</v>
          </cell>
        </row>
        <row r="48">
          <cell r="A48">
            <v>280443</v>
          </cell>
          <cell r="B48" t="str">
            <v>PICTET-WORLD GOVERNMENT BONDS</v>
          </cell>
          <cell r="C48" t="str">
            <v>EUR</v>
          </cell>
          <cell r="D48" t="str">
            <v>FEEDER</v>
          </cell>
          <cell r="E48">
            <v>41548</v>
          </cell>
          <cell r="F48">
            <v>41912</v>
          </cell>
          <cell r="G48">
            <v>114645197.08</v>
          </cell>
          <cell r="H48">
            <v>145749963.25999999</v>
          </cell>
          <cell r="I48">
            <v>100831772.47</v>
          </cell>
          <cell r="J48">
            <v>133059467.84999999</v>
          </cell>
          <cell r="K48">
            <v>187110155.74000001</v>
          </cell>
          <cell r="L48">
            <v>127320336.09999999</v>
          </cell>
          <cell r="M48">
            <v>0.900447</v>
          </cell>
          <cell r="N48">
            <v>1.0225979999999999</v>
          </cell>
          <cell r="O48">
            <v>0.20816699999999999</v>
          </cell>
          <cell r="P48">
            <v>0.57559499999999997</v>
          </cell>
        </row>
        <row r="49">
          <cell r="A49">
            <v>280453</v>
          </cell>
          <cell r="B49" t="str">
            <v>PICTET-SHORT-TERM MONEY MARKET JPY</v>
          </cell>
          <cell r="C49" t="str">
            <v>JPY</v>
          </cell>
          <cell r="D49" t="str">
            <v>NORMAL</v>
          </cell>
          <cell r="E49">
            <v>41548</v>
          </cell>
          <cell r="F49">
            <v>41912</v>
          </cell>
          <cell r="G49">
            <v>73214786444</v>
          </cell>
          <cell r="H49">
            <v>73360615402</v>
          </cell>
          <cell r="I49">
            <v>8697317471.2700005</v>
          </cell>
          <cell r="J49">
            <v>8112923252.3400002</v>
          </cell>
          <cell r="K49">
            <v>14175832857.110001</v>
          </cell>
          <cell r="L49">
            <v>9730192839.2199993</v>
          </cell>
          <cell r="M49">
            <v>7.5244949999999999</v>
          </cell>
          <cell r="N49">
            <v>7.5319890000000003</v>
          </cell>
          <cell r="O49">
            <v>13.33634</v>
          </cell>
          <cell r="P49">
            <v>13.607086000000001</v>
          </cell>
        </row>
        <row r="50">
          <cell r="A50">
            <v>280454</v>
          </cell>
          <cell r="B50" t="str">
            <v>PICTET-ABSOLUTE RETURN GLOBAL CONSERVATIVE</v>
          </cell>
          <cell r="C50" t="str">
            <v>EUR</v>
          </cell>
          <cell r="D50" t="str">
            <v>FEEDER</v>
          </cell>
          <cell r="E50">
            <v>41548</v>
          </cell>
          <cell r="F50">
            <v>41912</v>
          </cell>
          <cell r="G50">
            <v>17237599.010000002</v>
          </cell>
          <cell r="H50">
            <v>24802641.899999999</v>
          </cell>
          <cell r="I50">
            <v>984004.5</v>
          </cell>
          <cell r="J50">
            <v>9536936.4900000002</v>
          </cell>
          <cell r="K50">
            <v>9833783.7899999991</v>
          </cell>
          <cell r="L50">
            <v>24198310.640000001</v>
          </cell>
          <cell r="M50">
            <v>0.71234699999999995</v>
          </cell>
          <cell r="N50">
            <v>0.86866100000000002</v>
          </cell>
          <cell r="O50">
            <v>1.3025409999999999</v>
          </cell>
          <cell r="P50">
            <v>1.330938</v>
          </cell>
        </row>
        <row r="51">
          <cell r="A51">
            <v>280531</v>
          </cell>
          <cell r="B51" t="str">
            <v>PICTET-LATIN AMERICAN LOCAL CURRENCY DEBT</v>
          </cell>
          <cell r="C51" t="str">
            <v>USD</v>
          </cell>
          <cell r="D51" t="str">
            <v>FEEDER</v>
          </cell>
          <cell r="E51">
            <v>41548</v>
          </cell>
          <cell r="F51">
            <v>41912</v>
          </cell>
          <cell r="G51">
            <v>847866305.38</v>
          </cell>
          <cell r="H51">
            <v>642144723.21000004</v>
          </cell>
          <cell r="I51">
            <v>713187039.20000005</v>
          </cell>
          <cell r="J51">
            <v>517860228.41000003</v>
          </cell>
          <cell r="K51">
            <v>1066519103.6900001</v>
          </cell>
          <cell r="L51">
            <v>645442641.16999996</v>
          </cell>
          <cell r="M51">
            <v>0.99489000000000005</v>
          </cell>
          <cell r="N51">
            <v>1.154255</v>
          </cell>
          <cell r="O51">
            <v>0.40121899999999999</v>
          </cell>
          <cell r="P51">
            <v>0.65612599999999999</v>
          </cell>
        </row>
        <row r="52">
          <cell r="A52">
            <v>280592</v>
          </cell>
          <cell r="B52" t="str">
            <v>PICTET-RUSSIAN EQUITIES</v>
          </cell>
          <cell r="C52" t="str">
            <v>USD</v>
          </cell>
          <cell r="D52" t="str">
            <v>FEEDER</v>
          </cell>
          <cell r="E52">
            <v>41548</v>
          </cell>
          <cell r="F52">
            <v>41912</v>
          </cell>
          <cell r="G52">
            <v>181793931.41999999</v>
          </cell>
          <cell r="H52">
            <v>309211754.43000001</v>
          </cell>
          <cell r="I52">
            <v>117622473.73</v>
          </cell>
          <cell r="J52">
            <v>245387285.63999999</v>
          </cell>
          <cell r="K52">
            <v>276331929.69</v>
          </cell>
          <cell r="L52">
            <v>210751464.90000001</v>
          </cell>
          <cell r="M52">
            <v>0.862599</v>
          </cell>
          <cell r="N52">
            <v>1.164893</v>
          </cell>
          <cell r="O52">
            <v>0.60733099999999995</v>
          </cell>
          <cell r="P52">
            <v>1.0186109999999999</v>
          </cell>
        </row>
        <row r="53">
          <cell r="A53">
            <v>280645</v>
          </cell>
          <cell r="B53" t="str">
            <v>PICTET-GLOBAL EMERGING CURRENCIES</v>
          </cell>
          <cell r="C53" t="str">
            <v>USD</v>
          </cell>
          <cell r="D53" t="str">
            <v>FEEDER</v>
          </cell>
          <cell r="E53">
            <v>41548</v>
          </cell>
          <cell r="F53">
            <v>41912</v>
          </cell>
          <cell r="G53">
            <v>548418488.08000004</v>
          </cell>
          <cell r="H53">
            <v>574362936.54999995</v>
          </cell>
          <cell r="I53">
            <v>99965249.549999997</v>
          </cell>
          <cell r="J53">
            <v>380857390.43000001</v>
          </cell>
          <cell r="K53">
            <v>388372634.62</v>
          </cell>
          <cell r="L53">
            <v>346961480.55000001</v>
          </cell>
          <cell r="M53">
            <v>1.580632</v>
          </cell>
          <cell r="N53">
            <v>1.61802</v>
          </cell>
          <cell r="O53">
            <v>1.850231</v>
          </cell>
          <cell r="P53">
            <v>2.1166870000000002</v>
          </cell>
        </row>
        <row r="54">
          <cell r="A54">
            <v>280648</v>
          </cell>
          <cell r="B54" t="str">
            <v>PICTET-SOVEREIGN SHORT-TERM MONEY MARKET EUR</v>
          </cell>
          <cell r="C54" t="str">
            <v>EUR</v>
          </cell>
          <cell r="D54" t="str">
            <v>NORMAL</v>
          </cell>
          <cell r="E54">
            <v>41548</v>
          </cell>
          <cell r="F54">
            <v>41912</v>
          </cell>
          <cell r="G54">
            <v>2440709928.4400001</v>
          </cell>
          <cell r="H54">
            <v>2559192136.7800002</v>
          </cell>
          <cell r="I54">
            <v>231744752</v>
          </cell>
          <cell r="J54">
            <v>585438164.46000004</v>
          </cell>
          <cell r="K54">
            <v>547213445.34000003</v>
          </cell>
          <cell r="L54">
            <v>581380447.17999995</v>
          </cell>
          <cell r="M54">
            <v>4.1981289999999998</v>
          </cell>
          <cell r="N54">
            <v>4.3000259999999999</v>
          </cell>
          <cell r="O54">
            <v>7.1944610000000004</v>
          </cell>
          <cell r="P54">
            <v>7.6588209999999997</v>
          </cell>
        </row>
        <row r="55">
          <cell r="A55">
            <v>280649</v>
          </cell>
          <cell r="B55" t="str">
            <v>PICTET-SOVEREIGN SHORT-TERM MONEY MARKET USD</v>
          </cell>
          <cell r="C55" t="str">
            <v>USD</v>
          </cell>
          <cell r="D55" t="str">
            <v>NORMAL</v>
          </cell>
          <cell r="E55">
            <v>41548</v>
          </cell>
          <cell r="F55">
            <v>41912</v>
          </cell>
          <cell r="G55">
            <v>2894877770.0500002</v>
          </cell>
          <cell r="H55">
            <v>3047306629.3499999</v>
          </cell>
          <cell r="I55">
            <v>239527992.30000001</v>
          </cell>
          <cell r="J55">
            <v>416824976.60000002</v>
          </cell>
          <cell r="K55">
            <v>471434907.27999997</v>
          </cell>
          <cell r="L55">
            <v>643199691</v>
          </cell>
          <cell r="M55">
            <v>4.5007450000000002</v>
          </cell>
          <cell r="N55">
            <v>4.6192380000000002</v>
          </cell>
          <cell r="O55">
            <v>8.2180250000000008</v>
          </cell>
          <cell r="P55">
            <v>8.5055230000000002</v>
          </cell>
        </row>
        <row r="56">
          <cell r="A56">
            <v>280801</v>
          </cell>
          <cell r="B56" t="str">
            <v>PICTET-TIMBER</v>
          </cell>
          <cell r="C56" t="str">
            <v>USD</v>
          </cell>
          <cell r="D56" t="str">
            <v>FEEDER</v>
          </cell>
          <cell r="E56">
            <v>41548</v>
          </cell>
          <cell r="F56">
            <v>41912</v>
          </cell>
          <cell r="G56">
            <v>470715551.20999998</v>
          </cell>
          <cell r="H56">
            <v>404063307.17000002</v>
          </cell>
          <cell r="I56">
            <v>194898579.62</v>
          </cell>
          <cell r="J56">
            <v>255498327.69</v>
          </cell>
          <cell r="K56">
            <v>272423548.81</v>
          </cell>
          <cell r="L56">
            <v>606419763.80999994</v>
          </cell>
          <cell r="M56">
            <v>0.66630999999999996</v>
          </cell>
          <cell r="N56">
            <v>0.72126500000000004</v>
          </cell>
          <cell r="O56">
            <v>0.69981599999999999</v>
          </cell>
          <cell r="P56">
            <v>0.99329800000000001</v>
          </cell>
        </row>
        <row r="57">
          <cell r="A57">
            <v>280823</v>
          </cell>
          <cell r="B57" t="str">
            <v>PICTET-GLOBAL MEGATREND SELECTION</v>
          </cell>
          <cell r="C57" t="str">
            <v>USD</v>
          </cell>
          <cell r="D57" t="str">
            <v>FEEDER</v>
          </cell>
          <cell r="E57">
            <v>41548</v>
          </cell>
          <cell r="F57">
            <v>41912</v>
          </cell>
          <cell r="G57">
            <v>2438802755</v>
          </cell>
          <cell r="H57">
            <v>2183542173.0500002</v>
          </cell>
          <cell r="I57">
            <v>2053535272.8299999</v>
          </cell>
          <cell r="J57">
            <v>971274919.78999996</v>
          </cell>
          <cell r="K57">
            <v>1488304859.1400001</v>
          </cell>
          <cell r="L57">
            <v>2808132290.52</v>
          </cell>
          <cell r="M57">
            <v>0.77757799999999999</v>
          </cell>
          <cell r="N57">
            <v>0.82302799999999998</v>
          </cell>
          <cell r="O57">
            <v>0.56889599999999996</v>
          </cell>
          <cell r="P57">
            <v>1.1160589999999999</v>
          </cell>
        </row>
        <row r="58">
          <cell r="A58">
            <v>280865</v>
          </cell>
          <cell r="B58" t="str">
            <v>PICTET-AGRICULTURE</v>
          </cell>
          <cell r="C58" t="str">
            <v>EUR</v>
          </cell>
          <cell r="D58" t="str">
            <v>FEEDER</v>
          </cell>
          <cell r="E58">
            <v>41548</v>
          </cell>
          <cell r="F58">
            <v>41912</v>
          </cell>
          <cell r="G58">
            <v>194712995.19999999</v>
          </cell>
          <cell r="H58">
            <v>134460318.88</v>
          </cell>
          <cell r="I58">
            <v>101723299.41</v>
          </cell>
          <cell r="J58">
            <v>88925798.290000007</v>
          </cell>
          <cell r="K58">
            <v>133692698.7</v>
          </cell>
          <cell r="L58">
            <v>206416812.36000001</v>
          </cell>
          <cell r="M58">
            <v>0.65140200000000004</v>
          </cell>
          <cell r="N58">
            <v>0.79735100000000003</v>
          </cell>
          <cell r="O58">
            <v>0.67108999999999996</v>
          </cell>
          <cell r="P58">
            <v>0.94701900000000006</v>
          </cell>
        </row>
        <row r="59">
          <cell r="A59">
            <v>280954</v>
          </cell>
          <cell r="B59" t="str">
            <v>PICTET-US HIGH YIELD</v>
          </cell>
          <cell r="C59" t="str">
            <v>USD</v>
          </cell>
          <cell r="D59" t="str">
            <v>FEEDER</v>
          </cell>
          <cell r="E59">
            <v>41548</v>
          </cell>
          <cell r="F59">
            <v>41912</v>
          </cell>
          <cell r="G59">
            <v>874298275.58000004</v>
          </cell>
          <cell r="H59">
            <v>1143799704.1900001</v>
          </cell>
          <cell r="I59">
            <v>520672827.75999999</v>
          </cell>
          <cell r="J59">
            <v>849404320.75999999</v>
          </cell>
          <cell r="K59">
            <v>670721821.82000005</v>
          </cell>
          <cell r="L59">
            <v>1737689420.5</v>
          </cell>
          <cell r="M59">
            <v>0.50313799999999997</v>
          </cell>
          <cell r="N59">
            <v>0.58068399999999998</v>
          </cell>
          <cell r="O59">
            <v>0.372921</v>
          </cell>
          <cell r="P59">
            <v>0.77538399999999996</v>
          </cell>
        </row>
        <row r="60">
          <cell r="A60">
            <v>282101</v>
          </cell>
          <cell r="B60" t="str">
            <v>PICTET-HIGH DIVIDEND SELECTION</v>
          </cell>
          <cell r="C60" t="str">
            <v>EUR</v>
          </cell>
          <cell r="D60" t="str">
            <v>FEEDER</v>
          </cell>
          <cell r="E60">
            <v>41548</v>
          </cell>
          <cell r="F60">
            <v>41912</v>
          </cell>
          <cell r="G60">
            <v>1576363406.4300001</v>
          </cell>
          <cell r="H60">
            <v>1276857266.49</v>
          </cell>
          <cell r="I60">
            <v>1034661750.6900001</v>
          </cell>
          <cell r="J60">
            <v>724760411.30999994</v>
          </cell>
          <cell r="K60">
            <v>588091612.89999998</v>
          </cell>
          <cell r="L60">
            <v>1184376094.1099999</v>
          </cell>
          <cell r="M60">
            <v>1.078084</v>
          </cell>
          <cell r="N60">
            <v>1.2045250000000001</v>
          </cell>
          <cell r="O60">
            <v>0.92352299999999998</v>
          </cell>
          <cell r="P60">
            <v>1.9125080000000001</v>
          </cell>
        </row>
        <row r="61">
          <cell r="A61">
            <v>282113</v>
          </cell>
          <cell r="B61" t="str">
            <v>PICTET-EUR CORPORATE BONDS EX FINANCIAL</v>
          </cell>
          <cell r="C61" t="str">
            <v>EUR</v>
          </cell>
          <cell r="D61" t="str">
            <v>FEEDER</v>
          </cell>
          <cell r="E61">
            <v>41548</v>
          </cell>
          <cell r="F61">
            <v>41912</v>
          </cell>
          <cell r="G61">
            <v>231406371.61000001</v>
          </cell>
          <cell r="H61">
            <v>282062533.88</v>
          </cell>
          <cell r="I61">
            <v>88260975.930000007</v>
          </cell>
          <cell r="J61">
            <v>146156894.44</v>
          </cell>
          <cell r="K61">
            <v>182218118.88999999</v>
          </cell>
          <cell r="L61">
            <v>277693985.75</v>
          </cell>
          <cell r="M61">
            <v>0.833314</v>
          </cell>
          <cell r="N61">
            <v>0.92452299999999998</v>
          </cell>
          <cell r="O61">
            <v>1.0048870000000001</v>
          </cell>
          <cell r="P61">
            <v>1.192863</v>
          </cell>
        </row>
        <row r="62">
          <cell r="A62">
            <v>282309</v>
          </cell>
          <cell r="B62" t="str">
            <v>PICTET-BRAZIL INDEX</v>
          </cell>
          <cell r="C62" t="str">
            <v>USD</v>
          </cell>
          <cell r="D62" t="str">
            <v>FEEDER</v>
          </cell>
          <cell r="E62">
            <v>41548</v>
          </cell>
          <cell r="F62">
            <v>41912</v>
          </cell>
          <cell r="G62">
            <v>2559139.5099999998</v>
          </cell>
          <cell r="H62">
            <v>1936044.59</v>
          </cell>
          <cell r="I62">
            <v>11675232.439999999</v>
          </cell>
          <cell r="J62">
            <v>8367300.8700000001</v>
          </cell>
          <cell r="K62">
            <v>15779758.390000001</v>
          </cell>
          <cell r="L62">
            <v>6732351.0300000003</v>
          </cell>
          <cell r="M62">
            <v>0.28757300000000002</v>
          </cell>
          <cell r="N62">
            <v>0.33384999999999998</v>
          </cell>
          <cell r="O62">
            <v>-2.3093490000000001</v>
          </cell>
          <cell r="P62">
            <v>-1.6761710000000001</v>
          </cell>
        </row>
        <row r="63">
          <cell r="A63">
            <v>282310</v>
          </cell>
          <cell r="B63" t="str">
            <v>PICTET-CHINA INDEX</v>
          </cell>
          <cell r="C63" t="str">
            <v>USD</v>
          </cell>
          <cell r="D63" t="str">
            <v>FEEDER</v>
          </cell>
          <cell r="E63">
            <v>41548</v>
          </cell>
          <cell r="F63">
            <v>41912</v>
          </cell>
          <cell r="G63">
            <v>11775816.07</v>
          </cell>
          <cell r="H63">
            <v>7312964.7300000004</v>
          </cell>
          <cell r="I63">
            <v>28894751.170000002</v>
          </cell>
          <cell r="J63">
            <v>6568013.6200000001</v>
          </cell>
          <cell r="K63">
            <v>33436291.989999998</v>
          </cell>
          <cell r="L63">
            <v>27842315.440000001</v>
          </cell>
          <cell r="M63">
            <v>0.262656</v>
          </cell>
          <cell r="N63">
            <v>0.342802</v>
          </cell>
          <cell r="O63">
            <v>-0.58809699999999998</v>
          </cell>
          <cell r="P63">
            <v>-0.51531300000000002</v>
          </cell>
        </row>
        <row r="64">
          <cell r="A64">
            <v>282311</v>
          </cell>
          <cell r="B64" t="str">
            <v>PICTET-INDIA INDEX</v>
          </cell>
          <cell r="C64" t="str">
            <v>USD</v>
          </cell>
          <cell r="D64" t="str">
            <v>FEEDER</v>
          </cell>
          <cell r="E64">
            <v>41548</v>
          </cell>
          <cell r="F64">
            <v>41912</v>
          </cell>
          <cell r="G64">
            <v>36723568.170000002</v>
          </cell>
          <cell r="H64">
            <v>22163973.960000001</v>
          </cell>
          <cell r="I64">
            <v>62122448.149999999</v>
          </cell>
          <cell r="J64">
            <v>17968662.969999999</v>
          </cell>
          <cell r="K64">
            <v>76751607.780000001</v>
          </cell>
          <cell r="L64">
            <v>60665249.759999998</v>
          </cell>
          <cell r="M64">
            <v>0.36534899999999998</v>
          </cell>
          <cell r="N64">
            <v>0.485348</v>
          </cell>
          <cell r="O64">
            <v>-0.349518</v>
          </cell>
          <cell r="P64">
            <v>-0.29446899999999998</v>
          </cell>
        </row>
        <row r="65">
          <cell r="A65">
            <v>282312</v>
          </cell>
          <cell r="B65" t="str">
            <v>PICTET-LATAM INDEX</v>
          </cell>
          <cell r="C65" t="str">
            <v>USD</v>
          </cell>
          <cell r="D65" t="str">
            <v>POOLE</v>
          </cell>
          <cell r="E65">
            <v>41548</v>
          </cell>
          <cell r="F65">
            <v>41912</v>
          </cell>
          <cell r="G65">
            <v>2206990.91</v>
          </cell>
          <cell r="H65">
            <v>1286715.95</v>
          </cell>
          <cell r="I65">
            <v>8615090.9499999993</v>
          </cell>
          <cell r="J65">
            <v>2307325.0699999998</v>
          </cell>
          <cell r="K65">
            <v>10572154.640000001</v>
          </cell>
          <cell r="L65">
            <v>4918360.42</v>
          </cell>
          <cell r="M65">
            <v>0.26161499999999999</v>
          </cell>
          <cell r="N65">
            <v>0.35516999999999999</v>
          </cell>
          <cell r="O65">
            <v>-1.5104040000000001</v>
          </cell>
          <cell r="P65">
            <v>-1.4391890000000001</v>
          </cell>
        </row>
        <row r="66">
          <cell r="A66">
            <v>282313</v>
          </cell>
          <cell r="B66" t="str">
            <v>PICTET-RUSSIA INDEX</v>
          </cell>
          <cell r="C66" t="str">
            <v>USD</v>
          </cell>
          <cell r="D66" t="str">
            <v>FEEDER</v>
          </cell>
          <cell r="E66">
            <v>41548</v>
          </cell>
          <cell r="F66">
            <v>41912</v>
          </cell>
          <cell r="G66">
            <v>5643970.5800000001</v>
          </cell>
          <cell r="H66">
            <v>3114889.73</v>
          </cell>
          <cell r="I66">
            <v>13039286.25</v>
          </cell>
          <cell r="J66">
            <v>2991736.61</v>
          </cell>
          <cell r="K66">
            <v>14960736.02</v>
          </cell>
          <cell r="L66">
            <v>11871717.460000001</v>
          </cell>
          <cell r="M66">
            <v>0.26237899999999997</v>
          </cell>
          <cell r="N66">
            <v>0.368896</v>
          </cell>
          <cell r="O66">
            <v>-0.61256200000000005</v>
          </cell>
          <cell r="P66">
            <v>-0.52240799999999998</v>
          </cell>
        </row>
        <row r="67">
          <cell r="A67">
            <v>338234</v>
          </cell>
          <cell r="B67" t="str">
            <v>PICTET-ABSOLUTE RETURN FIXED INCOME</v>
          </cell>
          <cell r="C67" t="str">
            <v>USD</v>
          </cell>
          <cell r="D67" t="str">
            <v>FEEDER</v>
          </cell>
          <cell r="E67">
            <v>41548</v>
          </cell>
          <cell r="F67">
            <v>41912</v>
          </cell>
          <cell r="G67">
            <v>551243510.10000002</v>
          </cell>
          <cell r="H67">
            <v>246647424.03999999</v>
          </cell>
          <cell r="I67">
            <v>315104494.13</v>
          </cell>
          <cell r="J67">
            <v>9212972.4100000001</v>
          </cell>
          <cell r="K67">
            <v>310246313.04000002</v>
          </cell>
          <cell r="L67">
            <v>119072112.52</v>
          </cell>
          <cell r="M67">
            <v>2.071412</v>
          </cell>
          <cell r="N67">
            <v>3.3504529999999999</v>
          </cell>
          <cell r="O67">
            <v>3.9771990000000002</v>
          </cell>
          <cell r="P67">
            <v>4.0953720000000002</v>
          </cell>
        </row>
        <row r="68">
          <cell r="A68">
            <v>342203</v>
          </cell>
          <cell r="B68" t="str">
            <v>PICTET-EUR SHORT TERM CORPORATE BONDS</v>
          </cell>
          <cell r="C68" t="str">
            <v>EUR</v>
          </cell>
          <cell r="D68" t="str">
            <v>FEEDER</v>
          </cell>
          <cell r="E68">
            <v>41548</v>
          </cell>
          <cell r="F68">
            <v>41912</v>
          </cell>
          <cell r="G68">
            <v>191203810.97</v>
          </cell>
          <cell r="H68">
            <v>61753631.829999998</v>
          </cell>
          <cell r="I68">
            <v>161044120.25999999</v>
          </cell>
          <cell r="J68">
            <v>31514176.780000001</v>
          </cell>
          <cell r="K68">
            <v>168262847.66</v>
          </cell>
          <cell r="L68">
            <v>85312822.900000006</v>
          </cell>
          <cell r="M68">
            <v>0.72384899999999996</v>
          </cell>
          <cell r="N68">
            <v>1.482529</v>
          </cell>
          <cell r="O68">
            <v>0.70797299999999996</v>
          </cell>
          <cell r="P68">
            <v>0.992753</v>
          </cell>
        </row>
        <row r="69">
          <cell r="A69">
            <v>352099</v>
          </cell>
          <cell r="B69" t="str">
            <v>PICTET-SHORT TERM EMERGING CORPORATE BONDS</v>
          </cell>
          <cell r="C69" t="str">
            <v>USD</v>
          </cell>
          <cell r="D69" t="str">
            <v>FEEDER</v>
          </cell>
          <cell r="E69">
            <v>41548</v>
          </cell>
          <cell r="F69">
            <v>41912</v>
          </cell>
          <cell r="G69">
            <v>54748952.890000001</v>
          </cell>
          <cell r="H69">
            <v>3415860.79</v>
          </cell>
          <cell r="I69">
            <v>67032798.210000001</v>
          </cell>
          <cell r="J69">
            <v>1987694.38</v>
          </cell>
          <cell r="K69">
            <v>67768044.590000004</v>
          </cell>
          <cell r="L69">
            <v>32419398.059999999</v>
          </cell>
          <cell r="M69">
            <v>0.105365</v>
          </cell>
          <cell r="N69">
            <v>0.89706799999999998</v>
          </cell>
          <cell r="O69">
            <v>-0.33485100000000001</v>
          </cell>
          <cell r="P69">
            <v>-0.29621900000000001</v>
          </cell>
        </row>
        <row r="70">
          <cell r="A70" t="str">
            <v>20304E</v>
          </cell>
          <cell r="B70" t="str">
            <v>PICTET-PREMIUM BRANDS</v>
          </cell>
          <cell r="C70" t="str">
            <v>EUR</v>
          </cell>
          <cell r="D70" t="str">
            <v>FEEDER</v>
          </cell>
          <cell r="E70">
            <v>41548</v>
          </cell>
          <cell r="F70">
            <v>41912</v>
          </cell>
          <cell r="G70">
            <v>532302589.02999997</v>
          </cell>
          <cell r="H70">
            <v>471680648.80000001</v>
          </cell>
          <cell r="I70">
            <v>493161652.82999998</v>
          </cell>
          <cell r="J70">
            <v>556020937.80999994</v>
          </cell>
          <cell r="K70">
            <v>507012622.62</v>
          </cell>
          <cell r="L70">
            <v>929914197.98000002</v>
          </cell>
          <cell r="M70">
            <v>0.50722999999999996</v>
          </cell>
          <cell r="N70">
            <v>0.53982600000000003</v>
          </cell>
          <cell r="O70">
            <v>-4.8606000000000003E-2</v>
          </cell>
          <cell r="P70">
            <v>0.53442599999999996</v>
          </cell>
        </row>
        <row r="71">
          <cell r="A71">
            <v>280316</v>
          </cell>
          <cell r="B71" t="str">
            <v>PICTET-EMERGING LOCAL CURRENCY DEBT</v>
          </cell>
          <cell r="C71" t="str">
            <v>USD</v>
          </cell>
          <cell r="D71" t="str">
            <v>FEEDER</v>
          </cell>
          <cell r="E71">
            <v>41548</v>
          </cell>
          <cell r="F71">
            <v>41912</v>
          </cell>
          <cell r="G71">
            <v>3385687291.9000001</v>
          </cell>
          <cell r="H71">
            <v>4539714866.8699999</v>
          </cell>
          <cell r="I71">
            <v>3003164837.8000002</v>
          </cell>
          <cell r="J71">
            <v>5307625111.6999998</v>
          </cell>
          <cell r="K71">
            <v>4816117188.4200001</v>
          </cell>
          <cell r="L71">
            <v>8129591816.3100004</v>
          </cell>
          <cell r="M71">
            <v>0.41646499999999997</v>
          </cell>
          <cell r="N71">
            <v>0.48744199999999999</v>
          </cell>
          <cell r="O71">
            <v>-4.7405999999999997E-2</v>
          </cell>
          <cell r="P71">
            <v>0.382465</v>
          </cell>
        </row>
        <row r="72">
          <cell r="A72">
            <v>282159</v>
          </cell>
          <cell r="B72" t="str">
            <v>PICTET-ENVIRONMENTAL MEGATREND SELECTION</v>
          </cell>
          <cell r="C72" t="str">
            <v>EUR</v>
          </cell>
          <cell r="D72" t="str">
            <v>NORMAL</v>
          </cell>
          <cell r="E72">
            <v>41548</v>
          </cell>
          <cell r="F72">
            <v>41912</v>
          </cell>
          <cell r="G72">
            <v>52094123.68</v>
          </cell>
          <cell r="H72">
            <v>16745552.359999999</v>
          </cell>
          <cell r="I72">
            <v>12539793.59</v>
          </cell>
          <cell r="J72">
            <v>7524657.4500000002</v>
          </cell>
          <cell r="K72">
            <v>13451959.92</v>
          </cell>
          <cell r="L72">
            <v>28176909.239999998</v>
          </cell>
          <cell r="M72">
            <v>0.59430099999999997</v>
          </cell>
          <cell r="N72">
            <v>1.221562</v>
          </cell>
          <cell r="O72">
            <v>1.7310350000000001</v>
          </cell>
          <cell r="P72">
            <v>1.965713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</sheetData>
      <sheetData sheetId="14">
        <row r="1">
          <cell r="A1" t="str">
            <v>Code ISIN</v>
          </cell>
          <cell r="P1" t="str">
            <v>Performance to use for FS</v>
          </cell>
          <cell r="Q1" t="str">
            <v>Performance for checks</v>
          </cell>
        </row>
        <row r="2">
          <cell r="A2" t="str">
            <v>LU0472950251</v>
          </cell>
          <cell r="P2">
            <v>6.5699999999999995E-2</v>
          </cell>
          <cell r="Q2">
            <v>6.5699999999999995E-2</v>
          </cell>
        </row>
        <row r="3">
          <cell r="A3" t="str">
            <v>LU1056242123</v>
          </cell>
          <cell r="P3">
            <v>2.6700000000000002E-2</v>
          </cell>
          <cell r="Q3">
            <v>2.6700000000000002E-2</v>
          </cell>
        </row>
        <row r="4">
          <cell r="A4" t="str">
            <v>LU1116037745</v>
          </cell>
          <cell r="P4">
            <v>1E-4</v>
          </cell>
          <cell r="Q4">
            <v>1E-4</v>
          </cell>
        </row>
        <row r="5">
          <cell r="A5" t="str">
            <v>LU1087921752</v>
          </cell>
          <cell r="P5">
            <v>-2.9700000000000001E-2</v>
          </cell>
          <cell r="Q5">
            <v>-2.9700000000000001E-2</v>
          </cell>
        </row>
        <row r="6">
          <cell r="A6" t="str">
            <v>LU1071686486</v>
          </cell>
          <cell r="P6">
            <v>4.6699999999999998E-2</v>
          </cell>
          <cell r="Q6">
            <v>4.6699999999999998E-2</v>
          </cell>
        </row>
        <row r="7">
          <cell r="A7" t="str">
            <v>LU0474965273</v>
          </cell>
          <cell r="P7">
            <v>-2.9700000000000001E-2</v>
          </cell>
          <cell r="Q7">
            <v>-2.9700000000000001E-2</v>
          </cell>
        </row>
        <row r="8">
          <cell r="A8" t="str">
            <v>LU1087922057</v>
          </cell>
          <cell r="P8">
            <v>-3.0200000000000001E-2</v>
          </cell>
          <cell r="Q8">
            <v>-3.0200000000000001E-2</v>
          </cell>
        </row>
        <row r="9">
          <cell r="A9" t="str">
            <v>LU1087922487</v>
          </cell>
          <cell r="P9">
            <v>-2.9499999999999998E-2</v>
          </cell>
          <cell r="Q9">
            <v>-2.9499999999999998E-2</v>
          </cell>
        </row>
        <row r="10">
          <cell r="A10" t="str">
            <v>LU1056242396</v>
          </cell>
          <cell r="P10">
            <v>1.5599999999999999E-2</v>
          </cell>
          <cell r="Q10">
            <v>1.5599999999999999E-2</v>
          </cell>
        </row>
        <row r="11">
          <cell r="A11" t="str">
            <v>LU1077583059</v>
          </cell>
          <cell r="P11">
            <v>3.3E-3</v>
          </cell>
          <cell r="Q11">
            <v>-1.0699999999999999E-2</v>
          </cell>
        </row>
        <row r="12">
          <cell r="A12" t="str">
            <v>LU1032528900</v>
          </cell>
          <cell r="P12">
            <v>-4.8999999999999998E-3</v>
          </cell>
          <cell r="Q12">
            <v>-4.8999999999999998E-3</v>
          </cell>
        </row>
        <row r="13">
          <cell r="A13" t="str">
            <v>LU1032529114</v>
          </cell>
          <cell r="P13">
            <v>-1.8200000000000001E-2</v>
          </cell>
          <cell r="Q13">
            <v>-1.8200000000000001E-2</v>
          </cell>
        </row>
        <row r="14">
          <cell r="A14" t="str">
            <v>LU0990119041</v>
          </cell>
          <cell r="P14">
            <v>0.11749999999999999</v>
          </cell>
          <cell r="Q14">
            <v>6.4000000000000001E-2</v>
          </cell>
        </row>
        <row r="15">
          <cell r="A15" t="str">
            <v>LU0998210602</v>
          </cell>
          <cell r="P15">
            <v>0.15029999999999999</v>
          </cell>
          <cell r="Q15">
            <v>7.0000000000000007E-2</v>
          </cell>
        </row>
        <row r="16">
          <cell r="A16" t="str">
            <v>LU1112798613</v>
          </cell>
          <cell r="P16">
            <v>-4.4999999999999997E-3</v>
          </cell>
          <cell r="Q16">
            <v>-4.4999999999999997E-3</v>
          </cell>
        </row>
        <row r="17">
          <cell r="A17" t="str">
            <v>LU1112798969</v>
          </cell>
          <cell r="P17">
            <v>0.18890000000000001</v>
          </cell>
          <cell r="Q17">
            <v>0.18890000000000001</v>
          </cell>
        </row>
        <row r="18">
          <cell r="A18" t="str">
            <v>LU1039633547</v>
          </cell>
          <cell r="P18">
            <v>6.9599999999999995E-2</v>
          </cell>
          <cell r="Q18">
            <v>6.9599999999999995E-2</v>
          </cell>
        </row>
        <row r="19">
          <cell r="A19" t="str">
            <v>LU1032528579</v>
          </cell>
          <cell r="P19">
            <v>0.14019999999999999</v>
          </cell>
          <cell r="Q19">
            <v>0.14019999999999999</v>
          </cell>
        </row>
        <row r="20">
          <cell r="A20" t="str">
            <v>LU0474965513</v>
          </cell>
          <cell r="P20">
            <v>-4.65E-2</v>
          </cell>
          <cell r="Q20">
            <v>-4.65E-2</v>
          </cell>
        </row>
        <row r="21">
          <cell r="A21" t="str">
            <v>LU0996795497</v>
          </cell>
          <cell r="P21">
            <v>0.1439</v>
          </cell>
          <cell r="Q21">
            <v>0.1439</v>
          </cell>
        </row>
        <row r="22">
          <cell r="A22" t="str">
            <v>LU1032528223</v>
          </cell>
          <cell r="P22">
            <v>0.1326</v>
          </cell>
          <cell r="Q22">
            <v>0.1326</v>
          </cell>
        </row>
        <row r="23">
          <cell r="A23" t="str">
            <v>LU1055195918</v>
          </cell>
          <cell r="P23">
            <v>9.4000000000000004E-3</v>
          </cell>
          <cell r="Q23">
            <v>9.4000000000000004E-3</v>
          </cell>
        </row>
        <row r="24">
          <cell r="A24" t="str">
            <v>LU1055198003</v>
          </cell>
          <cell r="P24">
            <v>8.0999999999999996E-3</v>
          </cell>
          <cell r="Q24">
            <v>8.0999999999999996E-3</v>
          </cell>
        </row>
        <row r="25">
          <cell r="A25" t="str">
            <v>LU1055198771</v>
          </cell>
          <cell r="P25">
            <v>8.8000000000000005E-3</v>
          </cell>
          <cell r="Q25">
            <v>8.8000000000000005E-3</v>
          </cell>
        </row>
        <row r="26">
          <cell r="A26" t="str">
            <v>LU1063456278</v>
          </cell>
          <cell r="P26">
            <v>8.4199999999999997E-2</v>
          </cell>
          <cell r="Q26">
            <v>8.4199999999999997E-2</v>
          </cell>
        </row>
        <row r="27">
          <cell r="A27" t="str">
            <v>LU1055198268</v>
          </cell>
          <cell r="P27">
            <v>6.0000000000000001E-3</v>
          </cell>
          <cell r="Q27">
            <v>6.0000000000000001E-3</v>
          </cell>
        </row>
        <row r="28">
          <cell r="A28" t="str">
            <v>LU1055198938</v>
          </cell>
          <cell r="P28">
            <v>6.6E-3</v>
          </cell>
          <cell r="Q28">
            <v>6.6E-3</v>
          </cell>
        </row>
        <row r="29">
          <cell r="A29" t="str">
            <v>LU1055198425</v>
          </cell>
          <cell r="P29">
            <v>4.1999999999999997E-3</v>
          </cell>
          <cell r="Q29">
            <v>4.1999999999999997E-3</v>
          </cell>
        </row>
        <row r="30">
          <cell r="A30" t="str">
            <v>LU1055199159</v>
          </cell>
          <cell r="P30">
            <v>4.7000000000000002E-3</v>
          </cell>
          <cell r="Q30">
            <v>4.7000000000000002E-3</v>
          </cell>
        </row>
        <row r="31">
          <cell r="A31" t="str">
            <v>LU1077582671</v>
          </cell>
          <cell r="P31">
            <v>1E-4</v>
          </cell>
          <cell r="Q31">
            <v>-6.4000000000000003E-3</v>
          </cell>
        </row>
        <row r="32">
          <cell r="A32" t="str">
            <v>LU0474965943</v>
          </cell>
          <cell r="P32">
            <v>2.9999999999999997E-4</v>
          </cell>
          <cell r="Q32">
            <v>2.9999999999999997E-4</v>
          </cell>
        </row>
        <row r="33">
          <cell r="A33" t="str">
            <v>LU1090658540</v>
          </cell>
          <cell r="P33">
            <v>0.04</v>
          </cell>
          <cell r="Q33">
            <v>0.04</v>
          </cell>
        </row>
        <row r="34">
          <cell r="A34" t="str">
            <v>LU1048448986</v>
          </cell>
          <cell r="P34">
            <v>6.4600000000000005E-2</v>
          </cell>
          <cell r="Q34">
            <v>6.4600000000000005E-2</v>
          </cell>
        </row>
        <row r="35">
          <cell r="A35" t="str">
            <v>LU0323090380</v>
          </cell>
          <cell r="P35">
            <v>5.0000000000000001E-4</v>
          </cell>
          <cell r="Q35">
            <v>5.0000000000000001E-4</v>
          </cell>
        </row>
        <row r="36">
          <cell r="A36" t="str">
            <v>LU0309035367</v>
          </cell>
          <cell r="P36">
            <v>1E-4</v>
          </cell>
          <cell r="Q36">
            <v>1E-4</v>
          </cell>
        </row>
        <row r="37">
          <cell r="A37" t="str">
            <v>LU0996795653</v>
          </cell>
          <cell r="P37">
            <v>7.6300000000000007E-2</v>
          </cell>
          <cell r="Q37">
            <v>7.6300000000000007E-2</v>
          </cell>
        </row>
        <row r="38">
          <cell r="A38" t="str">
            <v>LU0999321986</v>
          </cell>
          <cell r="P38">
            <v>3.6299999999999999E-2</v>
          </cell>
          <cell r="Q38">
            <v>3.6299999999999999E-2</v>
          </cell>
        </row>
        <row r="39">
          <cell r="A39" t="str">
            <v>LU0920171179</v>
          </cell>
          <cell r="P39">
            <v>0.21920000000000001</v>
          </cell>
          <cell r="Q39">
            <v>0.21920000000000001</v>
          </cell>
        </row>
        <row r="40">
          <cell r="A40" t="str">
            <v>LU0999321713</v>
          </cell>
          <cell r="P40">
            <v>0.15090000000000001</v>
          </cell>
          <cell r="Q40">
            <v>0.15090000000000001</v>
          </cell>
        </row>
        <row r="41">
          <cell r="A41" t="str">
            <v>LU0996795737</v>
          </cell>
          <cell r="P41">
            <v>0.1472</v>
          </cell>
          <cell r="Q41">
            <v>0.1472</v>
          </cell>
        </row>
        <row r="42">
          <cell r="A42" t="str">
            <v>LU0996795067</v>
          </cell>
          <cell r="P42">
            <v>0.1033</v>
          </cell>
          <cell r="Q42">
            <v>0.1033</v>
          </cell>
        </row>
        <row r="43">
          <cell r="A43" t="str">
            <v>LU0996794508</v>
          </cell>
          <cell r="P43">
            <v>5.8799999999999998E-2</v>
          </cell>
          <cell r="Q43">
            <v>5.8799999999999998E-2</v>
          </cell>
        </row>
        <row r="44">
          <cell r="A44" t="str">
            <v>LU0906390058</v>
          </cell>
          <cell r="P44">
            <v>7.8E-2</v>
          </cell>
          <cell r="Q44">
            <v>5.1000000000000004E-3</v>
          </cell>
        </row>
        <row r="45">
          <cell r="A45" t="str">
            <v>LU0996795224</v>
          </cell>
          <cell r="P45">
            <v>0.18790000000000001</v>
          </cell>
          <cell r="Q45">
            <v>0.18790000000000001</v>
          </cell>
        </row>
        <row r="46">
          <cell r="A46" t="str">
            <v>LU0800823980</v>
          </cell>
          <cell r="P46">
            <v>-3.5000000000000003E-2</v>
          </cell>
          <cell r="Q46">
            <v>-3.5000000000000003E-2</v>
          </cell>
        </row>
        <row r="47">
          <cell r="A47" t="str">
            <v>LU0409320461</v>
          </cell>
          <cell r="P47">
            <v>6.1800000000000001E-2</v>
          </cell>
          <cell r="Q47">
            <v>6.1800000000000001E-2</v>
          </cell>
        </row>
        <row r="48">
          <cell r="A48" t="str">
            <v>LU0409320388</v>
          </cell>
          <cell r="P48">
            <v>5.5E-2</v>
          </cell>
          <cell r="Q48">
            <v>5.5E-2</v>
          </cell>
        </row>
        <row r="49">
          <cell r="A49" t="str">
            <v>LU0232589191</v>
          </cell>
          <cell r="P49">
            <v>0.12509999999999999</v>
          </cell>
          <cell r="Q49">
            <v>0.12509999999999999</v>
          </cell>
        </row>
        <row r="50">
          <cell r="A50" t="str">
            <v>LU0867918897</v>
          </cell>
          <cell r="P50">
            <v>9.0499999999999997E-2</v>
          </cell>
          <cell r="Q50">
            <v>9.0499999999999997E-2</v>
          </cell>
        </row>
        <row r="51">
          <cell r="A51" t="str">
            <v>LU0328684104</v>
          </cell>
          <cell r="P51">
            <v>0.1192</v>
          </cell>
          <cell r="Q51">
            <v>0.1192</v>
          </cell>
        </row>
        <row r="52">
          <cell r="A52" t="str">
            <v>LU0486607384</v>
          </cell>
          <cell r="P52">
            <v>8.2400000000000001E-2</v>
          </cell>
          <cell r="Q52">
            <v>8.2400000000000001E-2</v>
          </cell>
        </row>
        <row r="53">
          <cell r="A53" t="str">
            <v>LU0188802960</v>
          </cell>
          <cell r="P53">
            <v>0.122</v>
          </cell>
          <cell r="Q53">
            <v>0.122</v>
          </cell>
        </row>
        <row r="54">
          <cell r="A54" t="str">
            <v>LU0148536690</v>
          </cell>
          <cell r="P54">
            <v>0.121</v>
          </cell>
          <cell r="Q54">
            <v>0.121</v>
          </cell>
        </row>
        <row r="55">
          <cell r="A55" t="str">
            <v>LU0148537748</v>
          </cell>
          <cell r="P55">
            <v>0.1157</v>
          </cell>
          <cell r="Q55">
            <v>0.1157</v>
          </cell>
        </row>
        <row r="56">
          <cell r="A56" t="str">
            <v>LU0231728105</v>
          </cell>
          <cell r="P56">
            <v>0.12720000000000001</v>
          </cell>
          <cell r="Q56">
            <v>0.12720000000000001</v>
          </cell>
        </row>
        <row r="57">
          <cell r="A57" t="str">
            <v>LU0208606854</v>
          </cell>
          <cell r="P57">
            <v>0.121</v>
          </cell>
          <cell r="Q57">
            <v>0.1075</v>
          </cell>
        </row>
        <row r="58">
          <cell r="A58" t="str">
            <v>LU0080998981</v>
          </cell>
          <cell r="P58">
            <v>0.1187</v>
          </cell>
          <cell r="Q58">
            <v>0.1187</v>
          </cell>
        </row>
        <row r="59">
          <cell r="A59" t="str">
            <v>LU0996794763</v>
          </cell>
          <cell r="P59">
            <v>4.4000000000000003E-3</v>
          </cell>
          <cell r="Q59">
            <v>4.4000000000000003E-3</v>
          </cell>
        </row>
        <row r="60">
          <cell r="A60" t="str">
            <v>LU0803468593</v>
          </cell>
          <cell r="P60">
            <v>2.5999999999999999E-2</v>
          </cell>
          <cell r="Q60">
            <v>2.5999999999999999E-2</v>
          </cell>
        </row>
        <row r="61">
          <cell r="A61" t="str">
            <v>LU0176900511</v>
          </cell>
          <cell r="P61">
            <v>0.112</v>
          </cell>
          <cell r="Q61">
            <v>0.112</v>
          </cell>
        </row>
        <row r="62">
          <cell r="A62" t="str">
            <v>LU1010984273</v>
          </cell>
          <cell r="P62">
            <v>1.72E-2</v>
          </cell>
          <cell r="Q62">
            <v>1.72E-2</v>
          </cell>
        </row>
        <row r="63">
          <cell r="A63" t="str">
            <v>LU0208612829</v>
          </cell>
          <cell r="P63">
            <v>0.1119</v>
          </cell>
          <cell r="Q63">
            <v>0.11119999999999999</v>
          </cell>
        </row>
        <row r="64">
          <cell r="A64" t="str">
            <v>LU0996794920</v>
          </cell>
          <cell r="P64">
            <v>0.12720000000000001</v>
          </cell>
          <cell r="Q64">
            <v>0.12720000000000001</v>
          </cell>
        </row>
        <row r="65">
          <cell r="A65" t="str">
            <v>LU0309036175</v>
          </cell>
          <cell r="P65">
            <v>1.1999999999999999E-3</v>
          </cell>
          <cell r="Q65">
            <v>1.1999999999999999E-3</v>
          </cell>
        </row>
        <row r="66">
          <cell r="A66" t="str">
            <v>LU0309035441</v>
          </cell>
          <cell r="P66">
            <v>-1E-4</v>
          </cell>
          <cell r="Q66">
            <v>-1E-4</v>
          </cell>
        </row>
        <row r="67">
          <cell r="A67" t="str">
            <v>LU0309035870</v>
          </cell>
          <cell r="P67">
            <v>-5.9999999999999995E-4</v>
          </cell>
          <cell r="Q67">
            <v>-5.9999999999999995E-4</v>
          </cell>
        </row>
        <row r="68">
          <cell r="A68" t="str">
            <v>LU0176901758</v>
          </cell>
          <cell r="P68">
            <v>0.10639999999999999</v>
          </cell>
          <cell r="Q68">
            <v>0.10639999999999999</v>
          </cell>
        </row>
        <row r="69">
          <cell r="A69" t="str">
            <v>LU0309035524</v>
          </cell>
          <cell r="P69">
            <v>-1E-4</v>
          </cell>
          <cell r="Q69">
            <v>-7.1000000000000004E-3</v>
          </cell>
        </row>
        <row r="70">
          <cell r="A70" t="str">
            <v>LU0474967642</v>
          </cell>
          <cell r="P70">
            <v>0.1605</v>
          </cell>
          <cell r="Q70">
            <v>0.1605</v>
          </cell>
        </row>
        <row r="71">
          <cell r="A71" t="str">
            <v>LU0155301467</v>
          </cell>
          <cell r="P71">
            <v>0.1517</v>
          </cell>
          <cell r="Q71">
            <v>0.1517</v>
          </cell>
        </row>
        <row r="72">
          <cell r="A72" t="str">
            <v>LU0095053426</v>
          </cell>
          <cell r="P72">
            <v>0.14480000000000001</v>
          </cell>
          <cell r="Q72">
            <v>0.14480000000000001</v>
          </cell>
        </row>
        <row r="73">
          <cell r="A73" t="str">
            <v>LU0208610880</v>
          </cell>
          <cell r="P73">
            <v>0.14480000000000001</v>
          </cell>
          <cell r="Q73">
            <v>0.14480000000000001</v>
          </cell>
        </row>
        <row r="74">
          <cell r="A74" t="str">
            <v>LU0155301624</v>
          </cell>
          <cell r="P74">
            <v>0.1391</v>
          </cell>
          <cell r="Q74">
            <v>0.1391</v>
          </cell>
        </row>
        <row r="75">
          <cell r="A75" t="str">
            <v>LU0912112033</v>
          </cell>
          <cell r="P75">
            <v>7.2999999999999995E-2</v>
          </cell>
          <cell r="Q75">
            <v>7.2999999999999995E-2</v>
          </cell>
        </row>
        <row r="76">
          <cell r="A76" t="str">
            <v>LU0760711878</v>
          </cell>
          <cell r="P76">
            <v>8.1000000000000003E-2</v>
          </cell>
          <cell r="Q76">
            <v>2.5000000000000001E-2</v>
          </cell>
        </row>
        <row r="77">
          <cell r="A77" t="str">
            <v>LU0946727160</v>
          </cell>
          <cell r="P77">
            <v>0.13400000000000001</v>
          </cell>
          <cell r="Q77">
            <v>8.9599999999999999E-2</v>
          </cell>
        </row>
        <row r="78">
          <cell r="A78" t="str">
            <v>LU0135488897</v>
          </cell>
          <cell r="P78">
            <v>7.9500000000000001E-2</v>
          </cell>
          <cell r="Q78">
            <v>7.9500000000000001E-2</v>
          </cell>
        </row>
        <row r="79">
          <cell r="A79" t="str">
            <v>LU0474970869</v>
          </cell>
          <cell r="P79">
            <v>7.9500000000000001E-2</v>
          </cell>
          <cell r="Q79">
            <v>7.9500000000000001E-2</v>
          </cell>
        </row>
        <row r="80">
          <cell r="A80" t="str">
            <v>LU0135488467</v>
          </cell>
          <cell r="P80">
            <v>7.6499999999999999E-2</v>
          </cell>
          <cell r="Q80">
            <v>7.6499999999999999E-2</v>
          </cell>
        </row>
        <row r="81">
          <cell r="A81" t="str">
            <v>LU0232253012</v>
          </cell>
          <cell r="P81">
            <v>8.2799999999999999E-2</v>
          </cell>
          <cell r="Q81">
            <v>8.2799999999999999E-2</v>
          </cell>
        </row>
        <row r="82">
          <cell r="A82" t="str">
            <v>LU0404529314</v>
          </cell>
          <cell r="P82">
            <v>7.3099999999999998E-2</v>
          </cell>
          <cell r="Q82">
            <v>7.3099999999999998E-2</v>
          </cell>
        </row>
        <row r="83">
          <cell r="A83" t="str">
            <v>LU0131724808</v>
          </cell>
          <cell r="P83">
            <v>7.1999999999999995E-2</v>
          </cell>
          <cell r="Q83">
            <v>7.1999999999999995E-2</v>
          </cell>
        </row>
        <row r="84">
          <cell r="A84" t="str">
            <v>LU0130732364</v>
          </cell>
          <cell r="P84">
            <v>6.3500000000000001E-2</v>
          </cell>
          <cell r="Q84">
            <v>6.3500000000000001E-2</v>
          </cell>
        </row>
        <row r="85">
          <cell r="A85" t="str">
            <v>LU0208607746</v>
          </cell>
          <cell r="P85">
            <v>6.3500000000000001E-2</v>
          </cell>
          <cell r="Q85">
            <v>6.3500000000000001E-2</v>
          </cell>
        </row>
        <row r="86">
          <cell r="A86" t="str">
            <v>LU0760711795</v>
          </cell>
          <cell r="P86">
            <v>3.0999999999999999E-3</v>
          </cell>
          <cell r="Q86">
            <v>-7.6999999999999999E-2</v>
          </cell>
        </row>
        <row r="87">
          <cell r="A87" t="str">
            <v>LU0131725367</v>
          </cell>
          <cell r="P87">
            <v>5.6099999999999997E-2</v>
          </cell>
          <cell r="Q87">
            <v>5.6099999999999997E-2</v>
          </cell>
        </row>
        <row r="88">
          <cell r="A88" t="str">
            <v>LU0990124041</v>
          </cell>
          <cell r="P88">
            <v>-2.8000000000000001E-2</v>
          </cell>
          <cell r="Q88">
            <v>-2.8000000000000001E-2</v>
          </cell>
        </row>
        <row r="89">
          <cell r="A89" t="str">
            <v>LU0174582725</v>
          </cell>
          <cell r="P89">
            <v>9.9400000000000002E-2</v>
          </cell>
          <cell r="Q89">
            <v>9.9400000000000002E-2</v>
          </cell>
        </row>
        <row r="90">
          <cell r="A90" t="str">
            <v>LU0174583616</v>
          </cell>
          <cell r="P90">
            <v>9.5699999999999993E-2</v>
          </cell>
          <cell r="Q90">
            <v>9.5699999999999993E-2</v>
          </cell>
        </row>
        <row r="91">
          <cell r="A91" t="str">
            <v>LU0208604560</v>
          </cell>
          <cell r="P91">
            <v>3.0700000000000002E-2</v>
          </cell>
          <cell r="Q91">
            <v>3.0700000000000002E-2</v>
          </cell>
        </row>
        <row r="92">
          <cell r="A92" t="str">
            <v>LU0222473018</v>
          </cell>
          <cell r="P92">
            <v>3.0599999999999999E-2</v>
          </cell>
          <cell r="Q92">
            <v>3.0599999999999999E-2</v>
          </cell>
        </row>
        <row r="93">
          <cell r="A93" t="str">
            <v>LU0258985083</v>
          </cell>
          <cell r="P93">
            <v>0.1784</v>
          </cell>
          <cell r="Q93">
            <v>0.1784</v>
          </cell>
        </row>
        <row r="94">
          <cell r="A94" t="str">
            <v>LU0128489514</v>
          </cell>
          <cell r="P94">
            <v>2.7199999999999998E-2</v>
          </cell>
          <cell r="Q94">
            <v>2.7199999999999998E-2</v>
          </cell>
        </row>
        <row r="95">
          <cell r="A95" t="str">
            <v>LU0953042651</v>
          </cell>
          <cell r="P95">
            <v>2.7199999999999998E-2</v>
          </cell>
          <cell r="Q95">
            <v>2.5100000000000001E-2</v>
          </cell>
        </row>
        <row r="96">
          <cell r="A96" t="str">
            <v>LU0112497283</v>
          </cell>
          <cell r="P96">
            <v>0.16839999999999999</v>
          </cell>
          <cell r="Q96">
            <v>0.16839999999999999</v>
          </cell>
        </row>
        <row r="97">
          <cell r="A97" t="str">
            <v>LU0258985240</v>
          </cell>
          <cell r="P97">
            <v>1.01E-2</v>
          </cell>
          <cell r="Q97">
            <v>1.01E-2</v>
          </cell>
        </row>
        <row r="98">
          <cell r="A98" t="str">
            <v>LU0128488383</v>
          </cell>
          <cell r="P98">
            <v>2.5100000000000001E-2</v>
          </cell>
          <cell r="Q98">
            <v>2.5100000000000001E-2</v>
          </cell>
        </row>
        <row r="99">
          <cell r="A99" t="str">
            <v>LU0155300493</v>
          </cell>
          <cell r="P99">
            <v>2.2000000000000001E-3</v>
          </cell>
          <cell r="Q99">
            <v>2.2000000000000001E-3</v>
          </cell>
        </row>
        <row r="100">
          <cell r="A100" t="str">
            <v>LU0953042735</v>
          </cell>
          <cell r="P100">
            <v>2.2000000000000001E-3</v>
          </cell>
          <cell r="Q100">
            <v>2.2000000000000001E-3</v>
          </cell>
        </row>
        <row r="101">
          <cell r="A101" t="str">
            <v>LU0128489860</v>
          </cell>
          <cell r="P101">
            <v>2.3099999999999999E-2</v>
          </cell>
          <cell r="Q101">
            <v>2.3099999999999999E-2</v>
          </cell>
        </row>
        <row r="102">
          <cell r="A102" t="str">
            <v>LU0131725870</v>
          </cell>
          <cell r="P102">
            <v>1.9800000000000002E-2</v>
          </cell>
          <cell r="Q102">
            <v>1.9800000000000002E-2</v>
          </cell>
        </row>
        <row r="103">
          <cell r="A103" t="str">
            <v>LU0090689299</v>
          </cell>
          <cell r="P103">
            <v>0.15909999999999999</v>
          </cell>
          <cell r="Q103">
            <v>0.15909999999999999</v>
          </cell>
        </row>
        <row r="104">
          <cell r="A104" t="str">
            <v>LU0208607159</v>
          </cell>
          <cell r="P104">
            <v>0.15909999999999999</v>
          </cell>
          <cell r="Q104">
            <v>0.15909999999999999</v>
          </cell>
        </row>
        <row r="105">
          <cell r="A105" t="str">
            <v>LU0130731986</v>
          </cell>
          <cell r="P105">
            <v>-3.8E-3</v>
          </cell>
          <cell r="Q105">
            <v>-3.8E-3</v>
          </cell>
        </row>
        <row r="106">
          <cell r="A106" t="str">
            <v>LU0130729220</v>
          </cell>
          <cell r="P106">
            <v>1.1599999999999999E-2</v>
          </cell>
          <cell r="Q106">
            <v>1.1599999999999999E-2</v>
          </cell>
        </row>
        <row r="107">
          <cell r="A107" t="str">
            <v>LU0622219680</v>
          </cell>
          <cell r="P107">
            <v>0.05</v>
          </cell>
          <cell r="Q107">
            <v>0.05</v>
          </cell>
        </row>
        <row r="108">
          <cell r="A108" t="str">
            <v>LU0208608397</v>
          </cell>
          <cell r="P108">
            <v>1.1599999999999999E-2</v>
          </cell>
          <cell r="Q108">
            <v>4.4999999999999997E-3</v>
          </cell>
        </row>
        <row r="109">
          <cell r="A109" t="str">
            <v>LU0130732109</v>
          </cell>
          <cell r="P109">
            <v>-8.8000000000000005E-3</v>
          </cell>
          <cell r="Q109">
            <v>-8.8000000000000005E-3</v>
          </cell>
        </row>
        <row r="110">
          <cell r="A110" t="str">
            <v>LU0211958987</v>
          </cell>
          <cell r="P110">
            <v>0.1089</v>
          </cell>
          <cell r="Q110">
            <v>0.1089</v>
          </cell>
        </row>
        <row r="111">
          <cell r="A111" t="str">
            <v>LU0112497440</v>
          </cell>
          <cell r="P111">
            <v>0.151</v>
          </cell>
          <cell r="Q111">
            <v>0.151</v>
          </cell>
        </row>
        <row r="112">
          <cell r="A112" t="str">
            <v>LU0843168732</v>
          </cell>
          <cell r="P112">
            <v>0.1522</v>
          </cell>
          <cell r="Q112">
            <v>0.1522</v>
          </cell>
        </row>
        <row r="113">
          <cell r="A113" t="str">
            <v>LU0208607589</v>
          </cell>
          <cell r="P113">
            <v>-3.8E-3</v>
          </cell>
          <cell r="Q113">
            <v>-1.2800000000000001E-2</v>
          </cell>
        </row>
        <row r="114">
          <cell r="A114" t="str">
            <v>LU0128492062</v>
          </cell>
          <cell r="P114">
            <v>0.10349999999999999</v>
          </cell>
          <cell r="Q114">
            <v>0.10349999999999999</v>
          </cell>
        </row>
        <row r="115">
          <cell r="A115" t="str">
            <v>LU0131726092</v>
          </cell>
          <cell r="P115">
            <v>4.5999999999999999E-3</v>
          </cell>
          <cell r="Q115">
            <v>4.5999999999999999E-3</v>
          </cell>
        </row>
        <row r="116">
          <cell r="A116" t="str">
            <v>LU0135487147</v>
          </cell>
          <cell r="P116">
            <v>3.1199999999999999E-2</v>
          </cell>
          <cell r="Q116">
            <v>3.1199999999999999E-2</v>
          </cell>
        </row>
        <row r="117">
          <cell r="A117" t="str">
            <v>LU0128490280</v>
          </cell>
          <cell r="P117">
            <v>9.98E-2</v>
          </cell>
          <cell r="Q117">
            <v>9.98E-2</v>
          </cell>
        </row>
        <row r="118">
          <cell r="A118" t="str">
            <v>LU0135487659</v>
          </cell>
          <cell r="P118">
            <v>2.9000000000000001E-2</v>
          </cell>
          <cell r="Q118">
            <v>2.9000000000000001E-2</v>
          </cell>
        </row>
        <row r="119">
          <cell r="A119" t="str">
            <v>LU0135487733</v>
          </cell>
          <cell r="P119">
            <v>2.5100000000000001E-2</v>
          </cell>
          <cell r="Q119">
            <v>2.5100000000000001E-2</v>
          </cell>
        </row>
        <row r="120">
          <cell r="A120" t="str">
            <v>LU0128492732</v>
          </cell>
          <cell r="P120">
            <v>9.6299999999999997E-2</v>
          </cell>
          <cell r="Q120">
            <v>9.6299999999999997E-2</v>
          </cell>
        </row>
        <row r="121">
          <cell r="A121" t="str">
            <v>LU0255977372</v>
          </cell>
          <cell r="P121">
            <v>0.2472</v>
          </cell>
          <cell r="Q121">
            <v>0.2472</v>
          </cell>
        </row>
        <row r="122">
          <cell r="A122" t="str">
            <v>LU0258985919</v>
          </cell>
          <cell r="P122">
            <v>7.5499999999999998E-2</v>
          </cell>
          <cell r="Q122">
            <v>7.5499999999999998E-2</v>
          </cell>
        </row>
        <row r="123">
          <cell r="A123" t="str">
            <v>LU0230608332</v>
          </cell>
          <cell r="P123">
            <v>-9.8599999999999993E-2</v>
          </cell>
          <cell r="Q123">
            <v>-9.8599999999999993E-2</v>
          </cell>
        </row>
        <row r="124">
          <cell r="A124" t="str">
            <v>LU0168448610</v>
          </cell>
          <cell r="P124">
            <v>6.5299999999999997E-2</v>
          </cell>
          <cell r="Q124">
            <v>6.5299999999999997E-2</v>
          </cell>
        </row>
        <row r="125">
          <cell r="A125" t="str">
            <v>LU0235319760</v>
          </cell>
          <cell r="P125">
            <v>2.8899999999999999E-2</v>
          </cell>
          <cell r="Q125">
            <v>1.2500000000000001E-2</v>
          </cell>
        </row>
        <row r="126">
          <cell r="A126" t="str">
            <v>LU0257357813</v>
          </cell>
          <cell r="P126">
            <v>9.2299999999999993E-2</v>
          </cell>
          <cell r="Q126">
            <v>9.2299999999999993E-2</v>
          </cell>
        </row>
        <row r="127">
          <cell r="A127" t="str">
            <v>LU0190161025</v>
          </cell>
          <cell r="P127">
            <v>0.15479999999999999</v>
          </cell>
          <cell r="Q127">
            <v>0.15479999999999999</v>
          </cell>
        </row>
        <row r="128">
          <cell r="A128" t="str">
            <v>LU0255977455</v>
          </cell>
          <cell r="P128">
            <v>0.23719999999999999</v>
          </cell>
          <cell r="Q128">
            <v>0.23719999999999999</v>
          </cell>
        </row>
        <row r="129">
          <cell r="A129" t="str">
            <v>LU0328682074</v>
          </cell>
          <cell r="P129">
            <v>0.16400000000000001</v>
          </cell>
          <cell r="Q129">
            <v>0.16400000000000001</v>
          </cell>
        </row>
        <row r="130">
          <cell r="A130" t="str">
            <v>LU0168449691</v>
          </cell>
          <cell r="P130">
            <v>5.6800000000000003E-2</v>
          </cell>
          <cell r="Q130">
            <v>5.6800000000000003E-2</v>
          </cell>
        </row>
        <row r="131">
          <cell r="A131" t="str">
            <v>LU0128488896</v>
          </cell>
          <cell r="P131">
            <v>2.5100000000000001E-2</v>
          </cell>
          <cell r="Q131">
            <v>-2.3E-3</v>
          </cell>
        </row>
        <row r="132">
          <cell r="A132" t="str">
            <v>LU0257359355</v>
          </cell>
          <cell r="P132">
            <v>8.3699999999999997E-2</v>
          </cell>
          <cell r="Q132">
            <v>8.3699999999999997E-2</v>
          </cell>
        </row>
        <row r="133">
          <cell r="A133" t="str">
            <v>LU0978537115</v>
          </cell>
          <cell r="P133">
            <v>8.6900000000000005E-2</v>
          </cell>
          <cell r="Q133">
            <v>8.6900000000000005E-2</v>
          </cell>
        </row>
        <row r="134">
          <cell r="A134" t="str">
            <v>LU0170990518</v>
          </cell>
          <cell r="P134">
            <v>8.1000000000000003E-2</v>
          </cell>
          <cell r="Q134">
            <v>8.1000000000000003E-2</v>
          </cell>
        </row>
        <row r="135">
          <cell r="A135" t="str">
            <v>LU0232587906</v>
          </cell>
          <cell r="P135">
            <v>1.2500000000000001E-2</v>
          </cell>
          <cell r="Q135">
            <v>1.2500000000000001E-2</v>
          </cell>
        </row>
        <row r="136">
          <cell r="A136" t="str">
            <v>LU0208612407</v>
          </cell>
          <cell r="P136">
            <v>5.6800000000000003E-2</v>
          </cell>
          <cell r="Q136">
            <v>4.6199999999999998E-2</v>
          </cell>
        </row>
        <row r="137">
          <cell r="A137" t="str">
            <v>LU0131718073</v>
          </cell>
          <cell r="P137">
            <v>-0.1079</v>
          </cell>
          <cell r="Q137">
            <v>-0.1079</v>
          </cell>
        </row>
        <row r="138">
          <cell r="A138" t="str">
            <v>LU0448836352</v>
          </cell>
          <cell r="P138">
            <v>0.1598</v>
          </cell>
          <cell r="Q138">
            <v>0.1598</v>
          </cell>
        </row>
        <row r="139">
          <cell r="A139" t="str">
            <v>LU0407233666</v>
          </cell>
          <cell r="P139">
            <v>1.7500000000000002E-2</v>
          </cell>
          <cell r="Q139">
            <v>1.7500000000000002E-2</v>
          </cell>
        </row>
        <row r="140">
          <cell r="A140" t="str">
            <v>LU0190162189</v>
          </cell>
          <cell r="P140">
            <v>0.1467</v>
          </cell>
          <cell r="Q140">
            <v>0.1467</v>
          </cell>
        </row>
        <row r="141">
          <cell r="A141" t="str">
            <v>LU0255977539</v>
          </cell>
          <cell r="P141">
            <v>0.2286</v>
          </cell>
          <cell r="Q141">
            <v>0.2286</v>
          </cell>
        </row>
        <row r="142">
          <cell r="A142" t="str">
            <v>LU0328685093</v>
          </cell>
          <cell r="P142">
            <v>5.3E-3</v>
          </cell>
          <cell r="Q142">
            <v>5.3E-3</v>
          </cell>
        </row>
        <row r="143">
          <cell r="A143" t="str">
            <v>LU0188804743</v>
          </cell>
          <cell r="P143">
            <v>9.7000000000000003E-3</v>
          </cell>
          <cell r="Q143">
            <v>9.7000000000000003E-3</v>
          </cell>
        </row>
        <row r="144">
          <cell r="A144" t="str">
            <v>LU0148538712</v>
          </cell>
          <cell r="P144">
            <v>8.6999999999999994E-3</v>
          </cell>
          <cell r="Q144">
            <v>8.6999999999999994E-3</v>
          </cell>
        </row>
        <row r="145">
          <cell r="A145" t="str">
            <v>LU0168450194</v>
          </cell>
          <cell r="P145">
            <v>4.9500000000000002E-2</v>
          </cell>
          <cell r="Q145">
            <v>4.9500000000000002E-2</v>
          </cell>
        </row>
        <row r="146">
          <cell r="A146" t="str">
            <v>LU0257359603</v>
          </cell>
          <cell r="P146">
            <v>7.5999999999999998E-2</v>
          </cell>
          <cell r="Q146">
            <v>7.5999999999999998E-2</v>
          </cell>
        </row>
        <row r="147">
          <cell r="A147" t="str">
            <v>LU0130728842</v>
          </cell>
          <cell r="P147">
            <v>-0.1149</v>
          </cell>
          <cell r="Q147">
            <v>-0.1149</v>
          </cell>
        </row>
        <row r="148">
          <cell r="A148" t="str">
            <v>LU0148539108</v>
          </cell>
          <cell r="P148">
            <v>2.8E-3</v>
          </cell>
          <cell r="Q148">
            <v>2.8E-3</v>
          </cell>
        </row>
        <row r="149">
          <cell r="A149" t="str">
            <v>LU0170990948</v>
          </cell>
          <cell r="P149">
            <v>7.51E-2</v>
          </cell>
          <cell r="Q149">
            <v>7.51E-2</v>
          </cell>
        </row>
        <row r="150">
          <cell r="A150" t="str">
            <v>LU0208608983</v>
          </cell>
          <cell r="P150">
            <v>-0.1149</v>
          </cell>
          <cell r="Q150">
            <v>-0.124</v>
          </cell>
        </row>
        <row r="151">
          <cell r="A151" t="str">
            <v>LU0407233740</v>
          </cell>
          <cell r="P151">
            <v>9.4000000000000004E-3</v>
          </cell>
          <cell r="Q151">
            <v>9.4000000000000004E-3</v>
          </cell>
        </row>
        <row r="152">
          <cell r="A152" t="str">
            <v>LU0220644446</v>
          </cell>
          <cell r="P152">
            <v>9.3799999999999994E-2</v>
          </cell>
          <cell r="Q152">
            <v>9.3799999999999994E-2</v>
          </cell>
        </row>
        <row r="153">
          <cell r="A153" t="str">
            <v>LU0320646986</v>
          </cell>
          <cell r="P153">
            <v>0.15060000000000001</v>
          </cell>
          <cell r="Q153">
            <v>0.15060000000000001</v>
          </cell>
        </row>
        <row r="154">
          <cell r="A154" t="str">
            <v>LU0131719634</v>
          </cell>
          <cell r="P154">
            <v>-0.1211</v>
          </cell>
          <cell r="Q154">
            <v>-0.1211</v>
          </cell>
        </row>
        <row r="155">
          <cell r="A155" t="str">
            <v>LU0128469243</v>
          </cell>
          <cell r="P155">
            <v>8.5500000000000007E-2</v>
          </cell>
          <cell r="Q155">
            <v>8.5500000000000007E-2</v>
          </cell>
        </row>
        <row r="156">
          <cell r="A156" t="str">
            <v>LU0953040879</v>
          </cell>
          <cell r="P156">
            <v>8.5500000000000007E-2</v>
          </cell>
          <cell r="Q156">
            <v>8.2100000000000006E-2</v>
          </cell>
        </row>
        <row r="157">
          <cell r="A157" t="str">
            <v>LU0407233823</v>
          </cell>
          <cell r="P157">
            <v>2.3999999999999998E-3</v>
          </cell>
          <cell r="Q157">
            <v>2.3999999999999998E-3</v>
          </cell>
        </row>
        <row r="158">
          <cell r="A158" t="str">
            <v>LU0232253954</v>
          </cell>
          <cell r="P158">
            <v>0.46889999999999998</v>
          </cell>
          <cell r="Q158">
            <v>0.46889999999999998</v>
          </cell>
        </row>
        <row r="159">
          <cell r="A159" t="str">
            <v>LU0128490793</v>
          </cell>
          <cell r="P159">
            <v>9.98E-2</v>
          </cell>
          <cell r="Q159">
            <v>6.7100000000000007E-2</v>
          </cell>
        </row>
        <row r="160">
          <cell r="A160" t="str">
            <v>LU0255978008</v>
          </cell>
          <cell r="P160">
            <v>0.1411</v>
          </cell>
          <cell r="Q160">
            <v>0.1411</v>
          </cell>
        </row>
        <row r="161">
          <cell r="A161" t="str">
            <v>LU0128467544</v>
          </cell>
          <cell r="P161">
            <v>7.9600000000000004E-2</v>
          </cell>
          <cell r="Q161">
            <v>7.9600000000000004E-2</v>
          </cell>
        </row>
        <row r="162">
          <cell r="A162" t="str">
            <v>LU0174593094</v>
          </cell>
          <cell r="P162">
            <v>6.4899999999999999E-2</v>
          </cell>
          <cell r="Q162">
            <v>6.4899999999999999E-2</v>
          </cell>
        </row>
        <row r="163">
          <cell r="A163" t="str">
            <v>LU0763380275</v>
          </cell>
          <cell r="P163">
            <v>6.8099999999999994E-2</v>
          </cell>
          <cell r="Q163">
            <v>6.8099999999999994E-2</v>
          </cell>
        </row>
        <row r="164">
          <cell r="A164" t="str">
            <v>LU0320649907</v>
          </cell>
          <cell r="P164">
            <v>-0.1789</v>
          </cell>
          <cell r="Q164">
            <v>-0.18729999999999999</v>
          </cell>
        </row>
        <row r="165">
          <cell r="A165" t="str">
            <v>LU0128469839</v>
          </cell>
          <cell r="P165">
            <v>7.4200000000000002E-2</v>
          </cell>
          <cell r="Q165">
            <v>7.4200000000000002E-2</v>
          </cell>
        </row>
        <row r="166">
          <cell r="A166" t="str">
            <v>LU0180457029</v>
          </cell>
          <cell r="P166">
            <v>0.45379999999999998</v>
          </cell>
          <cell r="Q166">
            <v>0.45379999999999998</v>
          </cell>
        </row>
        <row r="167">
          <cell r="A167" t="str">
            <v>LU0208606185</v>
          </cell>
          <cell r="P167">
            <v>8.6999999999999994E-3</v>
          </cell>
          <cell r="Q167">
            <v>-2.7900000000000001E-2</v>
          </cell>
        </row>
        <row r="168">
          <cell r="A168" t="str">
            <v>LU0174610443</v>
          </cell>
          <cell r="P168">
            <v>5.8999999999999997E-2</v>
          </cell>
          <cell r="Q168">
            <v>5.8999999999999997E-2</v>
          </cell>
        </row>
        <row r="169">
          <cell r="A169" t="str">
            <v>LU0255978347</v>
          </cell>
          <cell r="P169">
            <v>0.13200000000000001</v>
          </cell>
          <cell r="Q169">
            <v>0.13200000000000001</v>
          </cell>
        </row>
        <row r="170">
          <cell r="A170" t="str">
            <v>LU0852478832</v>
          </cell>
          <cell r="P170">
            <v>7.4200000000000002E-2</v>
          </cell>
          <cell r="Q170">
            <v>1.15E-2</v>
          </cell>
        </row>
        <row r="171">
          <cell r="A171" t="str">
            <v>LU0255980244</v>
          </cell>
          <cell r="P171">
            <v>9.0200000000000002E-2</v>
          </cell>
          <cell r="Q171">
            <v>9.0200000000000002E-2</v>
          </cell>
        </row>
        <row r="172">
          <cell r="A172" t="str">
            <v>LU0861835444</v>
          </cell>
          <cell r="P172">
            <v>6.2300000000000001E-2</v>
          </cell>
          <cell r="Q172">
            <v>6.2300000000000001E-2</v>
          </cell>
        </row>
        <row r="173">
          <cell r="A173" t="str">
            <v>LU0070964530</v>
          </cell>
          <cell r="P173">
            <v>0.44219999999999998</v>
          </cell>
          <cell r="Q173">
            <v>0.44219999999999998</v>
          </cell>
        </row>
        <row r="174">
          <cell r="A174" t="str">
            <v>LU0208610534</v>
          </cell>
          <cell r="P174">
            <v>0.44219999999999998</v>
          </cell>
          <cell r="Q174">
            <v>0.44219999999999998</v>
          </cell>
        </row>
        <row r="175">
          <cell r="A175" t="str">
            <v>LU0474967055</v>
          </cell>
          <cell r="P175">
            <v>8.0500000000000002E-2</v>
          </cell>
          <cell r="Q175">
            <v>8.0500000000000002E-2</v>
          </cell>
        </row>
        <row r="176">
          <cell r="A176" t="str">
            <v>LU0255978263</v>
          </cell>
          <cell r="P176">
            <v>0.1241</v>
          </cell>
          <cell r="Q176">
            <v>0.1241</v>
          </cell>
        </row>
        <row r="177">
          <cell r="A177" t="str">
            <v>LU0859266750</v>
          </cell>
          <cell r="P177">
            <v>9.9900000000000003E-2</v>
          </cell>
          <cell r="Q177">
            <v>8.8999999999999999E-3</v>
          </cell>
        </row>
        <row r="178">
          <cell r="A178" t="str">
            <v>LU0474967139</v>
          </cell>
          <cell r="P178">
            <v>7.4099999999999999E-2</v>
          </cell>
          <cell r="Q178">
            <v>7.4099999999999999E-2</v>
          </cell>
        </row>
        <row r="179">
          <cell r="A179" t="str">
            <v>LU0188500283</v>
          </cell>
          <cell r="P179">
            <v>3.3399999999999999E-2</v>
          </cell>
          <cell r="Q179">
            <v>3.3399999999999999E-2</v>
          </cell>
        </row>
        <row r="180">
          <cell r="A180" t="str">
            <v>LU0859478934</v>
          </cell>
          <cell r="P180">
            <v>6.2700000000000006E-2</v>
          </cell>
          <cell r="Q180">
            <v>6.2700000000000006E-2</v>
          </cell>
        </row>
        <row r="181">
          <cell r="A181" t="str">
            <v>LU0177113007</v>
          </cell>
          <cell r="P181">
            <v>0.43209999999999998</v>
          </cell>
          <cell r="Q181">
            <v>0.43209999999999998</v>
          </cell>
        </row>
        <row r="182">
          <cell r="A182" t="str">
            <v>LU0541305891</v>
          </cell>
          <cell r="P182">
            <v>7.9399999999999998E-2</v>
          </cell>
          <cell r="Q182">
            <v>7.9399999999999998E-2</v>
          </cell>
        </row>
        <row r="183">
          <cell r="A183" t="str">
            <v>LU0255980327</v>
          </cell>
          <cell r="P183">
            <v>8.1600000000000006E-2</v>
          </cell>
          <cell r="Q183">
            <v>8.1600000000000006E-2</v>
          </cell>
        </row>
        <row r="184">
          <cell r="A184" t="str">
            <v>LU0188497985</v>
          </cell>
          <cell r="P184">
            <v>2.86E-2</v>
          </cell>
          <cell r="Q184">
            <v>2.86E-2</v>
          </cell>
        </row>
        <row r="185">
          <cell r="A185" t="str">
            <v>LU0883978354</v>
          </cell>
          <cell r="P185">
            <v>2.87E-2</v>
          </cell>
          <cell r="Q185">
            <v>0.01</v>
          </cell>
        </row>
        <row r="186">
          <cell r="A186" t="str">
            <v>LU0829098697</v>
          </cell>
          <cell r="P186">
            <v>6.5100000000000005E-2</v>
          </cell>
          <cell r="Q186">
            <v>6.5100000000000005E-2</v>
          </cell>
        </row>
        <row r="187">
          <cell r="A187" t="str">
            <v>LU0328685416</v>
          </cell>
          <cell r="P187">
            <v>3.6900000000000002E-2</v>
          </cell>
          <cell r="Q187">
            <v>3.6900000000000002E-2</v>
          </cell>
        </row>
        <row r="188">
          <cell r="A188" t="str">
            <v>LU0174586395</v>
          </cell>
          <cell r="P188">
            <v>7.3099999999999998E-2</v>
          </cell>
          <cell r="Q188">
            <v>7.3099999999999998E-2</v>
          </cell>
        </row>
        <row r="189">
          <cell r="A189" t="str">
            <v>LU0188499254</v>
          </cell>
          <cell r="P189">
            <v>2.6599999999999999E-2</v>
          </cell>
          <cell r="Q189">
            <v>2.6599999999999999E-2</v>
          </cell>
        </row>
        <row r="190">
          <cell r="A190" t="str">
            <v>LU0385405567</v>
          </cell>
          <cell r="P190">
            <v>0.14799999999999999</v>
          </cell>
          <cell r="Q190">
            <v>0.14799999999999999</v>
          </cell>
        </row>
        <row r="191">
          <cell r="A191" t="str">
            <v>LU0852478915</v>
          </cell>
          <cell r="P191">
            <v>0.16370000000000001</v>
          </cell>
          <cell r="Q191">
            <v>0.16370000000000001</v>
          </cell>
        </row>
        <row r="192">
          <cell r="A192" t="str">
            <v>LU0912105250</v>
          </cell>
          <cell r="P192">
            <v>-3.9399999999999998E-2</v>
          </cell>
          <cell r="Q192">
            <v>-3.9399999999999998E-2</v>
          </cell>
        </row>
        <row r="193">
          <cell r="A193" t="str">
            <v>LU0188499684</v>
          </cell>
          <cell r="P193">
            <v>3.3300000000000003E-2</v>
          </cell>
          <cell r="Q193">
            <v>3.3300000000000003E-2</v>
          </cell>
        </row>
        <row r="194">
          <cell r="A194" t="str">
            <v>LU0476845952</v>
          </cell>
          <cell r="P194">
            <v>9.2299999999999993E-2</v>
          </cell>
          <cell r="Q194">
            <v>9.2299999999999993E-2</v>
          </cell>
        </row>
        <row r="195">
          <cell r="A195" t="str">
            <v>LU0174592799</v>
          </cell>
          <cell r="P195">
            <v>6.8900000000000003E-2</v>
          </cell>
          <cell r="Q195">
            <v>6.8900000000000003E-2</v>
          </cell>
        </row>
        <row r="196">
          <cell r="A196" t="str">
            <v>LU0912104956</v>
          </cell>
          <cell r="P196">
            <v>-3.9399999999999998E-2</v>
          </cell>
          <cell r="Q196">
            <v>-9.6799999999999997E-2</v>
          </cell>
        </row>
        <row r="197">
          <cell r="A197" t="str">
            <v>LU0255980673</v>
          </cell>
          <cell r="P197">
            <v>7.3999999999999996E-2</v>
          </cell>
          <cell r="Q197">
            <v>7.3999999999999996E-2</v>
          </cell>
        </row>
        <row r="198">
          <cell r="A198" t="str">
            <v>LU0170991672</v>
          </cell>
          <cell r="P198">
            <v>8.4099999999999994E-2</v>
          </cell>
          <cell r="Q198">
            <v>8.4099999999999994E-2</v>
          </cell>
        </row>
        <row r="199">
          <cell r="A199" t="str">
            <v>LU0320649493</v>
          </cell>
          <cell r="P199">
            <v>5.4300000000000001E-2</v>
          </cell>
          <cell r="Q199">
            <v>4.3799999999999999E-2</v>
          </cell>
        </row>
        <row r="200">
          <cell r="A200" t="str">
            <v>LU0859480674</v>
          </cell>
          <cell r="P200">
            <v>7.1999999999999998E-3</v>
          </cell>
          <cell r="Q200">
            <v>7.1999999999999998E-3</v>
          </cell>
        </row>
        <row r="201">
          <cell r="A201" t="str">
            <v>LU0843168575</v>
          </cell>
          <cell r="P201">
            <v>0.1464</v>
          </cell>
          <cell r="Q201">
            <v>0.1464</v>
          </cell>
        </row>
        <row r="202">
          <cell r="A202" t="str">
            <v>LU0133806785</v>
          </cell>
          <cell r="P202">
            <v>6.8699999999999997E-2</v>
          </cell>
          <cell r="Q202">
            <v>6.8699999999999997E-2</v>
          </cell>
        </row>
        <row r="203">
          <cell r="A203" t="str">
            <v>LU0953041257</v>
          </cell>
          <cell r="P203">
            <v>6.8599999999999994E-2</v>
          </cell>
          <cell r="Q203">
            <v>6.3899999999999998E-2</v>
          </cell>
        </row>
        <row r="204">
          <cell r="A204" t="str">
            <v>LU0385405997</v>
          </cell>
          <cell r="P204">
            <v>0.1401</v>
          </cell>
          <cell r="Q204">
            <v>0.1401</v>
          </cell>
        </row>
        <row r="205">
          <cell r="A205" t="str">
            <v>LU0208606003</v>
          </cell>
          <cell r="P205">
            <v>2.6599999999999999E-2</v>
          </cell>
          <cell r="Q205">
            <v>8.9999999999999993E-3</v>
          </cell>
        </row>
        <row r="206">
          <cell r="A206" t="str">
            <v>LU0280438648</v>
          </cell>
          <cell r="P206">
            <v>7.2800000000000004E-2</v>
          </cell>
          <cell r="Q206">
            <v>7.2800000000000004E-2</v>
          </cell>
        </row>
        <row r="207">
          <cell r="A207" t="str">
            <v>LU0655939121</v>
          </cell>
          <cell r="P207">
            <v>8.4099999999999994E-2</v>
          </cell>
          <cell r="Q207">
            <v>3.4599999999999999E-2</v>
          </cell>
        </row>
        <row r="208">
          <cell r="A208" t="str">
            <v>LU0788035094</v>
          </cell>
          <cell r="P208">
            <v>8.4099999999999994E-2</v>
          </cell>
          <cell r="Q208">
            <v>3.6299999999999999E-2</v>
          </cell>
        </row>
        <row r="209">
          <cell r="A209" t="str">
            <v>LU0170994346</v>
          </cell>
          <cell r="P209">
            <v>7.8100000000000003E-2</v>
          </cell>
          <cell r="Q209">
            <v>7.8100000000000003E-2</v>
          </cell>
        </row>
        <row r="210">
          <cell r="A210" t="str">
            <v>LU0258986560</v>
          </cell>
          <cell r="P210">
            <v>0.13020000000000001</v>
          </cell>
          <cell r="Q210">
            <v>0.13020000000000001</v>
          </cell>
        </row>
        <row r="211">
          <cell r="A211" t="str">
            <v>LU0809803298</v>
          </cell>
          <cell r="P211">
            <v>7.8200000000000006E-2</v>
          </cell>
          <cell r="Q211">
            <v>3.5400000000000001E-2</v>
          </cell>
        </row>
        <row r="212">
          <cell r="A212" t="str">
            <v>LU0255978933</v>
          </cell>
          <cell r="P212">
            <v>0.55720000000000003</v>
          </cell>
          <cell r="Q212">
            <v>0.55720000000000003</v>
          </cell>
        </row>
        <row r="213">
          <cell r="A213" t="str">
            <v>LU0663513272</v>
          </cell>
          <cell r="P213">
            <v>5.5999999999999999E-3</v>
          </cell>
          <cell r="Q213">
            <v>5.5999999999999999E-3</v>
          </cell>
        </row>
        <row r="214">
          <cell r="A214" t="str">
            <v>LU0239939290</v>
          </cell>
          <cell r="P214">
            <v>0.17169999999999999</v>
          </cell>
          <cell r="Q214">
            <v>0.17169999999999999</v>
          </cell>
        </row>
        <row r="215">
          <cell r="A215" t="str">
            <v>LU0592898539</v>
          </cell>
          <cell r="P215">
            <v>8.1600000000000006E-2</v>
          </cell>
          <cell r="Q215">
            <v>8.1600000000000006E-2</v>
          </cell>
        </row>
        <row r="216">
          <cell r="A216" t="str">
            <v>LU0101689882</v>
          </cell>
          <cell r="P216">
            <v>0.1188</v>
          </cell>
          <cell r="Q216">
            <v>0.1188</v>
          </cell>
        </row>
        <row r="217">
          <cell r="A217" t="str">
            <v>LU0133807163</v>
          </cell>
          <cell r="P217">
            <v>6.2799999999999995E-2</v>
          </cell>
          <cell r="Q217">
            <v>6.2799999999999995E-2</v>
          </cell>
        </row>
        <row r="218">
          <cell r="A218" t="str">
            <v>LU0174610955</v>
          </cell>
          <cell r="P218">
            <v>7.6499999999999999E-2</v>
          </cell>
          <cell r="Q218">
            <v>7.6499999999999999E-2</v>
          </cell>
        </row>
        <row r="219">
          <cell r="A219" t="str">
            <v>LU0386869092</v>
          </cell>
          <cell r="P219">
            <v>0.1096</v>
          </cell>
          <cell r="Q219">
            <v>0.1096</v>
          </cell>
        </row>
        <row r="220">
          <cell r="A220" t="str">
            <v>LU0736302406</v>
          </cell>
          <cell r="P220">
            <v>6.8400000000000002E-2</v>
          </cell>
          <cell r="Q220">
            <v>6.8400000000000002E-2</v>
          </cell>
        </row>
        <row r="221">
          <cell r="A221" t="str">
            <v>LU0428745664</v>
          </cell>
          <cell r="P221">
            <v>6.5600000000000006E-2</v>
          </cell>
          <cell r="Q221">
            <v>6.5600000000000006E-2</v>
          </cell>
        </row>
        <row r="222">
          <cell r="A222" t="str">
            <v>LU0104884605</v>
          </cell>
          <cell r="P222">
            <v>0.15970000000000001</v>
          </cell>
          <cell r="Q222">
            <v>0.15970000000000001</v>
          </cell>
        </row>
        <row r="223">
          <cell r="A223" t="str">
            <v>LU0953041331</v>
          </cell>
          <cell r="P223">
            <v>0.1598</v>
          </cell>
          <cell r="Q223">
            <v>0.15959999999999999</v>
          </cell>
        </row>
        <row r="224">
          <cell r="A224" t="str">
            <v>LU0255798521</v>
          </cell>
          <cell r="P224">
            <v>-2.3599999999999999E-2</v>
          </cell>
          <cell r="Q224">
            <v>-2.3599999999999999E-2</v>
          </cell>
        </row>
        <row r="225">
          <cell r="A225" t="str">
            <v>LU0474964540</v>
          </cell>
          <cell r="P225">
            <v>-2.3699999999999999E-2</v>
          </cell>
          <cell r="Q225">
            <v>-3.7600000000000001E-2</v>
          </cell>
        </row>
        <row r="226">
          <cell r="A226" t="str">
            <v>LU0188501687</v>
          </cell>
          <cell r="P226">
            <v>0.4108</v>
          </cell>
          <cell r="Q226">
            <v>0.4108</v>
          </cell>
        </row>
        <row r="227">
          <cell r="A227" t="str">
            <v>LU0962641436</v>
          </cell>
          <cell r="P227">
            <v>7.9500000000000001E-2</v>
          </cell>
          <cell r="Q227">
            <v>7.9500000000000001E-2</v>
          </cell>
        </row>
        <row r="228">
          <cell r="A228" t="str">
            <v>LU0232255900</v>
          </cell>
          <cell r="P228">
            <v>0.1192</v>
          </cell>
          <cell r="Q228">
            <v>0.1192</v>
          </cell>
        </row>
        <row r="229">
          <cell r="A229" t="str">
            <v>LU0133807916</v>
          </cell>
          <cell r="P229">
            <v>5.7500000000000002E-2</v>
          </cell>
          <cell r="Q229">
            <v>5.7500000000000002E-2</v>
          </cell>
        </row>
        <row r="230">
          <cell r="A230" t="str">
            <v>LU0174611334</v>
          </cell>
          <cell r="P230">
            <v>7.2099999999999997E-2</v>
          </cell>
          <cell r="Q230">
            <v>7.2099999999999997E-2</v>
          </cell>
        </row>
        <row r="231">
          <cell r="A231" t="str">
            <v>LU0386856941</v>
          </cell>
          <cell r="P231">
            <v>9.8100000000000007E-2</v>
          </cell>
          <cell r="Q231">
            <v>9.8100000000000007E-2</v>
          </cell>
        </row>
        <row r="232">
          <cell r="A232" t="str">
            <v>LU0428745748</v>
          </cell>
          <cell r="P232">
            <v>5.7099999999999998E-2</v>
          </cell>
          <cell r="Q232">
            <v>5.7099999999999998E-2</v>
          </cell>
        </row>
        <row r="233">
          <cell r="A233" t="str">
            <v>LU0428745821</v>
          </cell>
          <cell r="P233">
            <v>5.7099999999999998E-2</v>
          </cell>
          <cell r="Q233">
            <v>5.7099999999999998E-2</v>
          </cell>
        </row>
        <row r="234">
          <cell r="A234" t="str">
            <v>LU0255979071</v>
          </cell>
          <cell r="P234">
            <v>0.54479999999999995</v>
          </cell>
          <cell r="Q234">
            <v>0.54479999999999995</v>
          </cell>
        </row>
        <row r="235">
          <cell r="A235" t="str">
            <v>LU0592907629</v>
          </cell>
          <cell r="P235">
            <v>7.2800000000000004E-2</v>
          </cell>
          <cell r="Q235">
            <v>2.5600000000000001E-2</v>
          </cell>
        </row>
        <row r="236">
          <cell r="A236" t="str">
            <v>LU0503630740</v>
          </cell>
          <cell r="P236">
            <v>7.0999999999999994E-2</v>
          </cell>
          <cell r="Q236">
            <v>7.0999999999999994E-2</v>
          </cell>
        </row>
        <row r="237">
          <cell r="A237" t="str">
            <v>LU0396249400</v>
          </cell>
          <cell r="P237">
            <v>-8.9999999999999998E-4</v>
          </cell>
          <cell r="Q237">
            <v>-3.44E-2</v>
          </cell>
        </row>
        <row r="238">
          <cell r="A238" t="str">
            <v>LU0428746043</v>
          </cell>
          <cell r="P238">
            <v>4.9599999999999998E-2</v>
          </cell>
          <cell r="Q238">
            <v>4.9599999999999998E-2</v>
          </cell>
        </row>
        <row r="239">
          <cell r="A239" t="str">
            <v>LU0255798018</v>
          </cell>
          <cell r="P239">
            <v>-3.15E-2</v>
          </cell>
          <cell r="Q239">
            <v>-3.15E-2</v>
          </cell>
        </row>
        <row r="240">
          <cell r="A240" t="str">
            <v>LU0386859887</v>
          </cell>
          <cell r="P240">
            <v>8.9399999999999993E-2</v>
          </cell>
          <cell r="Q240">
            <v>8.9399999999999993E-2</v>
          </cell>
        </row>
        <row r="241">
          <cell r="A241" t="str">
            <v>LU0386863137</v>
          </cell>
          <cell r="P241">
            <v>8.9399999999999993E-2</v>
          </cell>
          <cell r="Q241">
            <v>8.9399999999999993E-2</v>
          </cell>
        </row>
        <row r="242">
          <cell r="A242" t="str">
            <v>LU0592898968</v>
          </cell>
          <cell r="P242">
            <v>8.1600000000000006E-2</v>
          </cell>
          <cell r="Q242">
            <v>3.9600000000000003E-2</v>
          </cell>
        </row>
        <row r="243">
          <cell r="A243" t="str">
            <v>LU0101692670</v>
          </cell>
          <cell r="P243">
            <v>0.1099</v>
          </cell>
          <cell r="Q243">
            <v>0.1099</v>
          </cell>
        </row>
        <row r="244">
          <cell r="A244" t="str">
            <v>LU0258985596</v>
          </cell>
          <cell r="P244">
            <v>0.1467</v>
          </cell>
          <cell r="Q244">
            <v>0.1467</v>
          </cell>
        </row>
        <row r="245">
          <cell r="A245" t="str">
            <v>LU0111012836</v>
          </cell>
          <cell r="P245">
            <v>0.1084</v>
          </cell>
          <cell r="Q245">
            <v>0.1084</v>
          </cell>
        </row>
        <row r="246">
          <cell r="A246" t="str">
            <v>LU0222474768</v>
          </cell>
          <cell r="P246">
            <v>8.2900000000000001E-2</v>
          </cell>
          <cell r="Q246">
            <v>8.2900000000000001E-2</v>
          </cell>
        </row>
        <row r="247">
          <cell r="A247" t="str">
            <v>LU0760712090</v>
          </cell>
          <cell r="P247">
            <v>-3.1399999999999997E-2</v>
          </cell>
          <cell r="Q247">
            <v>-8.2699999999999996E-2</v>
          </cell>
        </row>
        <row r="248">
          <cell r="A248" t="str">
            <v>LU0953041927</v>
          </cell>
          <cell r="P248">
            <v>0.3987</v>
          </cell>
          <cell r="Q248">
            <v>0.39810000000000001</v>
          </cell>
        </row>
        <row r="249">
          <cell r="A249" t="str">
            <v>LU0188500879</v>
          </cell>
          <cell r="P249">
            <v>0.39879999999999999</v>
          </cell>
          <cell r="Q249">
            <v>0.39879999999999999</v>
          </cell>
        </row>
        <row r="250">
          <cell r="A250" t="str">
            <v>LU0255979154</v>
          </cell>
          <cell r="P250">
            <v>0.53400000000000003</v>
          </cell>
          <cell r="Q250">
            <v>0.53400000000000003</v>
          </cell>
        </row>
        <row r="251">
          <cell r="A251" t="str">
            <v>LU0133805464</v>
          </cell>
          <cell r="P251">
            <v>6.7000000000000002E-3</v>
          </cell>
          <cell r="Q251">
            <v>6.7000000000000002E-3</v>
          </cell>
        </row>
        <row r="252">
          <cell r="A252" t="str">
            <v>LU0104884860</v>
          </cell>
          <cell r="P252">
            <v>0.15049999999999999</v>
          </cell>
          <cell r="Q252">
            <v>0.15049999999999999</v>
          </cell>
        </row>
        <row r="253">
          <cell r="A253" t="str">
            <v>LU0474967725</v>
          </cell>
          <cell r="P253">
            <v>9.8000000000000004E-2</v>
          </cell>
          <cell r="Q253">
            <v>9.8000000000000004E-2</v>
          </cell>
        </row>
        <row r="254">
          <cell r="A254" t="str">
            <v>LU0144509550</v>
          </cell>
          <cell r="P254">
            <v>0.13880000000000001</v>
          </cell>
          <cell r="Q254">
            <v>0.13880000000000001</v>
          </cell>
        </row>
        <row r="255">
          <cell r="A255" t="str">
            <v>LU0208609445</v>
          </cell>
          <cell r="P255">
            <v>0.11</v>
          </cell>
          <cell r="Q255">
            <v>0.11</v>
          </cell>
        </row>
        <row r="256">
          <cell r="A256" t="str">
            <v>LU0128472205</v>
          </cell>
          <cell r="P256">
            <v>7.6700000000000004E-2</v>
          </cell>
          <cell r="Q256">
            <v>7.6700000000000004E-2</v>
          </cell>
        </row>
        <row r="257">
          <cell r="A257" t="str">
            <v>LU0760711951</v>
          </cell>
          <cell r="P257">
            <v>7.6700000000000004E-2</v>
          </cell>
          <cell r="Q257">
            <v>7.4099999999999999E-2</v>
          </cell>
        </row>
        <row r="258">
          <cell r="A258" t="str">
            <v>LU0255798109</v>
          </cell>
          <cell r="P258">
            <v>-3.7199999999999997E-2</v>
          </cell>
          <cell r="Q258">
            <v>-3.7199999999999997E-2</v>
          </cell>
        </row>
        <row r="259">
          <cell r="A259" t="str">
            <v>LU0386865348</v>
          </cell>
          <cell r="P259">
            <v>7.9600000000000004E-2</v>
          </cell>
          <cell r="Q259">
            <v>7.9600000000000004E-2</v>
          </cell>
        </row>
        <row r="260">
          <cell r="A260" t="str">
            <v>LU0280433417</v>
          </cell>
          <cell r="P260">
            <v>-4.5199999999999997E-2</v>
          </cell>
          <cell r="Q260">
            <v>-4.5199999999999997E-2</v>
          </cell>
        </row>
        <row r="261">
          <cell r="A261" t="str">
            <v>LU0208610294</v>
          </cell>
          <cell r="P261">
            <v>0.14369999999999999</v>
          </cell>
          <cell r="Q261">
            <v>0.14369999999999999</v>
          </cell>
        </row>
        <row r="262">
          <cell r="A262" t="str">
            <v>LU0474967998</v>
          </cell>
          <cell r="P262">
            <v>9.5799999999999996E-2</v>
          </cell>
          <cell r="Q262">
            <v>9.5799999999999996E-2</v>
          </cell>
        </row>
        <row r="263">
          <cell r="A263" t="str">
            <v>LU0133805894</v>
          </cell>
          <cell r="P263">
            <v>4.7000000000000002E-3</v>
          </cell>
          <cell r="Q263">
            <v>4.7000000000000002E-3</v>
          </cell>
        </row>
        <row r="264">
          <cell r="A264" t="str">
            <v>LU0859479155</v>
          </cell>
          <cell r="P264">
            <v>0.45019999999999999</v>
          </cell>
          <cell r="Q264">
            <v>0.45019999999999999</v>
          </cell>
        </row>
        <row r="265">
          <cell r="A265" t="str">
            <v>LU0592898299</v>
          </cell>
          <cell r="P265">
            <v>5.7500000000000002E-2</v>
          </cell>
          <cell r="Q265">
            <v>8.5000000000000006E-3</v>
          </cell>
        </row>
        <row r="266">
          <cell r="A266" t="str">
            <v>LU0409319968</v>
          </cell>
          <cell r="P266">
            <v>6.0600000000000001E-2</v>
          </cell>
          <cell r="Q266">
            <v>6.0600000000000001E-2</v>
          </cell>
        </row>
        <row r="267">
          <cell r="A267" t="str">
            <v>LU0503631128</v>
          </cell>
          <cell r="P267">
            <v>7.4499999999999997E-2</v>
          </cell>
          <cell r="Q267">
            <v>7.4499999999999997E-2</v>
          </cell>
        </row>
        <row r="268">
          <cell r="A268" t="str">
            <v>LU0503631557</v>
          </cell>
          <cell r="P268">
            <v>7.0099999999999996E-2</v>
          </cell>
          <cell r="Q268">
            <v>7.0099999999999996E-2</v>
          </cell>
        </row>
        <row r="269">
          <cell r="A269" t="str">
            <v>LU0255798364</v>
          </cell>
          <cell r="P269">
            <v>-4.2500000000000003E-2</v>
          </cell>
          <cell r="Q269">
            <v>-4.2500000000000003E-2</v>
          </cell>
        </row>
        <row r="270">
          <cell r="A270" t="str">
            <v>LU0144509717</v>
          </cell>
          <cell r="P270">
            <v>0.13469999999999999</v>
          </cell>
          <cell r="Q270">
            <v>0.13469999999999999</v>
          </cell>
        </row>
        <row r="271">
          <cell r="A271" t="str">
            <v>LU0215400564</v>
          </cell>
          <cell r="P271">
            <v>7.6600000000000001E-2</v>
          </cell>
          <cell r="Q271">
            <v>7.6600000000000001E-2</v>
          </cell>
        </row>
        <row r="272">
          <cell r="A272" t="str">
            <v>LU0128470845</v>
          </cell>
          <cell r="P272">
            <v>7.2499999999999995E-2</v>
          </cell>
          <cell r="Q272">
            <v>7.2499999999999995E-2</v>
          </cell>
        </row>
        <row r="273">
          <cell r="A273" t="str">
            <v>LU0589981330</v>
          </cell>
          <cell r="P273">
            <v>7.7200000000000005E-2</v>
          </cell>
          <cell r="Q273">
            <v>7.7200000000000005E-2</v>
          </cell>
        </row>
        <row r="274">
          <cell r="A274" t="str">
            <v>LU0101692753</v>
          </cell>
          <cell r="P274">
            <v>0.1022</v>
          </cell>
          <cell r="Q274">
            <v>0.1022</v>
          </cell>
        </row>
        <row r="275">
          <cell r="A275" t="str">
            <v>LU0133806512</v>
          </cell>
          <cell r="P275">
            <v>2.7000000000000001E-3</v>
          </cell>
          <cell r="Q275">
            <v>2.7000000000000001E-3</v>
          </cell>
        </row>
        <row r="276">
          <cell r="A276" t="str">
            <v>LU0155303323</v>
          </cell>
          <cell r="P276">
            <v>9.9599999999999994E-2</v>
          </cell>
          <cell r="Q276">
            <v>9.9599999999999994E-2</v>
          </cell>
        </row>
        <row r="277">
          <cell r="A277" t="str">
            <v>LU0328681696</v>
          </cell>
          <cell r="P277">
            <v>9.1399999999999995E-2</v>
          </cell>
          <cell r="Q277">
            <v>9.1399999999999995E-2</v>
          </cell>
        </row>
        <row r="278">
          <cell r="A278" t="str">
            <v>LU0474968020</v>
          </cell>
          <cell r="P278">
            <v>0.10299999999999999</v>
          </cell>
          <cell r="Q278">
            <v>0.10299999999999999</v>
          </cell>
        </row>
        <row r="279">
          <cell r="A279" t="str">
            <v>LU0188501257</v>
          </cell>
          <cell r="P279">
            <v>0.3876</v>
          </cell>
          <cell r="Q279">
            <v>0.3876</v>
          </cell>
        </row>
        <row r="280">
          <cell r="A280" t="str">
            <v>LU0208613470</v>
          </cell>
          <cell r="P280">
            <v>0.3876</v>
          </cell>
          <cell r="Q280">
            <v>0.3876</v>
          </cell>
        </row>
        <row r="281">
          <cell r="A281" t="str">
            <v>LU0503635111</v>
          </cell>
          <cell r="P281">
            <v>7.4300000000000005E-2</v>
          </cell>
          <cell r="Q281">
            <v>7.4300000000000005E-2</v>
          </cell>
        </row>
        <row r="282">
          <cell r="A282" t="str">
            <v>LU0386891260</v>
          </cell>
          <cell r="P282">
            <v>0.1439</v>
          </cell>
          <cell r="Q282">
            <v>0.1439</v>
          </cell>
        </row>
        <row r="283">
          <cell r="A283" t="str">
            <v>LU0953042222</v>
          </cell>
          <cell r="P283">
            <v>7.5899999999999995E-2</v>
          </cell>
          <cell r="Q283">
            <v>3.9300000000000002E-2</v>
          </cell>
        </row>
        <row r="284">
          <cell r="A284" t="str">
            <v>LU0128468609</v>
          </cell>
          <cell r="P284">
            <v>7.9600000000000004E-2</v>
          </cell>
          <cell r="Q284">
            <v>2.4799999999999999E-2</v>
          </cell>
        </row>
        <row r="285">
          <cell r="A285" t="str">
            <v>LU0208611698</v>
          </cell>
          <cell r="P285">
            <v>9.9599999999999994E-2</v>
          </cell>
          <cell r="Q285">
            <v>9.4200000000000006E-2</v>
          </cell>
        </row>
        <row r="286">
          <cell r="A286" t="str">
            <v>LU0104885248</v>
          </cell>
          <cell r="P286">
            <v>0.14249999999999999</v>
          </cell>
          <cell r="Q286">
            <v>0.14249999999999999</v>
          </cell>
        </row>
        <row r="287">
          <cell r="A287" t="str">
            <v>LU0144510053</v>
          </cell>
          <cell r="P287">
            <v>0.13020000000000001</v>
          </cell>
          <cell r="Q287">
            <v>0.13020000000000001</v>
          </cell>
        </row>
        <row r="288">
          <cell r="A288" t="str">
            <v>LU0128473435</v>
          </cell>
          <cell r="P288">
            <v>6.8699999999999997E-2</v>
          </cell>
          <cell r="Q288">
            <v>6.8699999999999997E-2</v>
          </cell>
        </row>
        <row r="289">
          <cell r="A289" t="str">
            <v>LU0503635202</v>
          </cell>
          <cell r="P289">
            <v>6.5600000000000006E-2</v>
          </cell>
          <cell r="Q289">
            <v>6.5600000000000006E-2</v>
          </cell>
        </row>
        <row r="290">
          <cell r="A290" t="str">
            <v>LU1002871454</v>
          </cell>
          <cell r="P290">
            <v>6.0299999999999999E-2</v>
          </cell>
          <cell r="Q290">
            <v>6.0299999999999999E-2</v>
          </cell>
        </row>
        <row r="291">
          <cell r="A291" t="str">
            <v>LU0407040277</v>
          </cell>
          <cell r="P291">
            <v>5.3800000000000001E-2</v>
          </cell>
          <cell r="Q291">
            <v>5.3800000000000001E-2</v>
          </cell>
        </row>
        <row r="292">
          <cell r="A292" t="str">
            <v>LU0959644278</v>
          </cell>
          <cell r="P292">
            <v>1.21E-2</v>
          </cell>
          <cell r="Q292">
            <v>1.21E-2</v>
          </cell>
        </row>
        <row r="293">
          <cell r="A293" t="str">
            <v>LU0260655930</v>
          </cell>
          <cell r="P293">
            <v>0.1706</v>
          </cell>
          <cell r="Q293">
            <v>0.1706</v>
          </cell>
        </row>
        <row r="294">
          <cell r="A294" t="str">
            <v>LU0974644139</v>
          </cell>
          <cell r="P294">
            <v>-4.4200000000000003E-2</v>
          </cell>
          <cell r="Q294">
            <v>-4.4200000000000003E-2</v>
          </cell>
        </row>
        <row r="295">
          <cell r="A295" t="str">
            <v>LU0476845010</v>
          </cell>
          <cell r="P295">
            <v>7.9600000000000004E-2</v>
          </cell>
          <cell r="Q295">
            <v>2.3300000000000001E-2</v>
          </cell>
        </row>
        <row r="296">
          <cell r="A296" t="str">
            <v>LU0256845834</v>
          </cell>
          <cell r="P296">
            <v>8.0199999999999994E-2</v>
          </cell>
          <cell r="Q296">
            <v>8.0199999999999994E-2</v>
          </cell>
        </row>
        <row r="297">
          <cell r="A297" t="str">
            <v>LU0280433847</v>
          </cell>
          <cell r="P297">
            <v>-5.2900000000000003E-2</v>
          </cell>
          <cell r="Q297">
            <v>-5.2900000000000003E-2</v>
          </cell>
        </row>
        <row r="298">
          <cell r="A298" t="str">
            <v>LU0320648925</v>
          </cell>
          <cell r="P298">
            <v>0.43869999999999998</v>
          </cell>
          <cell r="Q298">
            <v>0.43869999999999998</v>
          </cell>
        </row>
        <row r="299">
          <cell r="A299" t="str">
            <v>LU0448836600</v>
          </cell>
          <cell r="P299">
            <v>8.48E-2</v>
          </cell>
          <cell r="Q299">
            <v>7.0300000000000001E-2</v>
          </cell>
        </row>
        <row r="300">
          <cell r="A300" t="str">
            <v>LU0643830432</v>
          </cell>
          <cell r="P300">
            <v>-2.8799999999999999E-2</v>
          </cell>
          <cell r="Q300">
            <v>-2.8799999999999999E-2</v>
          </cell>
        </row>
        <row r="301">
          <cell r="A301" t="str">
            <v>LU0552610593</v>
          </cell>
          <cell r="P301">
            <v>5.7999999999999996E-3</v>
          </cell>
          <cell r="Q301">
            <v>5.7999999999999996E-3</v>
          </cell>
        </row>
        <row r="302">
          <cell r="A302" t="str">
            <v>LU0503635541</v>
          </cell>
          <cell r="P302">
            <v>5.8299999999999998E-2</v>
          </cell>
          <cell r="Q302">
            <v>5.8299999999999998E-2</v>
          </cell>
        </row>
        <row r="303">
          <cell r="A303" t="str">
            <v>LU0188501331</v>
          </cell>
          <cell r="P303">
            <v>0.378</v>
          </cell>
          <cell r="Q303">
            <v>0.378</v>
          </cell>
        </row>
        <row r="304">
          <cell r="A304" t="str">
            <v>LU0988403621</v>
          </cell>
          <cell r="P304">
            <v>1.4999999999999999E-2</v>
          </cell>
          <cell r="Q304">
            <v>1.4999999999999999E-2</v>
          </cell>
        </row>
        <row r="305">
          <cell r="A305" t="str">
            <v>LU0407040863</v>
          </cell>
          <cell r="P305">
            <v>4.7899999999999998E-2</v>
          </cell>
          <cell r="Q305">
            <v>4.7899999999999998E-2</v>
          </cell>
        </row>
        <row r="306">
          <cell r="A306" t="str">
            <v>LU0255797986</v>
          </cell>
          <cell r="P306">
            <v>3.8300000000000001E-2</v>
          </cell>
          <cell r="Q306">
            <v>3.8300000000000001E-2</v>
          </cell>
        </row>
        <row r="307">
          <cell r="A307" t="str">
            <v>LU0988403209</v>
          </cell>
          <cell r="P307">
            <v>2.2200000000000001E-2</v>
          </cell>
          <cell r="Q307">
            <v>2.2200000000000001E-2</v>
          </cell>
        </row>
        <row r="308">
          <cell r="A308" t="str">
            <v>LU0256836254</v>
          </cell>
          <cell r="P308">
            <v>0.16300000000000001</v>
          </cell>
          <cell r="Q308">
            <v>0.16300000000000001</v>
          </cell>
        </row>
        <row r="309">
          <cell r="A309" t="str">
            <v>LU0953040796</v>
          </cell>
          <cell r="P309">
            <v>0.16289999999999999</v>
          </cell>
          <cell r="Q309">
            <v>0.16289999999999999</v>
          </cell>
        </row>
        <row r="310">
          <cell r="A310" t="str">
            <v>LU0503632100</v>
          </cell>
          <cell r="P310">
            <v>7.46E-2</v>
          </cell>
          <cell r="Q310">
            <v>7.46E-2</v>
          </cell>
        </row>
        <row r="311">
          <cell r="A311" t="str">
            <v>LU0155303752</v>
          </cell>
          <cell r="P311">
            <v>9.1999999999999998E-2</v>
          </cell>
          <cell r="Q311">
            <v>9.1999999999999998E-2</v>
          </cell>
        </row>
        <row r="312">
          <cell r="A312" t="str">
            <v>LU0503631045</v>
          </cell>
          <cell r="P312">
            <v>6.6699999999999995E-2</v>
          </cell>
          <cell r="Q312">
            <v>6.6699999999999995E-2</v>
          </cell>
        </row>
        <row r="313">
          <cell r="A313" t="str">
            <v>LU0474969341</v>
          </cell>
          <cell r="P313">
            <v>0.1452</v>
          </cell>
          <cell r="Q313">
            <v>0.1452</v>
          </cell>
        </row>
        <row r="314">
          <cell r="A314" t="str">
            <v>LU0434580600</v>
          </cell>
          <cell r="P314">
            <v>-2E-3</v>
          </cell>
          <cell r="Q314">
            <v>-2E-3</v>
          </cell>
        </row>
        <row r="315">
          <cell r="A315" t="str">
            <v>LU0503636192</v>
          </cell>
          <cell r="P315">
            <v>0.13089999999999999</v>
          </cell>
          <cell r="Q315">
            <v>0.12889999999999999</v>
          </cell>
        </row>
        <row r="316">
          <cell r="A316" t="str">
            <v>LU0953041414</v>
          </cell>
          <cell r="P316">
            <v>0.12920000000000001</v>
          </cell>
          <cell r="Q316">
            <v>0.12920000000000001</v>
          </cell>
        </row>
        <row r="317">
          <cell r="A317" t="str">
            <v>LU0627480956</v>
          </cell>
          <cell r="P317">
            <v>-4.2500000000000003E-2</v>
          </cell>
          <cell r="Q317">
            <v>-9.4200000000000006E-2</v>
          </cell>
        </row>
        <row r="318">
          <cell r="A318" t="str">
            <v>LU0592907975</v>
          </cell>
          <cell r="P318">
            <v>6.8699999999999997E-2</v>
          </cell>
          <cell r="Q318">
            <v>3.6999999999999998E-2</v>
          </cell>
        </row>
        <row r="319">
          <cell r="A319" t="str">
            <v>LU0256846139</v>
          </cell>
          <cell r="P319">
            <v>7.1499999999999994E-2</v>
          </cell>
          <cell r="Q319">
            <v>7.1499999999999994E-2</v>
          </cell>
        </row>
        <row r="320">
          <cell r="A320" t="str">
            <v>LU0256846303</v>
          </cell>
          <cell r="P320">
            <v>7.1499999999999994E-2</v>
          </cell>
          <cell r="Q320">
            <v>7.1499999999999994E-2</v>
          </cell>
        </row>
        <row r="321">
          <cell r="A321" t="str">
            <v>LU0474964623</v>
          </cell>
          <cell r="P321">
            <v>3.8300000000000001E-2</v>
          </cell>
          <cell r="Q321">
            <v>-7.1999999999999998E-3</v>
          </cell>
        </row>
        <row r="322">
          <cell r="A322" t="str">
            <v>LU0859266677</v>
          </cell>
          <cell r="P322">
            <v>0.1053</v>
          </cell>
          <cell r="Q322">
            <v>1.6799999999999999E-2</v>
          </cell>
        </row>
        <row r="323">
          <cell r="A323" t="str">
            <v>LU0340554673</v>
          </cell>
          <cell r="P323">
            <v>0.19009999999999999</v>
          </cell>
          <cell r="Q323">
            <v>0.19009999999999999</v>
          </cell>
        </row>
        <row r="324">
          <cell r="A324" t="str">
            <v>LU0859479742</v>
          </cell>
          <cell r="P324">
            <v>2.1100000000000001E-2</v>
          </cell>
          <cell r="Q324">
            <v>2.1100000000000001E-2</v>
          </cell>
        </row>
        <row r="325">
          <cell r="A325" t="str">
            <v>LU0503632282</v>
          </cell>
          <cell r="P325">
            <v>6.6100000000000006E-2</v>
          </cell>
          <cell r="Q325">
            <v>6.6100000000000006E-2</v>
          </cell>
        </row>
        <row r="326">
          <cell r="A326" t="str">
            <v>LU0503632449</v>
          </cell>
          <cell r="P326">
            <v>6.6199999999999995E-2</v>
          </cell>
          <cell r="Q326">
            <v>6.54E-2</v>
          </cell>
        </row>
        <row r="327">
          <cell r="A327" t="str">
            <v>LU0526323588</v>
          </cell>
          <cell r="P327">
            <v>-2.6100000000000002E-2</v>
          </cell>
          <cell r="Q327">
            <v>-2.6100000000000002E-2</v>
          </cell>
        </row>
        <row r="328">
          <cell r="A328" t="str">
            <v>LU0208609015</v>
          </cell>
          <cell r="P328">
            <v>0.13469999999999999</v>
          </cell>
          <cell r="Q328">
            <v>0.11890000000000001</v>
          </cell>
        </row>
        <row r="329">
          <cell r="A329" t="str">
            <v>LU0503636358</v>
          </cell>
          <cell r="P329">
            <v>0.1202</v>
          </cell>
          <cell r="Q329">
            <v>0.1202</v>
          </cell>
        </row>
        <row r="330">
          <cell r="A330" t="str">
            <v>LU0366531837</v>
          </cell>
          <cell r="P330">
            <v>7.6100000000000001E-2</v>
          </cell>
          <cell r="Q330">
            <v>6.9800000000000001E-2</v>
          </cell>
        </row>
        <row r="331">
          <cell r="A331" t="str">
            <v>LU0946722799</v>
          </cell>
          <cell r="P331">
            <v>0.1608</v>
          </cell>
          <cell r="Q331">
            <v>9.2700000000000005E-2</v>
          </cell>
        </row>
        <row r="332">
          <cell r="A332" t="str">
            <v>LU0256840108</v>
          </cell>
          <cell r="P332">
            <v>0.156</v>
          </cell>
          <cell r="Q332">
            <v>0.156</v>
          </cell>
        </row>
        <row r="333">
          <cell r="A333" t="str">
            <v>LU0256841411</v>
          </cell>
          <cell r="P333">
            <v>0.15620000000000001</v>
          </cell>
          <cell r="Q333">
            <v>0.15620000000000001</v>
          </cell>
        </row>
        <row r="334">
          <cell r="A334" t="str">
            <v>LU0280434068</v>
          </cell>
          <cell r="P334">
            <v>-5.9400000000000001E-2</v>
          </cell>
          <cell r="Q334">
            <v>-5.9400000000000001E-2</v>
          </cell>
        </row>
        <row r="335">
          <cell r="A335" t="str">
            <v>LU0366533882</v>
          </cell>
          <cell r="P335">
            <v>0.13350000000000001</v>
          </cell>
          <cell r="Q335">
            <v>0.13350000000000001</v>
          </cell>
        </row>
        <row r="336">
          <cell r="A336" t="str">
            <v>LU0552611484</v>
          </cell>
          <cell r="P336">
            <v>-1.2999999999999999E-3</v>
          </cell>
          <cell r="Q336">
            <v>-1.2999999999999999E-3</v>
          </cell>
        </row>
        <row r="337">
          <cell r="A337" t="str">
            <v>LU0503632522</v>
          </cell>
          <cell r="P337">
            <v>5.8599999999999999E-2</v>
          </cell>
          <cell r="Q337">
            <v>5.8599999999999999E-2</v>
          </cell>
        </row>
        <row r="338">
          <cell r="A338" t="str">
            <v>LU0340557262</v>
          </cell>
          <cell r="P338">
            <v>-1.21E-2</v>
          </cell>
          <cell r="Q338">
            <v>-1.21E-2</v>
          </cell>
        </row>
        <row r="339">
          <cell r="A339" t="str">
            <v>LU0325328457</v>
          </cell>
          <cell r="P339">
            <v>1.5699999999999999E-2</v>
          </cell>
          <cell r="Q339">
            <v>1.5699999999999999E-2</v>
          </cell>
        </row>
        <row r="340">
          <cell r="A340" t="str">
            <v>LU0474965430</v>
          </cell>
          <cell r="P340">
            <v>1.5800000000000002E-2</v>
          </cell>
          <cell r="Q340">
            <v>7.4999999999999997E-3</v>
          </cell>
        </row>
        <row r="341">
          <cell r="A341" t="str">
            <v>LU0255797390</v>
          </cell>
          <cell r="P341">
            <v>0.03</v>
          </cell>
          <cell r="Q341">
            <v>0.03</v>
          </cell>
        </row>
        <row r="342">
          <cell r="A342" t="str">
            <v>LU0736302158</v>
          </cell>
          <cell r="P342">
            <v>2.81E-2</v>
          </cell>
          <cell r="Q342">
            <v>2.81E-2</v>
          </cell>
        </row>
        <row r="343">
          <cell r="A343" t="str">
            <v>LU0256846568</v>
          </cell>
          <cell r="P343">
            <v>6.4100000000000004E-2</v>
          </cell>
          <cell r="Q343">
            <v>6.4100000000000004E-2</v>
          </cell>
        </row>
        <row r="344">
          <cell r="A344" t="str">
            <v>LU0232586924</v>
          </cell>
          <cell r="P344">
            <v>0.1847</v>
          </cell>
          <cell r="Q344">
            <v>0.1847</v>
          </cell>
        </row>
        <row r="345">
          <cell r="A345" t="str">
            <v>LU0736302232</v>
          </cell>
          <cell r="P345">
            <v>2.35E-2</v>
          </cell>
          <cell r="Q345">
            <v>2.35E-2</v>
          </cell>
        </row>
        <row r="346">
          <cell r="A346" t="str">
            <v>LU0843168815</v>
          </cell>
          <cell r="P346">
            <v>4.0000000000000001E-3</v>
          </cell>
          <cell r="Q346">
            <v>4.0000000000000001E-3</v>
          </cell>
        </row>
        <row r="347">
          <cell r="A347" t="str">
            <v>LU0386875149</v>
          </cell>
          <cell r="P347">
            <v>0.1681</v>
          </cell>
          <cell r="Q347">
            <v>0.1681</v>
          </cell>
        </row>
        <row r="348">
          <cell r="A348" t="str">
            <v>LU0503635467</v>
          </cell>
          <cell r="P348">
            <v>6.5799999999999997E-2</v>
          </cell>
          <cell r="Q348">
            <v>2.3099999999999999E-2</v>
          </cell>
        </row>
        <row r="349">
          <cell r="A349" t="str">
            <v>LU0736302315</v>
          </cell>
          <cell r="P349">
            <v>1.9400000000000001E-2</v>
          </cell>
          <cell r="Q349">
            <v>1.9400000000000001E-2</v>
          </cell>
        </row>
        <row r="350">
          <cell r="A350" t="str">
            <v>LU0474971321</v>
          </cell>
          <cell r="P350">
            <v>6.4199999999999993E-2</v>
          </cell>
          <cell r="Q350">
            <v>6.4199999999999993E-2</v>
          </cell>
        </row>
        <row r="351">
          <cell r="A351" t="str">
            <v>LU0407042059</v>
          </cell>
          <cell r="P351">
            <v>5.7500000000000002E-2</v>
          </cell>
          <cell r="Q351">
            <v>5.7500000000000002E-2</v>
          </cell>
        </row>
        <row r="352">
          <cell r="A352" t="str">
            <v>LU0256842575</v>
          </cell>
          <cell r="P352">
            <v>0.1502</v>
          </cell>
          <cell r="Q352">
            <v>0.1502</v>
          </cell>
        </row>
        <row r="353">
          <cell r="A353" t="str">
            <v>LU0366534690</v>
          </cell>
          <cell r="P353">
            <v>0.1244</v>
          </cell>
          <cell r="Q353">
            <v>0.1244</v>
          </cell>
        </row>
        <row r="354">
          <cell r="A354" t="str">
            <v>LU0366534344</v>
          </cell>
          <cell r="P354">
            <v>0.1245</v>
          </cell>
          <cell r="Q354">
            <v>0.1245</v>
          </cell>
        </row>
        <row r="355">
          <cell r="A355" t="str">
            <v>LU0448623446</v>
          </cell>
          <cell r="P355">
            <v>5.3499999999999999E-2</v>
          </cell>
          <cell r="Q355">
            <v>5.3499999999999999E-2</v>
          </cell>
        </row>
        <row r="356">
          <cell r="A356" t="str">
            <v>LU0328683478</v>
          </cell>
          <cell r="P356">
            <v>0.1862</v>
          </cell>
          <cell r="Q356">
            <v>0.1862</v>
          </cell>
        </row>
        <row r="357">
          <cell r="A357" t="str">
            <v>LU0188798671</v>
          </cell>
          <cell r="P357">
            <v>0.18129999999999999</v>
          </cell>
          <cell r="Q357">
            <v>0.18129999999999999</v>
          </cell>
        </row>
        <row r="358">
          <cell r="A358" t="str">
            <v>LU0953041505</v>
          </cell>
          <cell r="P358">
            <v>0.18129999999999999</v>
          </cell>
          <cell r="Q358">
            <v>0.1807</v>
          </cell>
        </row>
        <row r="359">
          <cell r="A359" t="str">
            <v>LU0340557775</v>
          </cell>
          <cell r="P359">
            <v>-2.01E-2</v>
          </cell>
          <cell r="Q359">
            <v>-2.01E-2</v>
          </cell>
        </row>
        <row r="360">
          <cell r="A360" t="str">
            <v>LU0912111225</v>
          </cell>
          <cell r="P360">
            <v>5.2900000000000003E-2</v>
          </cell>
          <cell r="Q360">
            <v>5.2900000000000003E-2</v>
          </cell>
        </row>
        <row r="361">
          <cell r="A361" t="str">
            <v>LU0325327566</v>
          </cell>
          <cell r="P361">
            <v>7.7999999999999996E-3</v>
          </cell>
          <cell r="Q361">
            <v>7.7999999999999996E-3</v>
          </cell>
        </row>
        <row r="362">
          <cell r="A362" t="str">
            <v>LU0255797556</v>
          </cell>
          <cell r="P362">
            <v>2.3800000000000002E-2</v>
          </cell>
          <cell r="Q362">
            <v>2.3800000000000002E-2</v>
          </cell>
        </row>
        <row r="363">
          <cell r="A363" t="str">
            <v>LU0503635624</v>
          </cell>
          <cell r="P363">
            <v>5.8200000000000002E-2</v>
          </cell>
          <cell r="Q363">
            <v>1.47E-2</v>
          </cell>
        </row>
        <row r="364">
          <cell r="A364" t="str">
            <v>LU0130732877</v>
          </cell>
          <cell r="P364">
            <v>0.1802</v>
          </cell>
          <cell r="Q364">
            <v>0.1802</v>
          </cell>
        </row>
        <row r="365">
          <cell r="A365" t="str">
            <v>LU0954002050</v>
          </cell>
          <cell r="P365">
            <v>2.8799999999999999E-2</v>
          </cell>
          <cell r="Q365">
            <v>-4.7999999999999996E-3</v>
          </cell>
        </row>
        <row r="366">
          <cell r="A366" t="str">
            <v>LU0532862835</v>
          </cell>
          <cell r="P366">
            <v>0.03</v>
          </cell>
          <cell r="Q366">
            <v>-6.7000000000000002E-3</v>
          </cell>
        </row>
        <row r="367">
          <cell r="A367" t="str">
            <v>LU0366534773</v>
          </cell>
          <cell r="P367">
            <v>0.11650000000000001</v>
          </cell>
          <cell r="Q367">
            <v>0.11650000000000001</v>
          </cell>
        </row>
        <row r="368">
          <cell r="A368" t="str">
            <v>LU0448623016</v>
          </cell>
          <cell r="P368">
            <v>4.58E-2</v>
          </cell>
          <cell r="Q368">
            <v>4.58E-2</v>
          </cell>
        </row>
        <row r="369">
          <cell r="A369" t="str">
            <v>LU0953040952</v>
          </cell>
          <cell r="P369">
            <v>4.58E-2</v>
          </cell>
          <cell r="Q369">
            <v>4.1599999999999998E-2</v>
          </cell>
        </row>
        <row r="370">
          <cell r="A370" t="str">
            <v>LU0991816645</v>
          </cell>
          <cell r="P370">
            <v>3.0200000000000001E-2</v>
          </cell>
          <cell r="Q370">
            <v>-5.8999999999999999E-3</v>
          </cell>
        </row>
        <row r="371">
          <cell r="A371" t="str">
            <v>LU0232583665</v>
          </cell>
          <cell r="P371">
            <v>0.13089999999999999</v>
          </cell>
          <cell r="Q371">
            <v>0.13089999999999999</v>
          </cell>
        </row>
        <row r="372">
          <cell r="A372" t="str">
            <v>LU0386882277</v>
          </cell>
          <cell r="P372">
            <v>0.1588</v>
          </cell>
          <cell r="Q372">
            <v>0.1588</v>
          </cell>
        </row>
        <row r="373">
          <cell r="A373" t="str">
            <v>LU0386885296</v>
          </cell>
          <cell r="P373">
            <v>0.1588</v>
          </cell>
          <cell r="Q373">
            <v>0.1588</v>
          </cell>
        </row>
        <row r="374">
          <cell r="A374" t="str">
            <v>LU0280437160</v>
          </cell>
          <cell r="P374">
            <v>3.3799999999999997E-2</v>
          </cell>
          <cell r="Q374">
            <v>3.3799999999999997E-2</v>
          </cell>
        </row>
        <row r="375">
          <cell r="A375" t="str">
            <v>LU0340554913</v>
          </cell>
          <cell r="P375">
            <v>0.18060000000000001</v>
          </cell>
          <cell r="Q375">
            <v>0.18060000000000001</v>
          </cell>
        </row>
        <row r="376">
          <cell r="A376" t="str">
            <v>LU0222474503</v>
          </cell>
          <cell r="P376">
            <v>3.3E-3</v>
          </cell>
          <cell r="Q376">
            <v>3.3E-3</v>
          </cell>
        </row>
        <row r="377">
          <cell r="A377" t="str">
            <v>LU0396250085</v>
          </cell>
          <cell r="P377">
            <v>2.7199999999999998E-2</v>
          </cell>
          <cell r="Q377">
            <v>1.26E-2</v>
          </cell>
        </row>
        <row r="378">
          <cell r="A378" t="str">
            <v>LU0448624170</v>
          </cell>
          <cell r="P378">
            <v>4.1799999999999997E-2</v>
          </cell>
          <cell r="Q378">
            <v>4.1799999999999997E-2</v>
          </cell>
        </row>
        <row r="379">
          <cell r="A379" t="str">
            <v>LU0407042489</v>
          </cell>
          <cell r="P379">
            <v>5.1499999999999997E-2</v>
          </cell>
          <cell r="Q379">
            <v>5.1499999999999997E-2</v>
          </cell>
        </row>
        <row r="380">
          <cell r="A380" t="str">
            <v>LU0128494944</v>
          </cell>
          <cell r="P380">
            <v>2.0999999999999999E-3</v>
          </cell>
          <cell r="Q380">
            <v>2.0999999999999999E-3</v>
          </cell>
        </row>
        <row r="381">
          <cell r="A381" t="str">
            <v>LU0503632795</v>
          </cell>
          <cell r="P381">
            <v>0.11940000000000001</v>
          </cell>
          <cell r="Q381">
            <v>0.11940000000000001</v>
          </cell>
        </row>
        <row r="382">
          <cell r="A382" t="str">
            <v>LU0340558583</v>
          </cell>
          <cell r="P382">
            <v>-2.69E-2</v>
          </cell>
          <cell r="Q382">
            <v>-2.69E-2</v>
          </cell>
        </row>
        <row r="383">
          <cell r="A383" t="str">
            <v>LU0328683049</v>
          </cell>
          <cell r="P383">
            <v>0.12670000000000001</v>
          </cell>
          <cell r="Q383">
            <v>0.12670000000000001</v>
          </cell>
        </row>
        <row r="384">
          <cell r="A384" t="str">
            <v>LU0255976721</v>
          </cell>
          <cell r="P384">
            <v>0.18740000000000001</v>
          </cell>
          <cell r="Q384">
            <v>0.18740000000000001</v>
          </cell>
        </row>
        <row r="385">
          <cell r="A385" t="str">
            <v>LU0303496870</v>
          </cell>
          <cell r="P385">
            <v>7.8700000000000006E-2</v>
          </cell>
          <cell r="Q385">
            <v>7.8700000000000006E-2</v>
          </cell>
        </row>
        <row r="386">
          <cell r="A386" t="str">
            <v>LU0241484830</v>
          </cell>
          <cell r="P386">
            <v>0.1169</v>
          </cell>
          <cell r="Q386">
            <v>0.1169</v>
          </cell>
        </row>
        <row r="387">
          <cell r="A387" t="str">
            <v>LU0953041174</v>
          </cell>
          <cell r="P387">
            <v>0.1278</v>
          </cell>
          <cell r="Q387">
            <v>0.1273</v>
          </cell>
        </row>
        <row r="388">
          <cell r="A388" t="str">
            <v>LU0188800162</v>
          </cell>
          <cell r="P388">
            <v>0.1278</v>
          </cell>
          <cell r="Q388">
            <v>0.1278</v>
          </cell>
        </row>
        <row r="389">
          <cell r="A389" t="str">
            <v>LU0130733172</v>
          </cell>
          <cell r="P389">
            <v>0.18160000000000001</v>
          </cell>
          <cell r="Q389">
            <v>0.18160000000000001</v>
          </cell>
        </row>
        <row r="390">
          <cell r="A390" t="str">
            <v>LU0448623107</v>
          </cell>
          <cell r="P390">
            <v>4.0099999999999997E-2</v>
          </cell>
          <cell r="Q390">
            <v>4.0099999999999997E-2</v>
          </cell>
        </row>
        <row r="391">
          <cell r="A391" t="str">
            <v>LU0325327723</v>
          </cell>
          <cell r="P391">
            <v>1.6999999999999999E-3</v>
          </cell>
          <cell r="Q391">
            <v>1.6999999999999999E-3</v>
          </cell>
        </row>
        <row r="392">
          <cell r="A392" t="str">
            <v>LU0386392772</v>
          </cell>
          <cell r="P392">
            <v>0.11609999999999999</v>
          </cell>
          <cell r="Q392">
            <v>0.11609999999999999</v>
          </cell>
        </row>
        <row r="393">
          <cell r="A393" t="str">
            <v>LU0255978693</v>
          </cell>
          <cell r="P393">
            <v>0.4879</v>
          </cell>
          <cell r="Q393">
            <v>0.4879</v>
          </cell>
        </row>
        <row r="394">
          <cell r="A394" t="str">
            <v>LU0503636275</v>
          </cell>
          <cell r="P394">
            <v>0.1203</v>
          </cell>
          <cell r="Q394">
            <v>8.6999999999999994E-2</v>
          </cell>
        </row>
        <row r="395">
          <cell r="A395" t="str">
            <v>LU0340558237</v>
          </cell>
          <cell r="P395">
            <v>-2.01E-2</v>
          </cell>
          <cell r="Q395">
            <v>-2.01E-2</v>
          </cell>
        </row>
        <row r="396">
          <cell r="A396" t="str">
            <v>LU0255797713</v>
          </cell>
          <cell r="P396">
            <v>1.83E-2</v>
          </cell>
          <cell r="Q396">
            <v>1.83E-2</v>
          </cell>
        </row>
        <row r="397">
          <cell r="A397" t="str">
            <v>LU0592907462</v>
          </cell>
          <cell r="P397">
            <v>3.39E-2</v>
          </cell>
          <cell r="Q397">
            <v>-2.1000000000000001E-2</v>
          </cell>
        </row>
        <row r="398">
          <cell r="A398" t="str">
            <v>LU0294819544</v>
          </cell>
          <cell r="P398">
            <v>2.6200000000000001E-2</v>
          </cell>
          <cell r="Q398">
            <v>2.6200000000000001E-2</v>
          </cell>
        </row>
        <row r="399">
          <cell r="A399" t="str">
            <v>LU0130731390</v>
          </cell>
          <cell r="P399">
            <v>0.12670000000000001</v>
          </cell>
          <cell r="Q399">
            <v>0.12670000000000001</v>
          </cell>
        </row>
        <row r="400">
          <cell r="A400" t="str">
            <v>LU0128494191</v>
          </cell>
          <cell r="P400">
            <v>8.9999999999999998E-4</v>
          </cell>
          <cell r="Q400">
            <v>8.9999999999999998E-4</v>
          </cell>
        </row>
        <row r="401">
          <cell r="A401" t="str">
            <v>LU0448624253</v>
          </cell>
          <cell r="P401">
            <v>3.61E-2</v>
          </cell>
          <cell r="Q401">
            <v>3.61E-2</v>
          </cell>
        </row>
        <row r="402">
          <cell r="A402" t="str">
            <v>LU0303494743</v>
          </cell>
          <cell r="P402">
            <v>7.5499999999999998E-2</v>
          </cell>
          <cell r="Q402">
            <v>7.5499999999999998E-2</v>
          </cell>
        </row>
        <row r="403">
          <cell r="A403" t="str">
            <v>LU0241467157</v>
          </cell>
          <cell r="P403">
            <v>0.1134</v>
          </cell>
          <cell r="Q403">
            <v>0.1134</v>
          </cell>
        </row>
        <row r="404">
          <cell r="A404" t="str">
            <v>LU0953042495</v>
          </cell>
          <cell r="P404">
            <v>0.1134</v>
          </cell>
          <cell r="Q404">
            <v>0.1109</v>
          </cell>
        </row>
        <row r="405">
          <cell r="A405" t="str">
            <v>LU0503630583</v>
          </cell>
          <cell r="P405">
            <v>8.1199999999999994E-2</v>
          </cell>
          <cell r="Q405">
            <v>8.1199999999999994E-2</v>
          </cell>
        </row>
        <row r="406">
          <cell r="A406" t="str">
            <v>LU0448623362</v>
          </cell>
          <cell r="P406">
            <v>3.49E-2</v>
          </cell>
          <cell r="Q406">
            <v>3.49E-2</v>
          </cell>
        </row>
        <row r="407">
          <cell r="A407" t="str">
            <v>LU0726358418</v>
          </cell>
          <cell r="P407">
            <v>2.46E-2</v>
          </cell>
          <cell r="Q407">
            <v>2.46E-2</v>
          </cell>
        </row>
        <row r="408">
          <cell r="A408" t="str">
            <v>LU0391944815</v>
          </cell>
          <cell r="P408">
            <v>0.1484</v>
          </cell>
          <cell r="Q408">
            <v>0.1484</v>
          </cell>
        </row>
        <row r="409">
          <cell r="A409" t="str">
            <v>LU0217138485</v>
          </cell>
          <cell r="P409">
            <v>1.5699999999999999E-2</v>
          </cell>
          <cell r="Q409">
            <v>1.5699999999999999E-2</v>
          </cell>
        </row>
        <row r="410">
          <cell r="A410" t="str">
            <v>LU0953041760</v>
          </cell>
          <cell r="P410">
            <v>1.5699999999999999E-2</v>
          </cell>
          <cell r="Q410">
            <v>1.5299999999999999E-2</v>
          </cell>
        </row>
        <row r="411">
          <cell r="A411" t="str">
            <v>LU0992613405</v>
          </cell>
          <cell r="P411">
            <v>2.52E-2</v>
          </cell>
          <cell r="Q411">
            <v>2.52E-2</v>
          </cell>
        </row>
        <row r="412">
          <cell r="A412" t="str">
            <v>LU0248320664</v>
          </cell>
          <cell r="P412">
            <v>0.38540000000000002</v>
          </cell>
          <cell r="Q412">
            <v>0.38540000000000002</v>
          </cell>
        </row>
        <row r="413">
          <cell r="A413" t="str">
            <v>LU0133805977</v>
          </cell>
          <cell r="P413">
            <v>4.7999999999999996E-3</v>
          </cell>
          <cell r="Q413">
            <v>-1.6899999999999998E-2</v>
          </cell>
        </row>
        <row r="414">
          <cell r="A414" t="str">
            <v>LU0222474172</v>
          </cell>
          <cell r="P414">
            <v>3.3E-3</v>
          </cell>
          <cell r="Q414">
            <v>3.3E-3</v>
          </cell>
        </row>
        <row r="415">
          <cell r="A415" t="str">
            <v>LU0530332708</v>
          </cell>
          <cell r="P415">
            <v>-2.6100000000000002E-2</v>
          </cell>
          <cell r="Q415">
            <v>-8.5900000000000004E-2</v>
          </cell>
        </row>
        <row r="416">
          <cell r="A416" t="str">
            <v>LU0280437673</v>
          </cell>
          <cell r="P416">
            <v>2.76E-2</v>
          </cell>
          <cell r="Q416">
            <v>2.76E-2</v>
          </cell>
        </row>
        <row r="417">
          <cell r="A417" t="str">
            <v>LU0474969937</v>
          </cell>
          <cell r="P417">
            <v>9.5600000000000004E-2</v>
          </cell>
          <cell r="Q417">
            <v>9.5600000000000004E-2</v>
          </cell>
        </row>
        <row r="418">
          <cell r="A418" t="str">
            <v>LU0222474925</v>
          </cell>
          <cell r="P418">
            <v>2.9000000000000001E-2</v>
          </cell>
          <cell r="Q418">
            <v>2.9000000000000001E-2</v>
          </cell>
        </row>
        <row r="419">
          <cell r="A419" t="str">
            <v>LU0954603568</v>
          </cell>
          <cell r="P419">
            <v>2.58E-2</v>
          </cell>
          <cell r="Q419">
            <v>2.58E-2</v>
          </cell>
        </row>
        <row r="420">
          <cell r="A420" t="str">
            <v>LU0954603642</v>
          </cell>
          <cell r="P420">
            <v>2.3699999999999999E-2</v>
          </cell>
          <cell r="Q420">
            <v>2.3699999999999999E-2</v>
          </cell>
        </row>
        <row r="421">
          <cell r="A421" t="str">
            <v>LU0954603725</v>
          </cell>
          <cell r="P421">
            <v>2.1600000000000001E-2</v>
          </cell>
          <cell r="Q421">
            <v>2.1600000000000001E-2</v>
          </cell>
        </row>
        <row r="422">
          <cell r="A422" t="str">
            <v>LU0726358509</v>
          </cell>
          <cell r="P422">
            <v>2.01E-2</v>
          </cell>
          <cell r="Q422">
            <v>2.01E-2</v>
          </cell>
        </row>
        <row r="423">
          <cell r="A423" t="str">
            <v>LU0325328374</v>
          </cell>
          <cell r="P423">
            <v>-3.8E-3</v>
          </cell>
          <cell r="Q423">
            <v>-3.8E-3</v>
          </cell>
        </row>
        <row r="424">
          <cell r="A424" t="str">
            <v>LU0208605534</v>
          </cell>
          <cell r="P424">
            <v>0.18010000000000001</v>
          </cell>
          <cell r="Q424">
            <v>0.1686</v>
          </cell>
        </row>
        <row r="425">
          <cell r="A425" t="str">
            <v>LU0128497707</v>
          </cell>
          <cell r="P425">
            <v>2E-3</v>
          </cell>
          <cell r="Q425">
            <v>2E-3</v>
          </cell>
        </row>
        <row r="426">
          <cell r="A426" t="str">
            <v>LU0241467587</v>
          </cell>
          <cell r="P426">
            <v>0.1111</v>
          </cell>
          <cell r="Q426">
            <v>0.1111</v>
          </cell>
        </row>
        <row r="427">
          <cell r="A427" t="str">
            <v>LU0128495834</v>
          </cell>
          <cell r="P427">
            <v>-1.6000000000000001E-3</v>
          </cell>
          <cell r="Q427">
            <v>-1.6000000000000001E-3</v>
          </cell>
        </row>
        <row r="428">
          <cell r="A428" t="str">
            <v>LU0130731713</v>
          </cell>
          <cell r="P428">
            <v>0.1226</v>
          </cell>
          <cell r="Q428">
            <v>0.1226</v>
          </cell>
        </row>
        <row r="429">
          <cell r="A429" t="str">
            <v>LU0736302075</v>
          </cell>
          <cell r="P429">
            <v>1.5900000000000001E-2</v>
          </cell>
          <cell r="Q429">
            <v>1.5900000000000001E-2</v>
          </cell>
        </row>
        <row r="430">
          <cell r="A430" t="str">
            <v>LU0167154417</v>
          </cell>
          <cell r="P430">
            <v>2.64E-2</v>
          </cell>
          <cell r="Q430">
            <v>2.64E-2</v>
          </cell>
        </row>
        <row r="431">
          <cell r="A431" t="str">
            <v>LU0303495120</v>
          </cell>
          <cell r="P431">
            <v>7.3300000000000004E-2</v>
          </cell>
          <cell r="Q431">
            <v>7.3300000000000004E-2</v>
          </cell>
        </row>
        <row r="432">
          <cell r="A432" t="str">
            <v>LU0255798281</v>
          </cell>
          <cell r="P432">
            <v>-3.73E-2</v>
          </cell>
          <cell r="Q432">
            <v>-8.6900000000000005E-2</v>
          </cell>
        </row>
        <row r="433">
          <cell r="A433" t="str">
            <v>LU0503630070</v>
          </cell>
          <cell r="P433">
            <v>7.4899999999999994E-2</v>
          </cell>
          <cell r="Q433">
            <v>7.4899999999999994E-2</v>
          </cell>
        </row>
        <row r="434">
          <cell r="A434" t="str">
            <v>LU0953041844</v>
          </cell>
          <cell r="P434">
            <v>7.4800000000000005E-2</v>
          </cell>
          <cell r="Q434">
            <v>7.22E-2</v>
          </cell>
        </row>
        <row r="435">
          <cell r="A435" t="str">
            <v>LU0241468122</v>
          </cell>
          <cell r="P435">
            <v>0.1089</v>
          </cell>
          <cell r="Q435">
            <v>0.1089</v>
          </cell>
        </row>
        <row r="436">
          <cell r="A436" t="str">
            <v>LU0128496485</v>
          </cell>
          <cell r="P436">
            <v>1.2999999999999999E-3</v>
          </cell>
          <cell r="Q436">
            <v>1.2999999999999999E-3</v>
          </cell>
        </row>
        <row r="437">
          <cell r="A437" t="str">
            <v>LU0725947039</v>
          </cell>
          <cell r="P437">
            <v>-3.8999999999999998E-3</v>
          </cell>
          <cell r="Q437">
            <v>-3.8999999999999998E-3</v>
          </cell>
        </row>
        <row r="438">
          <cell r="A438" t="str">
            <v>LU0650147423</v>
          </cell>
          <cell r="P438">
            <v>0.15859999999999999</v>
          </cell>
          <cell r="Q438">
            <v>0.15859999999999999</v>
          </cell>
        </row>
        <row r="439">
          <cell r="A439" t="str">
            <v>LU0541574017</v>
          </cell>
          <cell r="P439">
            <v>3.6400000000000002E-2</v>
          </cell>
          <cell r="Q439">
            <v>-2.18E-2</v>
          </cell>
        </row>
        <row r="440">
          <cell r="A440" t="str">
            <v>LU0248316639</v>
          </cell>
          <cell r="P440">
            <v>9.7000000000000003E-2</v>
          </cell>
          <cell r="Q440">
            <v>9.7000000000000003E-2</v>
          </cell>
        </row>
        <row r="441">
          <cell r="A441" t="str">
            <v>LU0859266594</v>
          </cell>
          <cell r="P441">
            <v>-7.4000000000000003E-3</v>
          </cell>
          <cell r="Q441">
            <v>-7.4000000000000003E-3</v>
          </cell>
        </row>
        <row r="442">
          <cell r="A442" t="str">
            <v>LU0725946650</v>
          </cell>
          <cell r="P442">
            <v>-8.8000000000000005E-3</v>
          </cell>
          <cell r="Q442">
            <v>-8.8000000000000005E-3</v>
          </cell>
        </row>
        <row r="443">
          <cell r="A443" t="str">
            <v>LU0167158327</v>
          </cell>
          <cell r="P443">
            <v>2.4799999999999999E-2</v>
          </cell>
          <cell r="Q443">
            <v>2.4799999999999999E-2</v>
          </cell>
        </row>
        <row r="444">
          <cell r="A444" t="str">
            <v>LU0503630153</v>
          </cell>
          <cell r="P444">
            <v>7.0599999999999996E-2</v>
          </cell>
          <cell r="Q444">
            <v>7.0599999999999996E-2</v>
          </cell>
        </row>
        <row r="445">
          <cell r="A445" t="str">
            <v>LU0448836279</v>
          </cell>
          <cell r="P445">
            <v>0.1133</v>
          </cell>
          <cell r="Q445">
            <v>0.1133</v>
          </cell>
        </row>
        <row r="446">
          <cell r="A446" t="str">
            <v>LU0725946734</v>
          </cell>
          <cell r="P446">
            <v>-1.2200000000000001E-2</v>
          </cell>
          <cell r="Q446">
            <v>-1.2200000000000001E-2</v>
          </cell>
        </row>
        <row r="447">
          <cell r="A447" t="str">
            <v>LU0280437830</v>
          </cell>
          <cell r="P447">
            <v>2.1999999999999999E-2</v>
          </cell>
          <cell r="Q447">
            <v>2.1999999999999999E-2</v>
          </cell>
        </row>
        <row r="448">
          <cell r="A448" t="str">
            <v>LU0474970190</v>
          </cell>
          <cell r="P448">
            <v>8.6800000000000002E-2</v>
          </cell>
          <cell r="Q448">
            <v>8.6800000000000002E-2</v>
          </cell>
        </row>
        <row r="449">
          <cell r="A449" t="str">
            <v>LU0474968293</v>
          </cell>
          <cell r="P449">
            <v>7.8E-2</v>
          </cell>
          <cell r="Q449">
            <v>7.8E-2</v>
          </cell>
        </row>
        <row r="450">
          <cell r="A450" t="str">
            <v>LU0340555134</v>
          </cell>
          <cell r="P450">
            <v>0.17249999999999999</v>
          </cell>
          <cell r="Q450">
            <v>0.17249999999999999</v>
          </cell>
        </row>
        <row r="451">
          <cell r="A451" t="str">
            <v>LU1002870217</v>
          </cell>
          <cell r="P451">
            <v>4.19E-2</v>
          </cell>
          <cell r="Q451">
            <v>4.19E-2</v>
          </cell>
        </row>
        <row r="452">
          <cell r="A452" t="str">
            <v>LU0255976994</v>
          </cell>
          <cell r="P452">
            <v>0.1779</v>
          </cell>
          <cell r="Q452">
            <v>0.1779</v>
          </cell>
        </row>
        <row r="453">
          <cell r="A453" t="str">
            <v>LU0303496367</v>
          </cell>
          <cell r="P453">
            <v>7.1199999999999999E-2</v>
          </cell>
          <cell r="Q453">
            <v>7.1199999999999999E-2</v>
          </cell>
        </row>
        <row r="454">
          <cell r="A454" t="str">
            <v>LU0725946908</v>
          </cell>
          <cell r="P454">
            <v>-1.52E-2</v>
          </cell>
          <cell r="Q454">
            <v>-1.52E-2</v>
          </cell>
        </row>
        <row r="455">
          <cell r="A455" t="str">
            <v>LU0128497889</v>
          </cell>
          <cell r="P455">
            <v>-4.0000000000000002E-4</v>
          </cell>
          <cell r="Q455">
            <v>-4.0000000000000002E-4</v>
          </cell>
        </row>
        <row r="456">
          <cell r="A456" t="str">
            <v>LU0255978776</v>
          </cell>
          <cell r="P456">
            <v>0.47599999999999998</v>
          </cell>
          <cell r="Q456">
            <v>0.47599999999999998</v>
          </cell>
        </row>
        <row r="457">
          <cell r="A457" t="str">
            <v>LU0167160653</v>
          </cell>
          <cell r="P457">
            <v>2.3300000000000001E-2</v>
          </cell>
          <cell r="Q457">
            <v>2.3300000000000001E-2</v>
          </cell>
        </row>
        <row r="458">
          <cell r="A458" t="str">
            <v>LU0503630310</v>
          </cell>
          <cell r="P458">
            <v>6.6900000000000001E-2</v>
          </cell>
          <cell r="Q458">
            <v>6.6900000000000001E-2</v>
          </cell>
        </row>
        <row r="459">
          <cell r="A459" t="str">
            <v>LU0503634064</v>
          </cell>
          <cell r="P459">
            <v>0.14829999999999999</v>
          </cell>
          <cell r="Q459">
            <v>0.1462</v>
          </cell>
        </row>
        <row r="460">
          <cell r="A460" t="str">
            <v>LU0503633769</v>
          </cell>
          <cell r="P460">
            <v>0.14660000000000001</v>
          </cell>
          <cell r="Q460">
            <v>0.14660000000000001</v>
          </cell>
        </row>
        <row r="461">
          <cell r="A461" t="str">
            <v>LU0476845101</v>
          </cell>
          <cell r="P461">
            <v>-3.7199999999999997E-2</v>
          </cell>
          <cell r="Q461">
            <v>-9.6100000000000005E-2</v>
          </cell>
        </row>
        <row r="462">
          <cell r="A462" t="str">
            <v>LU0413859876</v>
          </cell>
          <cell r="P462">
            <v>7.3000000000000001E-3</v>
          </cell>
          <cell r="Q462">
            <v>7.3000000000000001E-3</v>
          </cell>
        </row>
        <row r="463">
          <cell r="A463" t="str">
            <v>LU0175073468</v>
          </cell>
          <cell r="P463">
            <v>4.4999999999999997E-3</v>
          </cell>
          <cell r="Q463">
            <v>4.4999999999999997E-3</v>
          </cell>
        </row>
        <row r="464">
          <cell r="A464" t="str">
            <v>LU0472950095</v>
          </cell>
          <cell r="P464">
            <v>3.09E-2</v>
          </cell>
          <cell r="Q464">
            <v>3.09E-2</v>
          </cell>
        </row>
        <row r="465">
          <cell r="A465" t="str">
            <v>LU0248320821</v>
          </cell>
          <cell r="P465">
            <v>0.37580000000000002</v>
          </cell>
          <cell r="Q465">
            <v>0.37580000000000002</v>
          </cell>
        </row>
        <row r="466">
          <cell r="A466" t="str">
            <v>LU0785308635</v>
          </cell>
          <cell r="P466">
            <v>2.76E-2</v>
          </cell>
          <cell r="Q466">
            <v>-2.4899999999999999E-2</v>
          </cell>
        </row>
        <row r="467">
          <cell r="A467" t="str">
            <v>LU0852478758</v>
          </cell>
          <cell r="P467">
            <v>-3.7000000000000002E-3</v>
          </cell>
          <cell r="Q467">
            <v>-8.2400000000000001E-2</v>
          </cell>
        </row>
        <row r="468">
          <cell r="A468" t="str">
            <v>LU0448837160</v>
          </cell>
          <cell r="P468">
            <v>6.0299999999999999E-2</v>
          </cell>
          <cell r="Q468">
            <v>5.5599999999999997E-2</v>
          </cell>
        </row>
        <row r="469">
          <cell r="A469" t="str">
            <v>LU0222473364</v>
          </cell>
          <cell r="P469">
            <v>5.9999999999999995E-4</v>
          </cell>
          <cell r="Q469">
            <v>5.9999999999999995E-4</v>
          </cell>
        </row>
        <row r="470">
          <cell r="A470" t="str">
            <v>LU0532860383</v>
          </cell>
          <cell r="P470">
            <v>7.7999999999999996E-3</v>
          </cell>
          <cell r="Q470">
            <v>-5.8599999999999999E-2</v>
          </cell>
        </row>
        <row r="471">
          <cell r="A471" t="str">
            <v>LU0843168229</v>
          </cell>
          <cell r="P471">
            <v>5.8099999999999999E-2</v>
          </cell>
          <cell r="Q471">
            <v>5.8099999999999999E-2</v>
          </cell>
        </row>
        <row r="472">
          <cell r="A472" t="str">
            <v>LU0778122969</v>
          </cell>
          <cell r="P472">
            <v>-3.1E-2</v>
          </cell>
          <cell r="Q472">
            <v>-3.1E-2</v>
          </cell>
        </row>
        <row r="473">
          <cell r="A473" t="str">
            <v>LU0340553600</v>
          </cell>
          <cell r="P473">
            <v>-3.3799999999999997E-2</v>
          </cell>
          <cell r="Q473">
            <v>-3.3799999999999997E-2</v>
          </cell>
        </row>
        <row r="474">
          <cell r="A474" t="str">
            <v>LU0175073625</v>
          </cell>
          <cell r="P474">
            <v>3.0000000000000001E-3</v>
          </cell>
          <cell r="Q474">
            <v>3.0000000000000001E-3</v>
          </cell>
        </row>
        <row r="475">
          <cell r="A475" t="str">
            <v>LU0328682231</v>
          </cell>
          <cell r="P475">
            <v>0.39650000000000002</v>
          </cell>
          <cell r="Q475">
            <v>0.39650000000000002</v>
          </cell>
        </row>
        <row r="476">
          <cell r="A476" t="str">
            <v>LU0128499158</v>
          </cell>
          <cell r="P476">
            <v>-2.0000000000000001E-4</v>
          </cell>
          <cell r="Q476">
            <v>-2.0000000000000001E-4</v>
          </cell>
        </row>
        <row r="477">
          <cell r="A477" t="str">
            <v>LU0241468395</v>
          </cell>
          <cell r="P477">
            <v>0.10920000000000001</v>
          </cell>
          <cell r="Q477">
            <v>0.10920000000000001</v>
          </cell>
        </row>
        <row r="478">
          <cell r="A478" t="str">
            <v>LU0503634221</v>
          </cell>
          <cell r="P478">
            <v>0.13750000000000001</v>
          </cell>
          <cell r="Q478">
            <v>0.13750000000000001</v>
          </cell>
        </row>
        <row r="479">
          <cell r="A479" t="str">
            <v>LU0128498267</v>
          </cell>
          <cell r="P479">
            <v>-2.9999999999999997E-4</v>
          </cell>
          <cell r="Q479">
            <v>-2.9999999999999997E-4</v>
          </cell>
        </row>
        <row r="480">
          <cell r="A480" t="str">
            <v>LU0474970273</v>
          </cell>
          <cell r="P480">
            <v>7.7100000000000002E-2</v>
          </cell>
          <cell r="Q480">
            <v>7.7100000000000002E-2</v>
          </cell>
        </row>
        <row r="481">
          <cell r="A481" t="str">
            <v>LU0496728618</v>
          </cell>
          <cell r="P481">
            <v>4.2099999999999999E-2</v>
          </cell>
          <cell r="Q481">
            <v>-2.2499999999999999E-2</v>
          </cell>
        </row>
        <row r="482">
          <cell r="A482" t="str">
            <v>LU0128499588</v>
          </cell>
          <cell r="P482">
            <v>-5.9999999999999995E-4</v>
          </cell>
          <cell r="Q482">
            <v>-5.9999999999999995E-4</v>
          </cell>
        </row>
        <row r="483">
          <cell r="A483" t="str">
            <v>LU0175074516</v>
          </cell>
          <cell r="P483">
            <v>1.6000000000000001E-3</v>
          </cell>
          <cell r="Q483">
            <v>1.6000000000000001E-3</v>
          </cell>
        </row>
        <row r="484">
          <cell r="A484" t="str">
            <v>LU0954603139</v>
          </cell>
          <cell r="P484">
            <v>2.3199999999999998E-2</v>
          </cell>
          <cell r="Q484">
            <v>2.3199999999999998E-2</v>
          </cell>
        </row>
        <row r="485">
          <cell r="A485" t="str">
            <v>LU0954603212</v>
          </cell>
          <cell r="P485">
            <v>2.1000000000000001E-2</v>
          </cell>
          <cell r="Q485">
            <v>2.1000000000000001E-2</v>
          </cell>
        </row>
        <row r="486">
          <cell r="A486" t="str">
            <v>LU0954603485</v>
          </cell>
          <cell r="P486">
            <v>1.89E-2</v>
          </cell>
          <cell r="Q486">
            <v>1.89E-2</v>
          </cell>
        </row>
        <row r="487">
          <cell r="A487" t="str">
            <v>LU0255797630</v>
          </cell>
          <cell r="P487">
            <v>2.3800000000000002E-2</v>
          </cell>
          <cell r="Q487">
            <v>-7.1000000000000004E-3</v>
          </cell>
        </row>
        <row r="488">
          <cell r="A488" t="str">
            <v>LU0328681852</v>
          </cell>
          <cell r="P488">
            <v>0.1061</v>
          </cell>
          <cell r="Q488">
            <v>0.1061</v>
          </cell>
        </row>
        <row r="489">
          <cell r="A489" t="str">
            <v>LU0270904351</v>
          </cell>
          <cell r="P489">
            <v>0.1489</v>
          </cell>
          <cell r="Q489">
            <v>0.1489</v>
          </cell>
        </row>
        <row r="490">
          <cell r="A490" t="str">
            <v>LU0241468718</v>
          </cell>
          <cell r="P490">
            <v>0.107</v>
          </cell>
          <cell r="Q490">
            <v>0.107</v>
          </cell>
        </row>
        <row r="491">
          <cell r="A491" t="str">
            <v>LU0448837244</v>
          </cell>
          <cell r="P491">
            <v>9.2700000000000005E-2</v>
          </cell>
          <cell r="Q491">
            <v>9.1899999999999996E-2</v>
          </cell>
        </row>
        <row r="492">
          <cell r="A492" t="str">
            <v>LU0785307660</v>
          </cell>
          <cell r="P492">
            <v>2.1999999999999999E-2</v>
          </cell>
          <cell r="Q492">
            <v>-2.64E-2</v>
          </cell>
        </row>
        <row r="493">
          <cell r="A493" t="str">
            <v>LU0217139020</v>
          </cell>
          <cell r="P493">
            <v>7.6E-3</v>
          </cell>
          <cell r="Q493">
            <v>7.6E-3</v>
          </cell>
        </row>
        <row r="494">
          <cell r="A494" t="str">
            <v>LU0366534856</v>
          </cell>
          <cell r="P494">
            <v>5.1900000000000002E-2</v>
          </cell>
          <cell r="Q494">
            <v>5.1900000000000002E-2</v>
          </cell>
        </row>
        <row r="495">
          <cell r="A495" t="str">
            <v>LU0217139533</v>
          </cell>
          <cell r="P495">
            <v>7.6E-3</v>
          </cell>
          <cell r="Q495">
            <v>7.6E-3</v>
          </cell>
        </row>
        <row r="496">
          <cell r="A496" t="str">
            <v>LU0247081523</v>
          </cell>
          <cell r="P496">
            <v>6.5000000000000002E-2</v>
          </cell>
          <cell r="Q496">
            <v>6.5000000000000002E-2</v>
          </cell>
        </row>
        <row r="497">
          <cell r="A497" t="str">
            <v>LU0503634734</v>
          </cell>
          <cell r="P497">
            <v>0.12959999999999999</v>
          </cell>
          <cell r="Q497">
            <v>0.12959999999999999</v>
          </cell>
        </row>
        <row r="498">
          <cell r="A498" t="str">
            <v>LU0255978859</v>
          </cell>
          <cell r="P498">
            <v>0.4657</v>
          </cell>
          <cell r="Q498">
            <v>0.4657</v>
          </cell>
        </row>
        <row r="499">
          <cell r="A499" t="str">
            <v>LU0241485563</v>
          </cell>
          <cell r="P499">
            <v>5.5500000000000001E-2</v>
          </cell>
          <cell r="Q499">
            <v>5.5500000000000001E-2</v>
          </cell>
        </row>
        <row r="500">
          <cell r="A500" t="str">
            <v>LU0340553949</v>
          </cell>
          <cell r="P500">
            <v>-3.95E-2</v>
          </cell>
          <cell r="Q500">
            <v>-3.95E-2</v>
          </cell>
        </row>
        <row r="501">
          <cell r="A501" t="str">
            <v>LU0248317017</v>
          </cell>
          <cell r="P501">
            <v>8.9300000000000004E-2</v>
          </cell>
          <cell r="Q501">
            <v>8.9300000000000004E-2</v>
          </cell>
        </row>
        <row r="502">
          <cell r="A502" t="str">
            <v>LU0448623289</v>
          </cell>
          <cell r="P502">
            <v>0.04</v>
          </cell>
          <cell r="Q502">
            <v>-1.72E-2</v>
          </cell>
        </row>
        <row r="503">
          <cell r="A503" t="str">
            <v>LU0845339984</v>
          </cell>
          <cell r="P503">
            <v>0.1125</v>
          </cell>
          <cell r="Q503">
            <v>0.1125</v>
          </cell>
        </row>
        <row r="504">
          <cell r="A504" t="str">
            <v>LU0241468981</v>
          </cell>
          <cell r="P504">
            <v>5.1999999999999998E-2</v>
          </cell>
          <cell r="Q504">
            <v>5.1999999999999998E-2</v>
          </cell>
        </row>
        <row r="505">
          <cell r="A505" t="str">
            <v>LU0386899750</v>
          </cell>
          <cell r="P505">
            <v>8.4000000000000005E-2</v>
          </cell>
          <cell r="Q505">
            <v>8.4000000000000005E-2</v>
          </cell>
        </row>
        <row r="506">
          <cell r="A506" t="str">
            <v>LU0845339554</v>
          </cell>
          <cell r="P506">
            <v>0.1021</v>
          </cell>
          <cell r="Q506">
            <v>0.1021</v>
          </cell>
        </row>
        <row r="507">
          <cell r="A507" t="str">
            <v>LU0953042065</v>
          </cell>
          <cell r="P507">
            <v>0.1021</v>
          </cell>
          <cell r="Q507">
            <v>0.10009999999999999</v>
          </cell>
        </row>
        <row r="508">
          <cell r="A508" t="str">
            <v>LU0207178400</v>
          </cell>
          <cell r="P508">
            <v>8.3000000000000004E-2</v>
          </cell>
          <cell r="Q508">
            <v>4.1700000000000001E-2</v>
          </cell>
        </row>
        <row r="509">
          <cell r="A509" t="str">
            <v>LU0503631631</v>
          </cell>
          <cell r="P509">
            <v>0.14299999999999999</v>
          </cell>
          <cell r="Q509">
            <v>0.14299999999999999</v>
          </cell>
        </row>
        <row r="510">
          <cell r="A510" t="str">
            <v>LU0845339711</v>
          </cell>
          <cell r="P510">
            <v>9.6799999999999997E-2</v>
          </cell>
          <cell r="Q510">
            <v>9.01E-2</v>
          </cell>
        </row>
        <row r="511">
          <cell r="A511" t="str">
            <v>LU0845339638</v>
          </cell>
          <cell r="P511">
            <v>9.6799999999999997E-2</v>
          </cell>
          <cell r="Q511">
            <v>9.6799999999999997E-2</v>
          </cell>
        </row>
        <row r="512">
          <cell r="A512" t="str">
            <v>LU0255977299</v>
          </cell>
          <cell r="P512">
            <v>0.16969999999999999</v>
          </cell>
          <cell r="Q512">
            <v>0.16969999999999999</v>
          </cell>
        </row>
        <row r="513">
          <cell r="A513" t="str">
            <v>LU0256843623</v>
          </cell>
          <cell r="P513">
            <v>0.16059999999999999</v>
          </cell>
          <cell r="Q513">
            <v>0.16059999999999999</v>
          </cell>
        </row>
        <row r="514">
          <cell r="A514" t="str">
            <v>LU0226301058</v>
          </cell>
          <cell r="P514">
            <v>3.5299999999999998E-2</v>
          </cell>
          <cell r="Q514">
            <v>3.5299999999999998E-2</v>
          </cell>
        </row>
        <row r="515">
          <cell r="A515" t="str">
            <v>LU0845339802</v>
          </cell>
          <cell r="P515">
            <v>8.9099999999999999E-2</v>
          </cell>
          <cell r="Q515">
            <v>8.9099999999999999E-2</v>
          </cell>
        </row>
        <row r="516">
          <cell r="A516" t="str">
            <v>LU0241481141</v>
          </cell>
          <cell r="P516">
            <v>4.99E-2</v>
          </cell>
          <cell r="Q516">
            <v>4.99E-2</v>
          </cell>
        </row>
        <row r="517">
          <cell r="A517" t="str">
            <v>LU0270904781</v>
          </cell>
          <cell r="P517">
            <v>0.13980000000000001</v>
          </cell>
          <cell r="Q517">
            <v>0.13980000000000001</v>
          </cell>
        </row>
        <row r="518">
          <cell r="A518" t="str">
            <v>LU0247079386</v>
          </cell>
          <cell r="P518">
            <v>5.8099999999999999E-2</v>
          </cell>
          <cell r="Q518">
            <v>5.8099999999999999E-2</v>
          </cell>
        </row>
        <row r="519">
          <cell r="A519" t="str">
            <v>LU0606353232</v>
          </cell>
          <cell r="P519">
            <v>-3.39E-2</v>
          </cell>
          <cell r="Q519">
            <v>-8.48E-2</v>
          </cell>
        </row>
        <row r="520">
          <cell r="A520" t="str">
            <v>LU0167162196</v>
          </cell>
          <cell r="P520">
            <v>2.2700000000000001E-2</v>
          </cell>
          <cell r="Q520">
            <v>2.2700000000000001E-2</v>
          </cell>
        </row>
        <row r="521">
          <cell r="A521" t="str">
            <v>LU0448836782</v>
          </cell>
          <cell r="P521">
            <v>0.39179999999999998</v>
          </cell>
          <cell r="Q521">
            <v>0.39179999999999998</v>
          </cell>
        </row>
        <row r="522">
          <cell r="A522" t="str">
            <v>LU0725971179</v>
          </cell>
          <cell r="P522">
            <v>2.5399999999999999E-2</v>
          </cell>
          <cell r="Q522">
            <v>2.5399999999999999E-2</v>
          </cell>
        </row>
        <row r="523">
          <cell r="A523" t="str">
            <v>LU0340554327</v>
          </cell>
          <cell r="P523">
            <v>-4.4900000000000002E-2</v>
          </cell>
          <cell r="Q523">
            <v>-4.4900000000000002E-2</v>
          </cell>
        </row>
        <row r="524">
          <cell r="A524" t="str">
            <v>LU0320648172</v>
          </cell>
          <cell r="P524">
            <v>0.10440000000000001</v>
          </cell>
          <cell r="Q524">
            <v>0.10440000000000001</v>
          </cell>
        </row>
        <row r="525">
          <cell r="A525" t="str">
            <v>LU0241481810</v>
          </cell>
          <cell r="P525">
            <v>4.7800000000000002E-2</v>
          </cell>
          <cell r="Q525">
            <v>4.7800000000000002E-2</v>
          </cell>
        </row>
        <row r="526">
          <cell r="A526" t="str">
            <v>LU0503631714</v>
          </cell>
          <cell r="P526">
            <v>0.13400000000000001</v>
          </cell>
          <cell r="Q526">
            <v>0.13400000000000001</v>
          </cell>
        </row>
        <row r="527">
          <cell r="A527" t="str">
            <v>LU0503631805</v>
          </cell>
          <cell r="P527">
            <v>0.13400000000000001</v>
          </cell>
          <cell r="Q527">
            <v>0.1331</v>
          </cell>
        </row>
        <row r="528">
          <cell r="A528" t="str">
            <v>LU0726358178</v>
          </cell>
          <cell r="P528">
            <v>3.4799999999999998E-2</v>
          </cell>
          <cell r="Q528">
            <v>3.4799999999999998E-2</v>
          </cell>
        </row>
        <row r="529">
          <cell r="A529" t="str">
            <v>LU0503630237</v>
          </cell>
          <cell r="P529">
            <v>7.0599999999999996E-2</v>
          </cell>
          <cell r="Q529">
            <v>3.8199999999999998E-2</v>
          </cell>
        </row>
        <row r="530">
          <cell r="A530" t="str">
            <v>LU0208604644</v>
          </cell>
          <cell r="P530">
            <v>0.12659999999999999</v>
          </cell>
          <cell r="Q530">
            <v>9.9400000000000002E-2</v>
          </cell>
        </row>
        <row r="531">
          <cell r="A531" t="str">
            <v>LU0476845366</v>
          </cell>
          <cell r="P531">
            <v>4.0099999999999997E-2</v>
          </cell>
          <cell r="Q531">
            <v>-1.6199999999999999E-2</v>
          </cell>
        </row>
        <row r="532">
          <cell r="A532" t="str">
            <v>LU0725970361</v>
          </cell>
          <cell r="P532">
            <v>1.46E-2</v>
          </cell>
          <cell r="Q532">
            <v>1.46E-2</v>
          </cell>
        </row>
        <row r="533">
          <cell r="A533" t="str">
            <v>LU0725970106</v>
          </cell>
          <cell r="P533">
            <v>1.46E-2</v>
          </cell>
          <cell r="Q533">
            <v>-2.4299999999999999E-2</v>
          </cell>
        </row>
        <row r="534">
          <cell r="A534" t="str">
            <v>LU0726357444</v>
          </cell>
          <cell r="P534">
            <v>2.8199999999999999E-2</v>
          </cell>
          <cell r="Q534">
            <v>2.8199999999999999E-2</v>
          </cell>
        </row>
        <row r="535">
          <cell r="A535" t="str">
            <v>LU0953041687</v>
          </cell>
          <cell r="P535">
            <v>2.8299999999999999E-2</v>
          </cell>
          <cell r="Q535">
            <v>2.4400000000000002E-2</v>
          </cell>
        </row>
        <row r="536">
          <cell r="A536" t="str">
            <v>LU0167162865</v>
          </cell>
          <cell r="P536">
            <v>2.12E-2</v>
          </cell>
          <cell r="Q536">
            <v>2.12E-2</v>
          </cell>
        </row>
        <row r="537">
          <cell r="A537" t="str">
            <v>LU0503634577</v>
          </cell>
          <cell r="P537">
            <v>0.13750000000000001</v>
          </cell>
          <cell r="Q537">
            <v>9.5899999999999999E-2</v>
          </cell>
        </row>
        <row r="538">
          <cell r="A538" t="str">
            <v>LU0448836519</v>
          </cell>
          <cell r="P538">
            <v>-4.99E-2</v>
          </cell>
          <cell r="Q538">
            <v>-5.1499999999999997E-2</v>
          </cell>
        </row>
        <row r="539">
          <cell r="A539" t="str">
            <v>LU0217138725</v>
          </cell>
          <cell r="P539">
            <v>5.9999999999999995E-4</v>
          </cell>
          <cell r="Q539">
            <v>5.9999999999999995E-4</v>
          </cell>
        </row>
        <row r="540">
          <cell r="A540" t="str">
            <v>LU0726357527</v>
          </cell>
          <cell r="P540">
            <v>2.3699999999999999E-2</v>
          </cell>
          <cell r="Q540">
            <v>2.3699999999999999E-2</v>
          </cell>
        </row>
        <row r="541">
          <cell r="A541" t="str">
            <v>LU0725970791</v>
          </cell>
          <cell r="P541">
            <v>6.4999999999999997E-3</v>
          </cell>
          <cell r="Q541">
            <v>6.4999999999999997E-3</v>
          </cell>
        </row>
        <row r="542">
          <cell r="A542" t="str">
            <v>LU0503631987</v>
          </cell>
          <cell r="P542">
            <v>0.12609999999999999</v>
          </cell>
          <cell r="Q542">
            <v>0.12609999999999999</v>
          </cell>
        </row>
        <row r="543">
          <cell r="A543" t="str">
            <v>LU0340558823</v>
          </cell>
          <cell r="P543">
            <v>5.0700000000000002E-2</v>
          </cell>
          <cell r="Q543">
            <v>5.0700000000000002E-2</v>
          </cell>
        </row>
        <row r="544">
          <cell r="A544" t="str">
            <v>LU0256844860</v>
          </cell>
          <cell r="P544">
            <v>0.15379999999999999</v>
          </cell>
          <cell r="Q544">
            <v>0.15379999999999999</v>
          </cell>
        </row>
        <row r="545">
          <cell r="A545" t="str">
            <v>LU0280438135</v>
          </cell>
          <cell r="P545">
            <v>0.1033</v>
          </cell>
          <cell r="Q545">
            <v>0.1033</v>
          </cell>
        </row>
        <row r="546">
          <cell r="A546" t="str">
            <v>LU0726357873</v>
          </cell>
          <cell r="P546">
            <v>1.9599999999999999E-2</v>
          </cell>
          <cell r="Q546">
            <v>1.9599999999999999E-2</v>
          </cell>
        </row>
        <row r="547">
          <cell r="A547" t="str">
            <v>LU0550966351</v>
          </cell>
          <cell r="P547">
            <v>0.13750000000000001</v>
          </cell>
          <cell r="Q547">
            <v>9.3100000000000002E-2</v>
          </cell>
        </row>
        <row r="548">
          <cell r="A548" t="str">
            <v>LU0725970528</v>
          </cell>
          <cell r="P548">
            <v>6.6E-3</v>
          </cell>
          <cell r="Q548">
            <v>-3.3000000000000002E-2</v>
          </cell>
        </row>
        <row r="549">
          <cell r="A549" t="str">
            <v>LU0725971096</v>
          </cell>
          <cell r="P549">
            <v>-3.5000000000000001E-3</v>
          </cell>
          <cell r="Q549">
            <v>-3.5000000000000001E-3</v>
          </cell>
        </row>
        <row r="550">
          <cell r="A550" t="str">
            <v>LU0366532728</v>
          </cell>
          <cell r="P550">
            <v>-1.2800000000000001E-2</v>
          </cell>
          <cell r="Q550">
            <v>-1.2800000000000001E-2</v>
          </cell>
        </row>
        <row r="551">
          <cell r="A551" t="str">
            <v>LU0247079469</v>
          </cell>
          <cell r="P551">
            <v>5.2299999999999999E-2</v>
          </cell>
          <cell r="Q551">
            <v>5.2299999999999999E-2</v>
          </cell>
        </row>
        <row r="552">
          <cell r="A552" t="str">
            <v>LU0270905242</v>
          </cell>
          <cell r="P552">
            <v>0.1318</v>
          </cell>
          <cell r="Q552">
            <v>0.1318</v>
          </cell>
        </row>
        <row r="553">
          <cell r="A553" t="str">
            <v>LU0726358095</v>
          </cell>
          <cell r="P553">
            <v>1.9599999999999999E-2</v>
          </cell>
          <cell r="Q553">
            <v>-2.2599999999999999E-2</v>
          </cell>
        </row>
        <row r="554">
          <cell r="A554" t="str">
            <v>LU0726357790</v>
          </cell>
          <cell r="P554">
            <v>2.3699999999999999E-2</v>
          </cell>
          <cell r="Q554">
            <v>-2.1899999999999999E-2</v>
          </cell>
        </row>
        <row r="555">
          <cell r="A555" t="str">
            <v>LU0255981218</v>
          </cell>
          <cell r="P555">
            <v>0.1313</v>
          </cell>
          <cell r="Q555">
            <v>0.1313</v>
          </cell>
        </row>
        <row r="556">
          <cell r="A556" t="str">
            <v>LU0372506948</v>
          </cell>
          <cell r="P556">
            <v>0.2331</v>
          </cell>
          <cell r="Q556">
            <v>0.2331</v>
          </cell>
        </row>
        <row r="557">
          <cell r="A557" t="str">
            <v>LU0256845677</v>
          </cell>
          <cell r="P557">
            <v>0.14810000000000001</v>
          </cell>
          <cell r="Q557">
            <v>0.14810000000000001</v>
          </cell>
        </row>
        <row r="558">
          <cell r="A558" t="str">
            <v>LU0320647281</v>
          </cell>
          <cell r="P558">
            <v>0.38069999999999998</v>
          </cell>
          <cell r="Q558">
            <v>0.38069999999999998</v>
          </cell>
        </row>
        <row r="559">
          <cell r="A559" t="str">
            <v>LU0366532488</v>
          </cell>
          <cell r="P559">
            <v>-1.89E-2</v>
          </cell>
          <cell r="Q559">
            <v>-1.89E-2</v>
          </cell>
        </row>
        <row r="560">
          <cell r="A560" t="str">
            <v>LU0340559557</v>
          </cell>
          <cell r="P560">
            <v>4.24E-2</v>
          </cell>
          <cell r="Q560">
            <v>4.24E-2</v>
          </cell>
        </row>
        <row r="561">
          <cell r="A561" t="str">
            <v>LU0325328531</v>
          </cell>
          <cell r="P561">
            <v>8.0299999999999996E-2</v>
          </cell>
          <cell r="Q561">
            <v>8.0299999999999996E-2</v>
          </cell>
        </row>
        <row r="562">
          <cell r="A562" t="str">
            <v>LU0988403035</v>
          </cell>
          <cell r="P562">
            <v>3.4000000000000002E-2</v>
          </cell>
          <cell r="Q562">
            <v>3.4000000000000002E-2</v>
          </cell>
        </row>
        <row r="563">
          <cell r="A563" t="str">
            <v>LU0247079543</v>
          </cell>
          <cell r="P563">
            <v>5.2299999999999999E-2</v>
          </cell>
          <cell r="Q563">
            <v>4.3400000000000001E-2</v>
          </cell>
        </row>
        <row r="564">
          <cell r="A564" t="str">
            <v>LU0725970445</v>
          </cell>
          <cell r="P564">
            <v>6.4999999999999997E-3</v>
          </cell>
          <cell r="Q564">
            <v>-3.3799999999999997E-2</v>
          </cell>
        </row>
        <row r="565">
          <cell r="A565" t="str">
            <v>LU0280438309</v>
          </cell>
          <cell r="P565">
            <v>9.6600000000000005E-2</v>
          </cell>
          <cell r="Q565">
            <v>9.6600000000000005E-2</v>
          </cell>
        </row>
        <row r="566">
          <cell r="A566" t="str">
            <v>LU0247079626</v>
          </cell>
          <cell r="P566">
            <v>4.5999999999999999E-2</v>
          </cell>
          <cell r="Q566">
            <v>4.5999999999999999E-2</v>
          </cell>
        </row>
        <row r="567">
          <cell r="A567" t="str">
            <v>LU0255980830</v>
          </cell>
          <cell r="P567">
            <v>0.1273</v>
          </cell>
          <cell r="Q567">
            <v>0.1273</v>
          </cell>
        </row>
        <row r="568">
          <cell r="A568" t="str">
            <v>LU0503635038</v>
          </cell>
          <cell r="P568">
            <v>0.1295</v>
          </cell>
          <cell r="Q568">
            <v>8.3000000000000004E-2</v>
          </cell>
        </row>
        <row r="569">
          <cell r="A569" t="str">
            <v>LU0241467744</v>
          </cell>
          <cell r="P569">
            <v>0.11119999999999999</v>
          </cell>
          <cell r="Q569">
            <v>7.9699999999999993E-2</v>
          </cell>
        </row>
        <row r="570">
          <cell r="A570" t="str">
            <v>LU0474966164</v>
          </cell>
          <cell r="P570">
            <v>0.2651</v>
          </cell>
          <cell r="Q570">
            <v>0.2651</v>
          </cell>
        </row>
        <row r="571">
          <cell r="A571" t="str">
            <v>LU0128471819</v>
          </cell>
          <cell r="P571">
            <v>7.2400000000000006E-2</v>
          </cell>
          <cell r="Q571">
            <v>4.1399999999999999E-2</v>
          </cell>
        </row>
        <row r="572">
          <cell r="A572" t="str">
            <v>LU0255980913</v>
          </cell>
          <cell r="P572">
            <v>0.126</v>
          </cell>
          <cell r="Q572">
            <v>0.126</v>
          </cell>
        </row>
        <row r="573">
          <cell r="A573" t="str">
            <v>LU0897071535</v>
          </cell>
          <cell r="P573">
            <v>-3.04E-2</v>
          </cell>
          <cell r="Q573">
            <v>-9.2100000000000001E-2</v>
          </cell>
        </row>
        <row r="574">
          <cell r="A574" t="str">
            <v>LU0241481570</v>
          </cell>
          <cell r="P574">
            <v>0.05</v>
          </cell>
          <cell r="Q574">
            <v>3.9600000000000003E-2</v>
          </cell>
        </row>
        <row r="575">
          <cell r="A575" t="str">
            <v>LU0366532561</v>
          </cell>
          <cell r="P575">
            <v>-2.3400000000000001E-2</v>
          </cell>
          <cell r="Q575">
            <v>-2.3400000000000001E-2</v>
          </cell>
        </row>
        <row r="576">
          <cell r="A576" t="str">
            <v>LU0625736946</v>
          </cell>
          <cell r="P576">
            <v>3.7699999999999997E-2</v>
          </cell>
          <cell r="Q576">
            <v>3.7699999999999997E-2</v>
          </cell>
        </row>
        <row r="577">
          <cell r="A577" t="str">
            <v>LU0474964979</v>
          </cell>
          <cell r="P577">
            <v>2.2599999999999999E-2</v>
          </cell>
          <cell r="Q577">
            <v>2.2599999999999999E-2</v>
          </cell>
        </row>
        <row r="578">
          <cell r="A578" t="str">
            <v>LU0366537016</v>
          </cell>
          <cell r="P578">
            <v>1E-3</v>
          </cell>
          <cell r="Q578">
            <v>1E-3</v>
          </cell>
        </row>
        <row r="579">
          <cell r="A579" t="str">
            <v>LU0340559805</v>
          </cell>
          <cell r="P579">
            <v>3.5099999999999999E-2</v>
          </cell>
          <cell r="Q579">
            <v>3.5099999999999999E-2</v>
          </cell>
        </row>
        <row r="580">
          <cell r="A580" t="str">
            <v>LU0255981135</v>
          </cell>
          <cell r="P580">
            <v>0.123</v>
          </cell>
          <cell r="Q580">
            <v>0.123</v>
          </cell>
        </row>
        <row r="581">
          <cell r="A581" t="str">
            <v>LU0325328614</v>
          </cell>
          <cell r="P581">
            <v>7.3800000000000004E-2</v>
          </cell>
          <cell r="Q581">
            <v>7.3800000000000004E-2</v>
          </cell>
        </row>
        <row r="582">
          <cell r="A582" t="str">
            <v>LU0625736789</v>
          </cell>
          <cell r="P582">
            <v>3.8800000000000001E-2</v>
          </cell>
          <cell r="Q582">
            <v>3.8800000000000001E-2</v>
          </cell>
        </row>
        <row r="583">
          <cell r="A583" t="str">
            <v>LU0392047626</v>
          </cell>
          <cell r="P583">
            <v>1E-4</v>
          </cell>
          <cell r="Q583">
            <v>1E-4</v>
          </cell>
        </row>
        <row r="584">
          <cell r="A584" t="str">
            <v>LU0988402656</v>
          </cell>
          <cell r="P584">
            <v>2.8000000000000001E-2</v>
          </cell>
          <cell r="Q584">
            <v>2.8000000000000001E-2</v>
          </cell>
        </row>
        <row r="585">
          <cell r="A585" t="str">
            <v>LU0366536638</v>
          </cell>
          <cell r="P585">
            <v>-2.0000000000000001E-4</v>
          </cell>
          <cell r="Q585">
            <v>-2.0000000000000001E-4</v>
          </cell>
        </row>
        <row r="586">
          <cell r="A586" t="str">
            <v>LU0409320206</v>
          </cell>
          <cell r="P586">
            <v>6.6600000000000006E-2</v>
          </cell>
          <cell r="Q586">
            <v>6.6600000000000006E-2</v>
          </cell>
        </row>
        <row r="587">
          <cell r="A587" t="str">
            <v>LU0625737167</v>
          </cell>
          <cell r="P587">
            <v>3.7499999999999999E-2</v>
          </cell>
          <cell r="Q587">
            <v>3.7499999999999999E-2</v>
          </cell>
        </row>
        <row r="588">
          <cell r="A588" t="str">
            <v>LU0366538097</v>
          </cell>
          <cell r="P588">
            <v>1.2999999999999999E-3</v>
          </cell>
          <cell r="Q588">
            <v>1.2999999999999999E-3</v>
          </cell>
        </row>
        <row r="589">
          <cell r="A589" t="str">
            <v>LU0474966248</v>
          </cell>
          <cell r="P589">
            <v>0.26669999999999999</v>
          </cell>
          <cell r="Q589">
            <v>0.26669999999999999</v>
          </cell>
        </row>
        <row r="590">
          <cell r="A590" t="str">
            <v>LU0625737597</v>
          </cell>
          <cell r="P590">
            <v>3.3000000000000002E-2</v>
          </cell>
          <cell r="Q590">
            <v>3.3000000000000002E-2</v>
          </cell>
        </row>
        <row r="591">
          <cell r="A591" t="str">
            <v>LU0366536711</v>
          </cell>
          <cell r="P591">
            <v>-8.0000000000000004E-4</v>
          </cell>
          <cell r="Q591">
            <v>-8.0000000000000004E-4</v>
          </cell>
        </row>
        <row r="592">
          <cell r="A592" t="str">
            <v>LU0448836865</v>
          </cell>
          <cell r="P592">
            <v>7.4800000000000005E-2</v>
          </cell>
          <cell r="Q592">
            <v>7.4800000000000005E-2</v>
          </cell>
        </row>
        <row r="593">
          <cell r="A593" t="str">
            <v>LU0280438564</v>
          </cell>
          <cell r="P593">
            <v>9.0700000000000003E-2</v>
          </cell>
          <cell r="Q593">
            <v>9.0700000000000003E-2</v>
          </cell>
        </row>
        <row r="594">
          <cell r="A594" t="str">
            <v>LU0366539657</v>
          </cell>
          <cell r="P594">
            <v>-2.7699999999999999E-2</v>
          </cell>
          <cell r="Q594">
            <v>-2.7699999999999999E-2</v>
          </cell>
        </row>
        <row r="595">
          <cell r="A595" t="str">
            <v>LU0366537289</v>
          </cell>
          <cell r="P595">
            <v>4.0000000000000002E-4</v>
          </cell>
          <cell r="Q595">
            <v>4.0000000000000002E-4</v>
          </cell>
        </row>
        <row r="596">
          <cell r="A596" t="str">
            <v>LU0320647794</v>
          </cell>
          <cell r="P596">
            <v>-5.74E-2</v>
          </cell>
          <cell r="Q596">
            <v>-5.74E-2</v>
          </cell>
        </row>
        <row r="597">
          <cell r="A597" t="str">
            <v>LU0366537446</v>
          </cell>
          <cell r="P597">
            <v>1E-4</v>
          </cell>
          <cell r="Q597">
            <v>1E-4</v>
          </cell>
        </row>
        <row r="598">
          <cell r="A598" t="str">
            <v>LU0366536984</v>
          </cell>
          <cell r="P598">
            <v>-2.3E-3</v>
          </cell>
          <cell r="Q598">
            <v>-2.3E-3</v>
          </cell>
        </row>
        <row r="599">
          <cell r="A599" t="str">
            <v>LU0396226531</v>
          </cell>
          <cell r="P599">
            <v>4.3499999999999997E-2</v>
          </cell>
          <cell r="Q599">
            <v>2.12E-2</v>
          </cell>
        </row>
        <row r="600">
          <cell r="A600" t="str">
            <v>LU0366537875</v>
          </cell>
          <cell r="P600">
            <v>-5.0000000000000001E-4</v>
          </cell>
          <cell r="Q600">
            <v>-5.0000000000000001E-4</v>
          </cell>
        </row>
        <row r="601">
          <cell r="A601" t="str">
            <v>LU0725974199</v>
          </cell>
          <cell r="P601">
            <v>3.0700000000000002E-2</v>
          </cell>
          <cell r="Q601">
            <v>3.0700000000000002E-2</v>
          </cell>
        </row>
        <row r="602">
          <cell r="A602" t="str">
            <v>LU0465232295</v>
          </cell>
          <cell r="P602">
            <v>-3.85E-2</v>
          </cell>
          <cell r="Q602">
            <v>-9.4299999999999995E-2</v>
          </cell>
        </row>
        <row r="603">
          <cell r="A603" t="str">
            <v>LU0988402730</v>
          </cell>
          <cell r="P603">
            <v>2.5000000000000001E-2</v>
          </cell>
          <cell r="Q603">
            <v>2.5000000000000001E-2</v>
          </cell>
        </row>
        <row r="604">
          <cell r="A604" t="str">
            <v>LU0941348897</v>
          </cell>
          <cell r="P604">
            <v>7.9299999999999995E-2</v>
          </cell>
          <cell r="Q604">
            <v>7.9299999999999995E-2</v>
          </cell>
        </row>
        <row r="605">
          <cell r="A605" t="str">
            <v>LU0941349192</v>
          </cell>
          <cell r="P605">
            <v>7.4300000000000005E-2</v>
          </cell>
          <cell r="Q605">
            <v>7.4300000000000005E-2</v>
          </cell>
        </row>
        <row r="606">
          <cell r="A606" t="str">
            <v>LU0941349275</v>
          </cell>
          <cell r="P606">
            <v>6.59E-2</v>
          </cell>
          <cell r="Q606">
            <v>6.59E-2</v>
          </cell>
        </row>
        <row r="607">
          <cell r="A607" t="str">
            <v>LU0325328291</v>
          </cell>
          <cell r="P607">
            <v>1.6999999999999999E-3</v>
          </cell>
          <cell r="Q607">
            <v>-5.7599999999999998E-2</v>
          </cell>
        </row>
        <row r="608">
          <cell r="A608" t="str">
            <v>LU0325328705</v>
          </cell>
          <cell r="P608">
            <v>6.7900000000000002E-2</v>
          </cell>
          <cell r="Q608">
            <v>6.7900000000000002E-2</v>
          </cell>
        </row>
        <row r="609">
          <cell r="A609" t="str">
            <v>LU0366537792</v>
          </cell>
          <cell r="P609">
            <v>1E-4</v>
          </cell>
          <cell r="Q609">
            <v>-5.0000000000000001E-3</v>
          </cell>
        </row>
        <row r="610">
          <cell r="A610" t="str">
            <v>LU0954602750</v>
          </cell>
          <cell r="P610">
            <v>2.4400000000000002E-2</v>
          </cell>
          <cell r="Q610">
            <v>2.4400000000000002E-2</v>
          </cell>
        </row>
        <row r="611">
          <cell r="A611" t="str">
            <v>LU0954602834</v>
          </cell>
          <cell r="P611">
            <v>2.4400000000000002E-2</v>
          </cell>
          <cell r="Q611">
            <v>2.4400000000000002E-2</v>
          </cell>
        </row>
        <row r="612">
          <cell r="A612" t="str">
            <v>LU0954602917</v>
          </cell>
          <cell r="P612">
            <v>2.2100000000000002E-2</v>
          </cell>
          <cell r="Q612">
            <v>2.2100000000000002E-2</v>
          </cell>
        </row>
        <row r="613">
          <cell r="A613" t="str">
            <v>LU0957218422</v>
          </cell>
          <cell r="P613">
            <v>2.2100000000000002E-2</v>
          </cell>
          <cell r="Q613">
            <v>-6.1999999999999998E-3</v>
          </cell>
        </row>
        <row r="614">
          <cell r="A614" t="str">
            <v>LU0954603055</v>
          </cell>
          <cell r="P614">
            <v>2.9899999999999999E-2</v>
          </cell>
          <cell r="Q614">
            <v>2.9899999999999999E-2</v>
          </cell>
        </row>
        <row r="615">
          <cell r="A615" t="str">
            <v>LU1055196056</v>
          </cell>
          <cell r="P615">
            <v>9.4000000000000004E-3</v>
          </cell>
          <cell r="Q615">
            <v>9.4000000000000004E-3</v>
          </cell>
        </row>
        <row r="616">
          <cell r="A616" t="str">
            <v>LU1055196213</v>
          </cell>
          <cell r="P616">
            <v>7.3000000000000001E-3</v>
          </cell>
          <cell r="Q616">
            <v>7.3000000000000001E-3</v>
          </cell>
        </row>
        <row r="617">
          <cell r="A617" t="str">
            <v>LU1055196304</v>
          </cell>
          <cell r="P617">
            <v>7.3000000000000001E-3</v>
          </cell>
          <cell r="Q617">
            <v>7.3000000000000001E-3</v>
          </cell>
        </row>
        <row r="618">
          <cell r="A618" t="str">
            <v>LU1055196726</v>
          </cell>
          <cell r="P618">
            <v>5.4000000000000003E-3</v>
          </cell>
          <cell r="Q618">
            <v>5.4000000000000003E-3</v>
          </cell>
        </row>
        <row r="619">
          <cell r="A619" t="str">
            <v>LU1055197021</v>
          </cell>
          <cell r="P619">
            <v>1.2E-2</v>
          </cell>
          <cell r="Q619">
            <v>1.2E-2</v>
          </cell>
        </row>
        <row r="620">
          <cell r="A620" t="str">
            <v>LU0988401922</v>
          </cell>
          <cell r="P620">
            <v>2.76E-2</v>
          </cell>
          <cell r="Q620">
            <v>2.76E-2</v>
          </cell>
        </row>
        <row r="621">
          <cell r="A621" t="str">
            <v>LU0988402060</v>
          </cell>
          <cell r="P621">
            <v>2.47E-2</v>
          </cell>
          <cell r="Q621">
            <v>2.47E-2</v>
          </cell>
        </row>
        <row r="622">
          <cell r="A622" t="str">
            <v>LU0988402227</v>
          </cell>
          <cell r="P622">
            <v>2.47E-2</v>
          </cell>
          <cell r="Q622">
            <v>2.47E-2</v>
          </cell>
        </row>
        <row r="623">
          <cell r="A623" t="str">
            <v>LU0988402490</v>
          </cell>
          <cell r="P623">
            <v>2.1899999999999999E-2</v>
          </cell>
          <cell r="Q623">
            <v>2.1899999999999999E-2</v>
          </cell>
        </row>
        <row r="624">
          <cell r="A624" t="str">
            <v>LU0988402573</v>
          </cell>
          <cell r="P624">
            <v>3.3599999999999998E-2</v>
          </cell>
          <cell r="Q624">
            <v>3.3599999999999998E-2</v>
          </cell>
        </row>
        <row r="625">
          <cell r="A625" t="str">
            <v>LU0954602677</v>
          </cell>
          <cell r="P625">
            <v>2.6499999999999999E-2</v>
          </cell>
          <cell r="Q625">
            <v>2.6499999999999999E-2</v>
          </cell>
        </row>
        <row r="626">
          <cell r="A626" t="str">
            <v>LU0366536802</v>
          </cell>
          <cell r="P626">
            <v>-8.0000000000000004E-4</v>
          </cell>
          <cell r="Q626">
            <v>-5.7000000000000002E-3</v>
          </cell>
        </row>
        <row r="627">
          <cell r="A627" t="str">
            <v>LU0844696889</v>
          </cell>
          <cell r="P627">
            <v>8.2100000000000006E-2</v>
          </cell>
          <cell r="Q627">
            <v>8.2100000000000006E-2</v>
          </cell>
        </row>
        <row r="628">
          <cell r="A628" t="str">
            <v>LU0725973548</v>
          </cell>
          <cell r="P628">
            <v>1.9400000000000001E-2</v>
          </cell>
          <cell r="Q628">
            <v>1.9400000000000001E-2</v>
          </cell>
        </row>
        <row r="629">
          <cell r="A629" t="str">
            <v>LU0844696376</v>
          </cell>
          <cell r="P629">
            <v>7.17E-2</v>
          </cell>
          <cell r="Q629">
            <v>7.17E-2</v>
          </cell>
        </row>
        <row r="630">
          <cell r="A630" t="str">
            <v>LU0953041091</v>
          </cell>
          <cell r="P630">
            <v>7.1800000000000003E-2</v>
          </cell>
          <cell r="Q630">
            <v>6.88E-2</v>
          </cell>
        </row>
        <row r="631">
          <cell r="A631" t="str">
            <v>LU0988402904</v>
          </cell>
          <cell r="P631">
            <v>2.2499999999999999E-2</v>
          </cell>
          <cell r="Q631">
            <v>2.2499999999999999E-2</v>
          </cell>
        </row>
        <row r="632">
          <cell r="A632" t="str">
            <v>LU0303496011</v>
          </cell>
          <cell r="P632">
            <v>7.3300000000000004E-2</v>
          </cell>
          <cell r="Q632">
            <v>4.9399999999999999E-2</v>
          </cell>
        </row>
        <row r="633">
          <cell r="A633" t="str">
            <v>LU0725973621</v>
          </cell>
          <cell r="P633">
            <v>1.11E-2</v>
          </cell>
          <cell r="Q633">
            <v>1.11E-2</v>
          </cell>
        </row>
        <row r="634">
          <cell r="A634" t="str">
            <v>LU0844696459</v>
          </cell>
          <cell r="P634">
            <v>6.3799999999999996E-2</v>
          </cell>
          <cell r="Q634">
            <v>6.3799999999999996E-2</v>
          </cell>
        </row>
        <row r="635">
          <cell r="A635" t="str">
            <v>LU0844696533</v>
          </cell>
          <cell r="P635">
            <v>6.3799999999999996E-2</v>
          </cell>
          <cell r="Q635">
            <v>3.6900000000000002E-2</v>
          </cell>
        </row>
        <row r="636">
          <cell r="A636" t="str">
            <v>LU0953042578</v>
          </cell>
          <cell r="P636">
            <v>5.5399999999999998E-2</v>
          </cell>
          <cell r="Q636">
            <v>5.4800000000000001E-2</v>
          </cell>
        </row>
        <row r="637">
          <cell r="A637" t="str">
            <v>LU0409320032</v>
          </cell>
          <cell r="P637">
            <v>5.9799999999999999E-2</v>
          </cell>
          <cell r="Q637">
            <v>5.9799999999999999E-2</v>
          </cell>
        </row>
        <row r="638">
          <cell r="A638" t="str">
            <v>LU0844696707</v>
          </cell>
          <cell r="P638">
            <v>5.9499999999999997E-2</v>
          </cell>
          <cell r="Q638">
            <v>5.9499999999999997E-2</v>
          </cell>
        </row>
        <row r="639">
          <cell r="A639" t="str">
            <v>LU0434580436</v>
          </cell>
          <cell r="P639">
            <v>-2.8899999999999999E-2</v>
          </cell>
          <cell r="Q639">
            <v>-2.8899999999999999E-2</v>
          </cell>
        </row>
        <row r="640">
          <cell r="A640" t="str">
            <v>LU0175074193</v>
          </cell>
          <cell r="P640">
            <v>3.0999999999999999E-3</v>
          </cell>
          <cell r="Q640">
            <v>-7.7000000000000002E-3</v>
          </cell>
        </row>
        <row r="641">
          <cell r="A641" t="str">
            <v>LU0503632878</v>
          </cell>
          <cell r="P641">
            <v>6.93E-2</v>
          </cell>
          <cell r="Q641">
            <v>6.0600000000000001E-2</v>
          </cell>
        </row>
        <row r="642">
          <cell r="A642" t="str">
            <v>LU0725973977</v>
          </cell>
          <cell r="P642">
            <v>4.1999999999999997E-3</v>
          </cell>
          <cell r="Q642">
            <v>4.1999999999999997E-3</v>
          </cell>
        </row>
        <row r="643">
          <cell r="A643" t="str">
            <v>LU0725973894</v>
          </cell>
          <cell r="P643">
            <v>1.12E-2</v>
          </cell>
          <cell r="Q643">
            <v>-1E-3</v>
          </cell>
        </row>
        <row r="644">
          <cell r="A644" t="str">
            <v>LU0953042818</v>
          </cell>
          <cell r="P644">
            <v>2.8000000000000001E-2</v>
          </cell>
          <cell r="Q644">
            <v>2.8000000000000001E-2</v>
          </cell>
        </row>
        <row r="645">
          <cell r="A645" t="str">
            <v>LU0320647950</v>
          </cell>
          <cell r="P645">
            <v>6.6199999999999995E-2</v>
          </cell>
          <cell r="Q645">
            <v>6.6199999999999995E-2</v>
          </cell>
        </row>
        <row r="646">
          <cell r="A646" t="str">
            <v>LU0133807593</v>
          </cell>
          <cell r="P646">
            <v>6.2799999999999995E-2</v>
          </cell>
          <cell r="Q646">
            <v>0.01</v>
          </cell>
        </row>
        <row r="647">
          <cell r="A647" t="str">
            <v>LU0725946064</v>
          </cell>
          <cell r="P647">
            <v>5.79E-2</v>
          </cell>
          <cell r="Q647">
            <v>5.79E-2</v>
          </cell>
        </row>
        <row r="648">
          <cell r="A648" t="str">
            <v>LU0988402813</v>
          </cell>
          <cell r="P648">
            <v>2.5100000000000001E-2</v>
          </cell>
          <cell r="Q648">
            <v>2.5100000000000001E-2</v>
          </cell>
        </row>
        <row r="649">
          <cell r="A649" t="str">
            <v>LU0496414607</v>
          </cell>
          <cell r="P649">
            <v>6.9500000000000006E-2</v>
          </cell>
          <cell r="Q649">
            <v>6.9500000000000006E-2</v>
          </cell>
        </row>
        <row r="650">
          <cell r="A650" t="str">
            <v>LU0725946148</v>
          </cell>
          <cell r="P650">
            <v>5.4399999999999997E-2</v>
          </cell>
          <cell r="Q650">
            <v>5.4399999999999997E-2</v>
          </cell>
        </row>
        <row r="651">
          <cell r="A651" t="str">
            <v>LU0503632951</v>
          </cell>
          <cell r="P651">
            <v>6.0699999999999997E-2</v>
          </cell>
          <cell r="Q651">
            <v>5.9900000000000002E-2</v>
          </cell>
        </row>
        <row r="652">
          <cell r="A652" t="str">
            <v>LU0128494514</v>
          </cell>
          <cell r="P652">
            <v>6.9999999999999999E-4</v>
          </cell>
          <cell r="Q652">
            <v>-4.1000000000000003E-3</v>
          </cell>
        </row>
        <row r="653">
          <cell r="A653" t="str">
            <v>LU0844696616</v>
          </cell>
          <cell r="P653">
            <v>6.3799999999999996E-2</v>
          </cell>
          <cell r="Q653">
            <v>2.5100000000000001E-2</v>
          </cell>
        </row>
        <row r="654">
          <cell r="A654" t="str">
            <v>LU0867918970</v>
          </cell>
          <cell r="P654">
            <v>5.96E-2</v>
          </cell>
          <cell r="Q654">
            <v>2.75E-2</v>
          </cell>
        </row>
        <row r="655">
          <cell r="A655" t="str">
            <v>LU0725946494</v>
          </cell>
          <cell r="P655">
            <v>5.1200000000000002E-2</v>
          </cell>
          <cell r="Q655">
            <v>5.1200000000000002E-2</v>
          </cell>
        </row>
        <row r="656">
          <cell r="A656" t="str">
            <v>LU0476845283</v>
          </cell>
          <cell r="P656">
            <v>1.8E-3</v>
          </cell>
          <cell r="Q656">
            <v>-7.8700000000000006E-2</v>
          </cell>
        </row>
        <row r="657">
          <cell r="A657" t="str">
            <v>LU0372507243</v>
          </cell>
          <cell r="P657">
            <v>-2.2100000000000002E-2</v>
          </cell>
          <cell r="Q657">
            <v>-2.2100000000000002E-2</v>
          </cell>
        </row>
        <row r="658">
          <cell r="A658" t="str">
            <v>LU0448623792</v>
          </cell>
          <cell r="P658">
            <v>4.48E-2</v>
          </cell>
          <cell r="Q658">
            <v>4.48E-2</v>
          </cell>
        </row>
        <row r="659">
          <cell r="A659" t="str">
            <v>LU0503635897</v>
          </cell>
          <cell r="P659">
            <v>6.8400000000000002E-2</v>
          </cell>
          <cell r="Q659">
            <v>2.7199999999999998E-2</v>
          </cell>
        </row>
        <row r="660">
          <cell r="A660" t="str">
            <v>LU0530333185</v>
          </cell>
          <cell r="P660">
            <v>2.3300000000000001E-2</v>
          </cell>
          <cell r="Q660">
            <v>2.3300000000000001E-2</v>
          </cell>
        </row>
        <row r="661">
          <cell r="A661" t="str">
            <v>LU0366532645</v>
          </cell>
          <cell r="P661">
            <v>-2.3400000000000001E-2</v>
          </cell>
          <cell r="Q661">
            <v>-5.4600000000000003E-2</v>
          </cell>
        </row>
        <row r="662">
          <cell r="A662" t="str">
            <v>LU0725946221</v>
          </cell>
          <cell r="P662">
            <v>5.4300000000000001E-2</v>
          </cell>
          <cell r="Q662">
            <v>3.04E-2</v>
          </cell>
        </row>
        <row r="663">
          <cell r="A663" t="str">
            <v>LU0497795186</v>
          </cell>
          <cell r="P663">
            <v>2.75E-2</v>
          </cell>
          <cell r="Q663">
            <v>2.75E-2</v>
          </cell>
        </row>
        <row r="664">
          <cell r="A664" t="str">
            <v>LU0474966750</v>
          </cell>
          <cell r="P664">
            <v>7.0800000000000002E-2</v>
          </cell>
          <cell r="Q664">
            <v>7.0800000000000002E-2</v>
          </cell>
        </row>
        <row r="665">
          <cell r="A665" t="str">
            <v>LU0472949915</v>
          </cell>
          <cell r="P665">
            <v>3.39E-2</v>
          </cell>
          <cell r="Q665">
            <v>3.39E-2</v>
          </cell>
        </row>
        <row r="666">
          <cell r="A666" t="str">
            <v>LU0448623875</v>
          </cell>
          <cell r="P666">
            <v>3.9E-2</v>
          </cell>
          <cell r="Q666">
            <v>3.9E-2</v>
          </cell>
        </row>
        <row r="667">
          <cell r="A667" t="str">
            <v>LU0378109325</v>
          </cell>
          <cell r="P667">
            <v>6.9999999999999999E-4</v>
          </cell>
          <cell r="Q667">
            <v>-8.9999999999999993E-3</v>
          </cell>
        </row>
        <row r="668">
          <cell r="A668" t="str">
            <v>LU0503635970</v>
          </cell>
          <cell r="P668">
            <v>6.2100000000000002E-2</v>
          </cell>
          <cell r="Q668">
            <v>2.01E-2</v>
          </cell>
        </row>
        <row r="669">
          <cell r="A669" t="str">
            <v>LU0844697937</v>
          </cell>
          <cell r="P669">
            <v>7.7600000000000002E-2</v>
          </cell>
          <cell r="Q669">
            <v>7.7600000000000002E-2</v>
          </cell>
        </row>
        <row r="670">
          <cell r="A670" t="str">
            <v>LU0474966834</v>
          </cell>
          <cell r="P670">
            <v>6.5699999999999995E-2</v>
          </cell>
          <cell r="Q670">
            <v>6.5699999999999995E-2</v>
          </cell>
        </row>
        <row r="671">
          <cell r="A671" t="str">
            <v>LU0128498697</v>
          </cell>
          <cell r="P671">
            <v>-2.9999999999999997E-4</v>
          </cell>
          <cell r="Q671">
            <v>-8.8999999999999999E-3</v>
          </cell>
        </row>
        <row r="672">
          <cell r="A672" t="str">
            <v>LU0844697770</v>
          </cell>
          <cell r="P672">
            <v>6.7299999999999999E-2</v>
          </cell>
          <cell r="Q672">
            <v>6.7299999999999999E-2</v>
          </cell>
        </row>
        <row r="673">
          <cell r="A673" t="str">
            <v>LU0844697853</v>
          </cell>
          <cell r="P673">
            <v>5.9499999999999997E-2</v>
          </cell>
          <cell r="Q673">
            <v>5.9499999999999997E-2</v>
          </cell>
        </row>
        <row r="674">
          <cell r="A674" t="str">
            <v>LU0167159309</v>
          </cell>
          <cell r="P674">
            <v>2.4799999999999999E-2</v>
          </cell>
          <cell r="Q674">
            <v>-8.0000000000000004E-4</v>
          </cell>
        </row>
        <row r="675">
          <cell r="A675" t="str">
            <v>LU0409320115</v>
          </cell>
          <cell r="P675">
            <v>5.3900000000000003E-2</v>
          </cell>
          <cell r="Q675">
            <v>4.5600000000000002E-2</v>
          </cell>
        </row>
        <row r="676">
          <cell r="A676" t="str">
            <v>LU0859481052</v>
          </cell>
          <cell r="P676">
            <v>0.17469999999999999</v>
          </cell>
          <cell r="Q676">
            <v>0.17469999999999999</v>
          </cell>
        </row>
        <row r="677">
          <cell r="A677" t="str">
            <v>LU0858477598</v>
          </cell>
          <cell r="P677">
            <v>5.5199999999999999E-2</v>
          </cell>
          <cell r="Q677">
            <v>5.5199999999999999E-2</v>
          </cell>
        </row>
        <row r="678">
          <cell r="A678" t="str">
            <v>LU0859266321</v>
          </cell>
          <cell r="P678">
            <v>2.0999999999999999E-3</v>
          </cell>
          <cell r="Q678">
            <v>2.0999999999999999E-3</v>
          </cell>
        </row>
        <row r="679">
          <cell r="A679" t="str">
            <v>LU0859479825</v>
          </cell>
          <cell r="P679">
            <v>5.0799999999999998E-2</v>
          </cell>
          <cell r="Q679">
            <v>5.0799999999999998E-2</v>
          </cell>
        </row>
        <row r="680">
          <cell r="A680" t="str">
            <v>LU0725973209</v>
          </cell>
          <cell r="P680">
            <v>4.3E-3</v>
          </cell>
          <cell r="Q680">
            <v>4.3E-3</v>
          </cell>
        </row>
        <row r="681">
          <cell r="A681" t="str">
            <v>LU0255981051</v>
          </cell>
          <cell r="P681">
            <v>0.12620000000000001</v>
          </cell>
          <cell r="Q681">
            <v>0.10390000000000001</v>
          </cell>
        </row>
        <row r="682">
          <cell r="A682" t="str">
            <v>LU0829098770</v>
          </cell>
          <cell r="P682">
            <v>5.3999999999999999E-2</v>
          </cell>
          <cell r="Q682">
            <v>5.3999999999999999E-2</v>
          </cell>
        </row>
        <row r="683">
          <cell r="A683" t="str">
            <v>LU0725973464</v>
          </cell>
          <cell r="P683">
            <v>-5.7000000000000002E-3</v>
          </cell>
          <cell r="Q683">
            <v>-5.7000000000000002E-3</v>
          </cell>
        </row>
        <row r="684">
          <cell r="A684" t="str">
            <v>LU0845340487</v>
          </cell>
          <cell r="P684">
            <v>0.18759999999999999</v>
          </cell>
          <cell r="Q684">
            <v>0.18759999999999999</v>
          </cell>
        </row>
        <row r="685">
          <cell r="A685" t="str">
            <v>LU0448837087</v>
          </cell>
          <cell r="P685">
            <v>-1.72E-2</v>
          </cell>
          <cell r="Q685">
            <v>-2.1100000000000001E-2</v>
          </cell>
        </row>
        <row r="686">
          <cell r="A686" t="str">
            <v>LU0845340057</v>
          </cell>
          <cell r="P686">
            <v>0.1764</v>
          </cell>
          <cell r="Q686">
            <v>0.1764</v>
          </cell>
        </row>
        <row r="687">
          <cell r="A687" t="str">
            <v>LU1002871371</v>
          </cell>
          <cell r="P687">
            <v>-9.4999999999999998E-3</v>
          </cell>
          <cell r="Q687">
            <v>-9.4999999999999998E-3</v>
          </cell>
        </row>
        <row r="688">
          <cell r="A688" t="str">
            <v>LU0845340131</v>
          </cell>
          <cell r="P688">
            <v>0.1706</v>
          </cell>
          <cell r="Q688">
            <v>0.1706</v>
          </cell>
        </row>
        <row r="689">
          <cell r="A689" t="str">
            <v>LU0331553957</v>
          </cell>
          <cell r="P689">
            <v>0.1212</v>
          </cell>
          <cell r="Q689">
            <v>0.1212</v>
          </cell>
        </row>
        <row r="690">
          <cell r="A690" t="str">
            <v>LU0845340305</v>
          </cell>
          <cell r="P690">
            <v>0.16250000000000001</v>
          </cell>
          <cell r="Q690">
            <v>0.16250000000000001</v>
          </cell>
        </row>
        <row r="691">
          <cell r="A691" t="str">
            <v>LU0340560480</v>
          </cell>
          <cell r="P691">
            <v>-2.5000000000000001E-2</v>
          </cell>
          <cell r="Q691">
            <v>-2.5000000000000001E-2</v>
          </cell>
        </row>
        <row r="692">
          <cell r="A692" t="str">
            <v>LU0895836913</v>
          </cell>
          <cell r="P692">
            <v>3.9899999999999998E-2</v>
          </cell>
          <cell r="Q692">
            <v>-1.9699999999999999E-2</v>
          </cell>
        </row>
        <row r="693">
          <cell r="A693" t="str">
            <v>LU0255975673</v>
          </cell>
          <cell r="P693">
            <v>6.8500000000000005E-2</v>
          </cell>
          <cell r="Q693">
            <v>6.8500000000000005E-2</v>
          </cell>
        </row>
        <row r="694">
          <cell r="A694" t="str">
            <v>LU0366532132</v>
          </cell>
          <cell r="P694">
            <v>-4.4400000000000002E-2</v>
          </cell>
          <cell r="Q694">
            <v>-9.4600000000000004E-2</v>
          </cell>
        </row>
        <row r="695">
          <cell r="A695" t="str">
            <v>LU0128497293</v>
          </cell>
          <cell r="P695">
            <v>1.2999999999999999E-3</v>
          </cell>
          <cell r="Q695">
            <v>-3.5999999999999999E-3</v>
          </cell>
        </row>
        <row r="696">
          <cell r="A696" t="str">
            <v>LU0725971922</v>
          </cell>
          <cell r="P696">
            <v>8.6699999999999999E-2</v>
          </cell>
          <cell r="Q696">
            <v>8.6699999999999999E-2</v>
          </cell>
        </row>
        <row r="697">
          <cell r="A697" t="str">
            <v>LU0396247537</v>
          </cell>
          <cell r="P697">
            <v>0.17649999999999999</v>
          </cell>
          <cell r="Q697">
            <v>0.16800000000000001</v>
          </cell>
        </row>
        <row r="698">
          <cell r="A698" t="str">
            <v>LU0625741862</v>
          </cell>
          <cell r="P698">
            <v>-0.21029999999999999</v>
          </cell>
          <cell r="Q698">
            <v>-0.21029999999999999</v>
          </cell>
        </row>
        <row r="699">
          <cell r="A699" t="str">
            <v>LU0725972227</v>
          </cell>
          <cell r="P699">
            <v>7.8299999999999995E-2</v>
          </cell>
          <cell r="Q699">
            <v>7.8299999999999995E-2</v>
          </cell>
        </row>
        <row r="700">
          <cell r="A700" t="str">
            <v>LU0625741789</v>
          </cell>
          <cell r="P700">
            <v>-0.21210000000000001</v>
          </cell>
          <cell r="Q700">
            <v>-0.21210000000000001</v>
          </cell>
        </row>
        <row r="701">
          <cell r="A701" t="str">
            <v>LU0625741946</v>
          </cell>
          <cell r="P701">
            <v>-0.21329999999999999</v>
          </cell>
          <cell r="Q701">
            <v>-0.21329999999999999</v>
          </cell>
        </row>
        <row r="702">
          <cell r="A702" t="str">
            <v>LU0592897721</v>
          </cell>
          <cell r="P702">
            <v>3.3799999999999997E-2</v>
          </cell>
          <cell r="Q702">
            <v>-1.5100000000000001E-2</v>
          </cell>
        </row>
        <row r="703">
          <cell r="A703" t="str">
            <v>LU0625742241</v>
          </cell>
          <cell r="P703">
            <v>-0.21299999999999999</v>
          </cell>
          <cell r="Q703">
            <v>-0.21299999999999999</v>
          </cell>
        </row>
        <row r="704">
          <cell r="A704" t="str">
            <v>LU0725972656</v>
          </cell>
          <cell r="P704">
            <v>6.7400000000000002E-2</v>
          </cell>
          <cell r="Q704">
            <v>6.7400000000000002E-2</v>
          </cell>
        </row>
        <row r="705">
          <cell r="A705" t="str">
            <v>LU0280430405</v>
          </cell>
          <cell r="P705">
            <v>0.10970000000000001</v>
          </cell>
          <cell r="Q705">
            <v>0.10970000000000001</v>
          </cell>
        </row>
        <row r="706">
          <cell r="A706" t="str">
            <v>LU0625740039</v>
          </cell>
          <cell r="P706">
            <v>-2.6200000000000001E-2</v>
          </cell>
          <cell r="Q706">
            <v>-2.6200000000000001E-2</v>
          </cell>
        </row>
        <row r="707">
          <cell r="A707" t="str">
            <v>LU0625739965</v>
          </cell>
          <cell r="P707">
            <v>-2.24E-2</v>
          </cell>
          <cell r="Q707">
            <v>-2.24E-2</v>
          </cell>
        </row>
        <row r="708">
          <cell r="A708" t="str">
            <v>LU0625740112</v>
          </cell>
          <cell r="P708">
            <v>-2.3800000000000002E-2</v>
          </cell>
          <cell r="Q708">
            <v>-2.3800000000000002E-2</v>
          </cell>
        </row>
        <row r="709">
          <cell r="A709" t="str">
            <v>LU0895858214</v>
          </cell>
          <cell r="P709">
            <v>0.1133</v>
          </cell>
          <cell r="Q709">
            <v>0.1133</v>
          </cell>
        </row>
        <row r="710">
          <cell r="A710" t="str">
            <v>LU0625740625</v>
          </cell>
          <cell r="P710">
            <v>-3.3099999999999997E-2</v>
          </cell>
          <cell r="Q710">
            <v>-3.3099999999999997E-2</v>
          </cell>
        </row>
        <row r="711">
          <cell r="A711" t="str">
            <v>LU0255975830</v>
          </cell>
          <cell r="P711">
            <v>6.2199999999999998E-2</v>
          </cell>
          <cell r="Q711">
            <v>6.2199999999999998E-2</v>
          </cell>
        </row>
        <row r="712">
          <cell r="A712" t="str">
            <v>LU0725972060</v>
          </cell>
          <cell r="P712">
            <v>7.8200000000000006E-2</v>
          </cell>
          <cell r="Q712">
            <v>3.5099999999999999E-2</v>
          </cell>
        </row>
        <row r="713">
          <cell r="A713" t="str">
            <v>LU0366532991</v>
          </cell>
          <cell r="P713">
            <v>4.7199999999999999E-2</v>
          </cell>
          <cell r="Q713">
            <v>4.7199999999999999E-2</v>
          </cell>
        </row>
        <row r="714">
          <cell r="A714" t="str">
            <v>LU0859480245</v>
          </cell>
          <cell r="P714">
            <v>-1.8E-3</v>
          </cell>
          <cell r="Q714">
            <v>-1.8E-3</v>
          </cell>
        </row>
        <row r="715">
          <cell r="A715" t="str">
            <v>LU0396250754</v>
          </cell>
          <cell r="P715">
            <v>4.65E-2</v>
          </cell>
          <cell r="Q715">
            <v>2.8500000000000001E-2</v>
          </cell>
        </row>
        <row r="716">
          <cell r="A716" t="str">
            <v>LU0725972490</v>
          </cell>
          <cell r="P716">
            <v>6.7299999999999999E-2</v>
          </cell>
          <cell r="Q716">
            <v>2.3900000000000001E-2</v>
          </cell>
        </row>
        <row r="717">
          <cell r="A717" t="str">
            <v>LU0280430660</v>
          </cell>
          <cell r="P717">
            <v>0.1009</v>
          </cell>
          <cell r="Q717">
            <v>0.1009</v>
          </cell>
        </row>
        <row r="718">
          <cell r="A718" t="str">
            <v>LU0280430744</v>
          </cell>
          <cell r="P718">
            <v>0.1009</v>
          </cell>
          <cell r="Q718">
            <v>0.1009</v>
          </cell>
        </row>
        <row r="719">
          <cell r="A719" t="str">
            <v>LU0625738488</v>
          </cell>
          <cell r="P719">
            <v>0.36049999999999999</v>
          </cell>
          <cell r="Q719">
            <v>0.36049999999999999</v>
          </cell>
        </row>
        <row r="720">
          <cell r="A720" t="str">
            <v>LU0366532306</v>
          </cell>
          <cell r="P720">
            <v>2.1399999999999999E-2</v>
          </cell>
          <cell r="Q720">
            <v>-9.4000000000000004E-3</v>
          </cell>
        </row>
        <row r="721">
          <cell r="A721" t="str">
            <v>LU0366533023</v>
          </cell>
          <cell r="P721">
            <v>4.24E-2</v>
          </cell>
          <cell r="Q721">
            <v>4.24E-2</v>
          </cell>
        </row>
        <row r="722">
          <cell r="A722" t="str">
            <v>LU0625738215</v>
          </cell>
          <cell r="P722">
            <v>0.35249999999999998</v>
          </cell>
          <cell r="Q722">
            <v>0.35249999999999998</v>
          </cell>
        </row>
        <row r="723">
          <cell r="A723" t="str">
            <v>LU0625738561</v>
          </cell>
          <cell r="P723">
            <v>0.35089999999999999</v>
          </cell>
          <cell r="Q723">
            <v>0.35089999999999999</v>
          </cell>
        </row>
        <row r="724">
          <cell r="A724" t="str">
            <v>LU0255975913</v>
          </cell>
          <cell r="P724">
            <v>5.6800000000000003E-2</v>
          </cell>
          <cell r="Q724">
            <v>5.6800000000000003E-2</v>
          </cell>
        </row>
        <row r="725">
          <cell r="A725" t="str">
            <v>LU0625739023</v>
          </cell>
          <cell r="P725">
            <v>0.35420000000000001</v>
          </cell>
          <cell r="Q725">
            <v>0.35420000000000001</v>
          </cell>
        </row>
        <row r="726">
          <cell r="A726" t="str">
            <v>LU0625737910</v>
          </cell>
          <cell r="P726">
            <v>0.1076</v>
          </cell>
          <cell r="Q726">
            <v>0.1076</v>
          </cell>
        </row>
        <row r="727">
          <cell r="A727" t="str">
            <v>LU0625738058</v>
          </cell>
          <cell r="P727">
            <v>0.10249999999999999</v>
          </cell>
          <cell r="Q727">
            <v>0.10249999999999999</v>
          </cell>
        </row>
        <row r="728">
          <cell r="A728" t="str">
            <v>LU0844698075</v>
          </cell>
          <cell r="P728">
            <v>7.0800000000000002E-2</v>
          </cell>
          <cell r="Q728">
            <v>7.0800000000000002E-2</v>
          </cell>
        </row>
        <row r="729">
          <cell r="A729" t="str">
            <v>LU0844698232</v>
          </cell>
          <cell r="P729">
            <v>6.2700000000000006E-2</v>
          </cell>
          <cell r="Q729">
            <v>6.2700000000000006E-2</v>
          </cell>
        </row>
        <row r="730">
          <cell r="A730" t="str">
            <v>LU0366533296</v>
          </cell>
          <cell r="P730">
            <v>3.7699999999999997E-2</v>
          </cell>
          <cell r="Q730">
            <v>3.7699999999999997E-2</v>
          </cell>
        </row>
        <row r="731">
          <cell r="A731" t="str">
            <v>LU0844698315</v>
          </cell>
          <cell r="P731">
            <v>5.8500000000000003E-2</v>
          </cell>
          <cell r="Q731">
            <v>5.8500000000000003E-2</v>
          </cell>
        </row>
        <row r="732">
          <cell r="A732" t="str">
            <v>LU0280431049</v>
          </cell>
          <cell r="P732">
            <v>9.3200000000000005E-2</v>
          </cell>
          <cell r="Q732">
            <v>9.3200000000000005E-2</v>
          </cell>
        </row>
        <row r="733">
          <cell r="A733" t="str">
            <v>LU0625733760</v>
          </cell>
          <cell r="P733">
            <v>-5.5300000000000002E-2</v>
          </cell>
          <cell r="Q733">
            <v>-5.5300000000000002E-2</v>
          </cell>
        </row>
        <row r="734">
          <cell r="A734" t="str">
            <v>LU0725974272</v>
          </cell>
          <cell r="P734">
            <v>9.2399999999999996E-2</v>
          </cell>
          <cell r="Q734">
            <v>9.2399999999999996E-2</v>
          </cell>
        </row>
        <row r="735">
          <cell r="A735" t="str">
            <v>LU0625733687</v>
          </cell>
          <cell r="P735">
            <v>-4.9000000000000002E-2</v>
          </cell>
          <cell r="Q735">
            <v>-4.9000000000000002E-2</v>
          </cell>
        </row>
        <row r="736">
          <cell r="A736" t="str">
            <v>LU0625733927</v>
          </cell>
          <cell r="P736">
            <v>-0.05</v>
          </cell>
          <cell r="Q736">
            <v>-0.05</v>
          </cell>
        </row>
        <row r="737">
          <cell r="A737" t="str">
            <v>LU0844698406</v>
          </cell>
          <cell r="P737">
            <v>5.8500000000000003E-2</v>
          </cell>
          <cell r="Q737">
            <v>2.4899999999999999E-2</v>
          </cell>
        </row>
        <row r="738">
          <cell r="A738" t="str">
            <v>LU0396248774</v>
          </cell>
          <cell r="P738">
            <v>-2.12E-2</v>
          </cell>
          <cell r="Q738">
            <v>-3.0599999999999999E-2</v>
          </cell>
        </row>
        <row r="739">
          <cell r="A739" t="str">
            <v>LU0625734149</v>
          </cell>
          <cell r="P739">
            <v>-5.6099999999999997E-2</v>
          </cell>
          <cell r="Q739">
            <v>-5.6099999999999997E-2</v>
          </cell>
        </row>
        <row r="740">
          <cell r="A740" t="str">
            <v>LU0725974439</v>
          </cell>
          <cell r="P740">
            <v>8.3500000000000005E-2</v>
          </cell>
          <cell r="Q740">
            <v>8.3500000000000005E-2</v>
          </cell>
        </row>
        <row r="741">
          <cell r="A741" t="str">
            <v>LU0340081248</v>
          </cell>
          <cell r="P741">
            <v>-0.19</v>
          </cell>
          <cell r="Q741">
            <v>-0.19</v>
          </cell>
        </row>
        <row r="742">
          <cell r="A742" t="str">
            <v>LU0895849734</v>
          </cell>
          <cell r="P742">
            <v>0.1467</v>
          </cell>
          <cell r="Q742">
            <v>0.1467</v>
          </cell>
        </row>
        <row r="743">
          <cell r="A743" t="str">
            <v>LU0936264273</v>
          </cell>
          <cell r="P743">
            <v>0.13980000000000001</v>
          </cell>
          <cell r="Q743">
            <v>0.13980000000000001</v>
          </cell>
        </row>
        <row r="744">
          <cell r="A744" t="str">
            <v>LU0936263978</v>
          </cell>
          <cell r="P744">
            <v>0.1343</v>
          </cell>
          <cell r="Q744">
            <v>0.1343</v>
          </cell>
        </row>
        <row r="745">
          <cell r="A745" t="str">
            <v>LU0725974603</v>
          </cell>
          <cell r="P745">
            <v>7.5899999999999995E-2</v>
          </cell>
          <cell r="Q745">
            <v>7.5899999999999995E-2</v>
          </cell>
        </row>
        <row r="746">
          <cell r="A746" t="str">
            <v>LU0725974512</v>
          </cell>
          <cell r="P746">
            <v>8.3500000000000005E-2</v>
          </cell>
          <cell r="Q746">
            <v>7.0400000000000004E-2</v>
          </cell>
        </row>
        <row r="747">
          <cell r="A747" t="str">
            <v>LU0248317363</v>
          </cell>
          <cell r="P747">
            <v>0.1062</v>
          </cell>
          <cell r="Q747">
            <v>0.1062</v>
          </cell>
        </row>
        <row r="748">
          <cell r="A748" t="str">
            <v>LU0725972904</v>
          </cell>
          <cell r="P748">
            <v>1.21E-2</v>
          </cell>
          <cell r="Q748">
            <v>1.21E-2</v>
          </cell>
        </row>
        <row r="749">
          <cell r="A749" t="str">
            <v>LU0725973118</v>
          </cell>
          <cell r="P749">
            <v>4.0000000000000001E-3</v>
          </cell>
          <cell r="Q749">
            <v>4.0000000000000001E-3</v>
          </cell>
        </row>
        <row r="750">
          <cell r="A750" t="str">
            <v>LU0605341873</v>
          </cell>
          <cell r="P750">
            <v>-1.9900000000000001E-2</v>
          </cell>
          <cell r="Q750">
            <v>-1.9900000000000001E-2</v>
          </cell>
        </row>
        <row r="751">
          <cell r="A751" t="str">
            <v>LU0338482002</v>
          </cell>
          <cell r="P751">
            <v>-0.1976</v>
          </cell>
          <cell r="Q751">
            <v>-0.1976</v>
          </cell>
        </row>
        <row r="752">
          <cell r="A752" t="str">
            <v>LU0248320581</v>
          </cell>
          <cell r="P752">
            <v>0.10059999999999999</v>
          </cell>
          <cell r="Q752">
            <v>0.10059999999999999</v>
          </cell>
        </row>
        <row r="753">
          <cell r="A753" t="str">
            <v>LU0368003488</v>
          </cell>
          <cell r="P753">
            <v>-2.0299999999999999E-2</v>
          </cell>
          <cell r="Q753">
            <v>-2.0299999999999999E-2</v>
          </cell>
        </row>
        <row r="754">
          <cell r="A754" t="str">
            <v>LU0778877257</v>
          </cell>
          <cell r="P754">
            <v>1.2200000000000001E-2</v>
          </cell>
          <cell r="Q754">
            <v>-2.7699999999999999E-2</v>
          </cell>
        </row>
        <row r="755">
          <cell r="A755" t="str">
            <v>LU0778877331</v>
          </cell>
          <cell r="P755">
            <v>4.0000000000000001E-3</v>
          </cell>
          <cell r="Q755">
            <v>-3.6200000000000003E-2</v>
          </cell>
        </row>
        <row r="756">
          <cell r="A756" t="str">
            <v>LU0366531910</v>
          </cell>
          <cell r="P756">
            <v>-1.09E-2</v>
          </cell>
          <cell r="Q756">
            <v>-1.15E-2</v>
          </cell>
        </row>
        <row r="757">
          <cell r="A757" t="str">
            <v>LU0368004296</v>
          </cell>
          <cell r="P757">
            <v>-2.5000000000000001E-2</v>
          </cell>
          <cell r="Q757">
            <v>-2.5000000000000001E-2</v>
          </cell>
        </row>
        <row r="758">
          <cell r="A758" t="str">
            <v>LU0338482267</v>
          </cell>
          <cell r="P758">
            <v>-0.20419999999999999</v>
          </cell>
          <cell r="Q758">
            <v>-0.20419999999999999</v>
          </cell>
        </row>
        <row r="759">
          <cell r="A759" t="str">
            <v>LU0338482424</v>
          </cell>
          <cell r="P759">
            <v>-0.20419999999999999</v>
          </cell>
          <cell r="Q759">
            <v>-0.21440000000000001</v>
          </cell>
        </row>
        <row r="760">
          <cell r="A760" t="str">
            <v>LU0366532058</v>
          </cell>
          <cell r="P760">
            <v>-3.8999999999999998E-3</v>
          </cell>
          <cell r="Q760">
            <v>-6.4000000000000001E-2</v>
          </cell>
        </row>
        <row r="761">
          <cell r="A761" t="str">
            <v>LU0859479585</v>
          </cell>
          <cell r="P761">
            <v>3.1199999999999999E-2</v>
          </cell>
          <cell r="Q761">
            <v>3.1199999999999999E-2</v>
          </cell>
        </row>
        <row r="762">
          <cell r="A762" t="str">
            <v>LU0368004536</v>
          </cell>
          <cell r="P762">
            <v>-2.93E-2</v>
          </cell>
          <cell r="Q762">
            <v>-2.93E-2</v>
          </cell>
        </row>
        <row r="763">
          <cell r="A763" t="str">
            <v>LU0338482770</v>
          </cell>
          <cell r="P763">
            <v>-0.20960000000000001</v>
          </cell>
          <cell r="Q763">
            <v>-0.20960000000000001</v>
          </cell>
        </row>
        <row r="764">
          <cell r="A764" t="str">
            <v>LU0328682405</v>
          </cell>
          <cell r="P764">
            <v>0.1128</v>
          </cell>
          <cell r="Q764">
            <v>0.1128</v>
          </cell>
        </row>
        <row r="765">
          <cell r="A765" t="str">
            <v>LU0772171699</v>
          </cell>
          <cell r="P765">
            <v>1.8100000000000002E-2</v>
          </cell>
          <cell r="Q765">
            <v>1.8100000000000002E-2</v>
          </cell>
        </row>
        <row r="766">
          <cell r="A766" t="str">
            <v>LU0625742753</v>
          </cell>
          <cell r="P766">
            <v>-0.16009999999999999</v>
          </cell>
          <cell r="Q766">
            <v>-0.16009999999999999</v>
          </cell>
        </row>
        <row r="767">
          <cell r="A767" t="str">
            <v>LU0844697424</v>
          </cell>
          <cell r="P767">
            <v>6.3799999999999996E-2</v>
          </cell>
          <cell r="Q767">
            <v>3.6400000000000002E-2</v>
          </cell>
        </row>
        <row r="768">
          <cell r="A768" t="str">
            <v>LU0625742837</v>
          </cell>
          <cell r="P768">
            <v>-0.16009999999999999</v>
          </cell>
          <cell r="Q768">
            <v>-0.16009999999999999</v>
          </cell>
        </row>
        <row r="769">
          <cell r="A769" t="str">
            <v>LU0312383663</v>
          </cell>
          <cell r="P769">
            <v>0.1804</v>
          </cell>
          <cell r="Q769">
            <v>0.1804</v>
          </cell>
        </row>
        <row r="770">
          <cell r="A770" t="str">
            <v>LU0772171772</v>
          </cell>
          <cell r="P770">
            <v>1.0200000000000001E-2</v>
          </cell>
          <cell r="Q770">
            <v>1.0200000000000001E-2</v>
          </cell>
        </row>
        <row r="771">
          <cell r="A771" t="str">
            <v>LU0616375167</v>
          </cell>
          <cell r="P771">
            <v>0.18049999999999999</v>
          </cell>
          <cell r="Q771">
            <v>0.1729</v>
          </cell>
        </row>
        <row r="772">
          <cell r="A772" t="str">
            <v>LU0625741433</v>
          </cell>
          <cell r="P772">
            <v>4.2099999999999999E-2</v>
          </cell>
          <cell r="Q772">
            <v>4.2099999999999999E-2</v>
          </cell>
        </row>
        <row r="773">
          <cell r="A773" t="str">
            <v>LU0625741516</v>
          </cell>
          <cell r="P773">
            <v>3.2199999999999999E-2</v>
          </cell>
          <cell r="Q773">
            <v>3.2199999999999999E-2</v>
          </cell>
        </row>
        <row r="774">
          <cell r="A774" t="str">
            <v>LU0280435388</v>
          </cell>
          <cell r="P774">
            <v>0.17100000000000001</v>
          </cell>
          <cell r="Q774">
            <v>0.17100000000000001</v>
          </cell>
        </row>
        <row r="775">
          <cell r="A775" t="str">
            <v>LU0814461561</v>
          </cell>
          <cell r="P775">
            <v>0.14849999999999999</v>
          </cell>
          <cell r="Q775">
            <v>0.14849999999999999</v>
          </cell>
        </row>
        <row r="776">
          <cell r="A776" t="str">
            <v>LU0625739619</v>
          </cell>
          <cell r="P776">
            <v>0.442</v>
          </cell>
          <cell r="Q776">
            <v>0.442</v>
          </cell>
        </row>
        <row r="777">
          <cell r="A777" t="str">
            <v>LU0625739700</v>
          </cell>
          <cell r="P777">
            <v>0.44540000000000002</v>
          </cell>
          <cell r="Q777">
            <v>0.44540000000000002</v>
          </cell>
        </row>
        <row r="778">
          <cell r="A778" t="str">
            <v>LU0650148231</v>
          </cell>
          <cell r="P778">
            <v>0.14610000000000001</v>
          </cell>
          <cell r="Q778">
            <v>0.14610000000000001</v>
          </cell>
        </row>
        <row r="779">
          <cell r="A779" t="str">
            <v>LU0650148314</v>
          </cell>
          <cell r="P779">
            <v>0.13930000000000001</v>
          </cell>
          <cell r="Q779">
            <v>0.13930000000000001</v>
          </cell>
        </row>
        <row r="780">
          <cell r="A780" t="str">
            <v>LU0650148405</v>
          </cell>
          <cell r="P780">
            <v>0.1336</v>
          </cell>
          <cell r="Q780">
            <v>0.1336</v>
          </cell>
        </row>
        <row r="781">
          <cell r="A781" t="str">
            <v>LU0280435461</v>
          </cell>
          <cell r="P781">
            <v>0.16289999999999999</v>
          </cell>
          <cell r="Q781">
            <v>0.16289999999999999</v>
          </cell>
        </row>
        <row r="782">
          <cell r="A782" t="str">
            <v>LU0255979238</v>
          </cell>
          <cell r="P782">
            <v>0.10009999999999999</v>
          </cell>
          <cell r="Q782">
            <v>0.10009999999999999</v>
          </cell>
        </row>
        <row r="783">
          <cell r="A783" t="str">
            <v>LU0625734818</v>
          </cell>
          <cell r="P783">
            <v>1.41E-2</v>
          </cell>
          <cell r="Q783">
            <v>1.41E-2</v>
          </cell>
        </row>
        <row r="784">
          <cell r="A784" t="str">
            <v>LU0625735039</v>
          </cell>
          <cell r="P784">
            <v>7.4000000000000003E-3</v>
          </cell>
          <cell r="Q784">
            <v>7.4000000000000003E-3</v>
          </cell>
        </row>
        <row r="785">
          <cell r="A785" t="str">
            <v>LU1002870720</v>
          </cell>
          <cell r="P785">
            <v>6.0699999999999997E-2</v>
          </cell>
          <cell r="Q785">
            <v>6.0699999999999997E-2</v>
          </cell>
        </row>
        <row r="786">
          <cell r="A786" t="str">
            <v>LU0255979402</v>
          </cell>
          <cell r="P786">
            <v>9.3600000000000003E-2</v>
          </cell>
          <cell r="Q786">
            <v>9.3600000000000003E-2</v>
          </cell>
        </row>
        <row r="787">
          <cell r="A787" t="str">
            <v>LU0859480914</v>
          </cell>
          <cell r="P787">
            <v>-0.21779999999999999</v>
          </cell>
          <cell r="Q787">
            <v>-0.21779999999999999</v>
          </cell>
        </row>
        <row r="788">
          <cell r="A788" t="str">
            <v>LU0338482937</v>
          </cell>
          <cell r="P788">
            <v>-0.14030000000000001</v>
          </cell>
          <cell r="Q788">
            <v>-0.14030000000000001</v>
          </cell>
        </row>
        <row r="789">
          <cell r="A789" t="str">
            <v>LU0859480591</v>
          </cell>
          <cell r="P789">
            <v>-2.98E-2</v>
          </cell>
          <cell r="Q789">
            <v>-2.98E-2</v>
          </cell>
        </row>
        <row r="790">
          <cell r="A790" t="str">
            <v>LU0448836949</v>
          </cell>
          <cell r="P790">
            <v>0.1043</v>
          </cell>
          <cell r="Q790">
            <v>9.7299999999999998E-2</v>
          </cell>
        </row>
        <row r="791">
          <cell r="A791" t="str">
            <v>LU0255979584</v>
          </cell>
          <cell r="P791">
            <v>8.7999999999999995E-2</v>
          </cell>
          <cell r="Q791">
            <v>8.7999999999999995E-2</v>
          </cell>
        </row>
        <row r="792">
          <cell r="A792" t="str">
            <v>LU0338483075</v>
          </cell>
          <cell r="P792">
            <v>-0.14710000000000001</v>
          </cell>
          <cell r="Q792">
            <v>-0.14710000000000001</v>
          </cell>
        </row>
        <row r="793">
          <cell r="A793" t="str">
            <v>LU0320648255</v>
          </cell>
          <cell r="P793">
            <v>9.5399999999999999E-2</v>
          </cell>
          <cell r="Q793">
            <v>9.5399999999999999E-2</v>
          </cell>
        </row>
        <row r="794">
          <cell r="A794" t="str">
            <v>LU0859480161</v>
          </cell>
          <cell r="P794">
            <v>0.34210000000000002</v>
          </cell>
          <cell r="Q794">
            <v>0.34210000000000002</v>
          </cell>
        </row>
        <row r="795">
          <cell r="A795" t="str">
            <v>LU0338483158</v>
          </cell>
          <cell r="P795">
            <v>-0.1532</v>
          </cell>
          <cell r="Q795">
            <v>-0.1532</v>
          </cell>
        </row>
        <row r="796">
          <cell r="A796" t="str">
            <v>LU0700307720</v>
          </cell>
          <cell r="P796">
            <v>2.4500000000000001E-2</v>
          </cell>
          <cell r="Q796">
            <v>2.4500000000000001E-2</v>
          </cell>
        </row>
        <row r="797">
          <cell r="A797" t="str">
            <v>LU0859479403</v>
          </cell>
          <cell r="P797">
            <v>-5.6000000000000001E-2</v>
          </cell>
          <cell r="Q797">
            <v>-5.6000000000000001E-2</v>
          </cell>
        </row>
        <row r="798">
          <cell r="A798" t="str">
            <v>LU0700312720</v>
          </cell>
          <cell r="P798">
            <v>1.8499999999999999E-2</v>
          </cell>
          <cell r="Q798">
            <v>1.8499999999999999E-2</v>
          </cell>
        </row>
        <row r="799">
          <cell r="A799" t="str">
            <v>LU0859479239</v>
          </cell>
          <cell r="P799">
            <v>-0.19889999999999999</v>
          </cell>
          <cell r="Q799">
            <v>-0.19889999999999999</v>
          </cell>
        </row>
        <row r="800">
          <cell r="A800" t="str">
            <v>LU0338483232</v>
          </cell>
          <cell r="P800">
            <v>-0.2051</v>
          </cell>
          <cell r="Q800">
            <v>-0.21529999999999999</v>
          </cell>
        </row>
      </sheetData>
      <sheetData sheetId="15">
        <row r="1">
          <cell r="B1" t="str">
            <v>Master</v>
          </cell>
          <cell r="G1" t="str">
            <v>TNA Master ccy</v>
          </cell>
          <cell r="K1" t="str">
            <v>Rééval. Souscriptions</v>
          </cell>
          <cell r="M1" t="str">
            <v>Rééval. Rachats</v>
          </cell>
          <cell r="O1" t="str">
            <v>Rééval. TNA</v>
          </cell>
          <cell r="Q1" t="str">
            <v>Rééval. Dividend</v>
          </cell>
        </row>
        <row r="2">
          <cell r="B2">
            <v>280142</v>
          </cell>
          <cell r="G2">
            <v>251525078.68000001</v>
          </cell>
          <cell r="K2">
            <v>0</v>
          </cell>
          <cell r="M2">
            <v>0</v>
          </cell>
          <cell r="O2">
            <v>0</v>
          </cell>
          <cell r="Q2">
            <v>0</v>
          </cell>
        </row>
        <row r="3">
          <cell r="B3">
            <v>280142</v>
          </cell>
          <cell r="G3">
            <v>28103489.569170773</v>
          </cell>
          <cell r="K3">
            <v>1254499.1599999999</v>
          </cell>
          <cell r="M3">
            <v>-978158.94</v>
          </cell>
          <cell r="O3">
            <v>335987.39</v>
          </cell>
          <cell r="Q3">
            <v>0</v>
          </cell>
        </row>
        <row r="4">
          <cell r="B4">
            <v>802</v>
          </cell>
          <cell r="G4">
            <v>338140956.92000002</v>
          </cell>
          <cell r="K4">
            <v>0</v>
          </cell>
          <cell r="M4">
            <v>0</v>
          </cell>
          <cell r="O4">
            <v>0</v>
          </cell>
          <cell r="Q4">
            <v>0</v>
          </cell>
        </row>
        <row r="5">
          <cell r="B5">
            <v>811</v>
          </cell>
          <cell r="G5">
            <v>718548551.87</v>
          </cell>
          <cell r="K5">
            <v>0</v>
          </cell>
          <cell r="M5">
            <v>0</v>
          </cell>
          <cell r="O5">
            <v>0</v>
          </cell>
          <cell r="Q5">
            <v>0</v>
          </cell>
        </row>
        <row r="6">
          <cell r="B6">
            <v>812</v>
          </cell>
          <cell r="G6">
            <v>1515104303.97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</row>
        <row r="7">
          <cell r="B7">
            <v>200815</v>
          </cell>
          <cell r="G7">
            <v>1222336101.71</v>
          </cell>
          <cell r="K7">
            <v>0</v>
          </cell>
          <cell r="M7">
            <v>0</v>
          </cell>
          <cell r="O7">
            <v>0</v>
          </cell>
          <cell r="Q7">
            <v>0</v>
          </cell>
        </row>
        <row r="8">
          <cell r="B8">
            <v>280144</v>
          </cell>
          <cell r="G8">
            <v>1185579600.1600001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</row>
        <row r="9">
          <cell r="B9">
            <v>280144</v>
          </cell>
          <cell r="G9">
            <v>146676495.32946435</v>
          </cell>
          <cell r="K9">
            <v>8116945.9699999997</v>
          </cell>
          <cell r="M9">
            <v>-6946852.0599999996</v>
          </cell>
          <cell r="O9">
            <v>1617468.41</v>
          </cell>
          <cell r="Q9">
            <v>0</v>
          </cell>
        </row>
        <row r="10">
          <cell r="B10">
            <v>280144</v>
          </cell>
          <cell r="G10">
            <v>17628299.480296761</v>
          </cell>
          <cell r="K10">
            <v>5638808.7199999997</v>
          </cell>
          <cell r="M10">
            <v>-4764072.71</v>
          </cell>
          <cell r="O10">
            <v>1377520.72</v>
          </cell>
          <cell r="Q10">
            <v>0</v>
          </cell>
        </row>
        <row r="11">
          <cell r="B11">
            <v>280138</v>
          </cell>
          <cell r="G11">
            <v>2367364021.5100002</v>
          </cell>
          <cell r="K11">
            <v>0</v>
          </cell>
          <cell r="M11">
            <v>0</v>
          </cell>
          <cell r="O11">
            <v>0</v>
          </cell>
          <cell r="Q11">
            <v>0</v>
          </cell>
        </row>
        <row r="12">
          <cell r="B12">
            <v>280138</v>
          </cell>
          <cell r="G12">
            <v>377600296.80795395</v>
          </cell>
          <cell r="K12">
            <v>-41111138.030000001</v>
          </cell>
          <cell r="M12">
            <v>23049188.539999999</v>
          </cell>
          <cell r="O12">
            <v>-20073840.489999998</v>
          </cell>
          <cell r="Q12">
            <v>0</v>
          </cell>
        </row>
        <row r="13">
          <cell r="B13">
            <v>280138</v>
          </cell>
          <cell r="G13">
            <v>2856054405.3430829</v>
          </cell>
          <cell r="K13">
            <v>-528205415.89999998</v>
          </cell>
          <cell r="M13">
            <v>391303771.81</v>
          </cell>
          <cell r="O13">
            <v>-162284903.06</v>
          </cell>
          <cell r="Q13">
            <v>1367797.39</v>
          </cell>
        </row>
        <row r="14">
          <cell r="B14">
            <v>280138</v>
          </cell>
          <cell r="G14">
            <v>117356247.76142046</v>
          </cell>
          <cell r="K14">
            <v>-21242035.199999999</v>
          </cell>
          <cell r="M14">
            <v>4744791.66</v>
          </cell>
          <cell r="O14">
            <v>-18124339.98</v>
          </cell>
          <cell r="Q14">
            <v>0</v>
          </cell>
        </row>
        <row r="15">
          <cell r="B15">
            <v>280138</v>
          </cell>
          <cell r="G15">
            <v>7058475.5607350068</v>
          </cell>
          <cell r="K15">
            <v>-701440.93</v>
          </cell>
          <cell r="M15">
            <v>405927.52</v>
          </cell>
          <cell r="O15">
            <v>-256453.42</v>
          </cell>
          <cell r="Q15">
            <v>15626.54</v>
          </cell>
        </row>
        <row r="16">
          <cell r="B16">
            <v>280443</v>
          </cell>
          <cell r="G16">
            <v>105131840.84999999</v>
          </cell>
          <cell r="K16">
            <v>0</v>
          </cell>
          <cell r="M16">
            <v>0</v>
          </cell>
          <cell r="O16">
            <v>0</v>
          </cell>
          <cell r="Q16">
            <v>0</v>
          </cell>
        </row>
        <row r="17">
          <cell r="B17">
            <v>280443</v>
          </cell>
          <cell r="G17">
            <v>19613790.725624926</v>
          </cell>
          <cell r="K17">
            <v>42860453.490000002</v>
          </cell>
          <cell r="M17">
            <v>-43533560.710000001</v>
          </cell>
          <cell r="O17">
            <v>1022684.35</v>
          </cell>
          <cell r="Q17">
            <v>-37673.89</v>
          </cell>
        </row>
        <row r="18">
          <cell r="B18">
            <v>280147</v>
          </cell>
          <cell r="G18">
            <v>822466885.26999998</v>
          </cell>
          <cell r="K18">
            <v>0</v>
          </cell>
          <cell r="M18">
            <v>0</v>
          </cell>
          <cell r="O18">
            <v>0</v>
          </cell>
          <cell r="Q18">
            <v>0</v>
          </cell>
        </row>
        <row r="19">
          <cell r="B19">
            <v>280147</v>
          </cell>
          <cell r="G19">
            <v>85822375.738897383</v>
          </cell>
          <cell r="K19">
            <v>3019649.74</v>
          </cell>
          <cell r="M19">
            <v>-2350463.08</v>
          </cell>
          <cell r="O19">
            <v>909702.58</v>
          </cell>
          <cell r="Q19">
            <v>0</v>
          </cell>
        </row>
        <row r="20">
          <cell r="B20">
            <v>280147</v>
          </cell>
          <cell r="G20">
            <v>29106662.777230985</v>
          </cell>
          <cell r="K20">
            <v>720637.21</v>
          </cell>
          <cell r="M20">
            <v>-634656.74</v>
          </cell>
          <cell r="O20">
            <v>151904.14000000001</v>
          </cell>
          <cell r="Q20">
            <v>0</v>
          </cell>
        </row>
        <row r="21">
          <cell r="B21">
            <v>280133</v>
          </cell>
          <cell r="G21">
            <v>501179698.12</v>
          </cell>
          <cell r="K21">
            <v>0</v>
          </cell>
          <cell r="M21">
            <v>0</v>
          </cell>
          <cell r="O21">
            <v>0</v>
          </cell>
          <cell r="Q21">
            <v>0</v>
          </cell>
        </row>
        <row r="22">
          <cell r="B22">
            <v>280133</v>
          </cell>
          <cell r="G22">
            <v>25164499.306151025</v>
          </cell>
          <cell r="K22">
            <v>3442533.74</v>
          </cell>
          <cell r="M22">
            <v>-3101577.73</v>
          </cell>
          <cell r="O22">
            <v>396573.65</v>
          </cell>
          <cell r="Q22">
            <v>0</v>
          </cell>
        </row>
        <row r="23">
          <cell r="B23">
            <v>280152</v>
          </cell>
          <cell r="G23">
            <v>280428227.63</v>
          </cell>
          <cell r="K23">
            <v>0</v>
          </cell>
          <cell r="M23">
            <v>0</v>
          </cell>
          <cell r="O23">
            <v>0</v>
          </cell>
          <cell r="Q23">
            <v>0</v>
          </cell>
        </row>
        <row r="24">
          <cell r="B24">
            <v>200353</v>
          </cell>
          <cell r="G24">
            <v>431785196.69</v>
          </cell>
          <cell r="K24">
            <v>0</v>
          </cell>
          <cell r="M24">
            <v>0</v>
          </cell>
          <cell r="O24">
            <v>0</v>
          </cell>
          <cell r="Q24">
            <v>0</v>
          </cell>
        </row>
        <row r="25">
          <cell r="B25">
            <v>280283</v>
          </cell>
          <cell r="G25">
            <v>673633794.23000002</v>
          </cell>
          <cell r="K25">
            <v>0</v>
          </cell>
          <cell r="M25">
            <v>0</v>
          </cell>
          <cell r="O25">
            <v>0</v>
          </cell>
          <cell r="Q25">
            <v>0</v>
          </cell>
        </row>
        <row r="26">
          <cell r="B26">
            <v>280283</v>
          </cell>
          <cell r="G26">
            <v>4396302.1453396128</v>
          </cell>
          <cell r="K26">
            <v>1988454.09</v>
          </cell>
          <cell r="M26">
            <v>-2009532.7</v>
          </cell>
          <cell r="O26">
            <v>30962.6</v>
          </cell>
          <cell r="Q26">
            <v>0</v>
          </cell>
        </row>
        <row r="27">
          <cell r="B27">
            <v>280314</v>
          </cell>
          <cell r="G27">
            <v>96809619.700000003</v>
          </cell>
          <cell r="K27">
            <v>0</v>
          </cell>
          <cell r="M27">
            <v>0</v>
          </cell>
          <cell r="O27">
            <v>0</v>
          </cell>
          <cell r="Q27">
            <v>0</v>
          </cell>
        </row>
        <row r="28">
          <cell r="B28">
            <v>280316</v>
          </cell>
          <cell r="G28">
            <v>6264226551.7299995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</row>
        <row r="29">
          <cell r="B29">
            <v>280316</v>
          </cell>
          <cell r="G29">
            <v>49457501.598653756</v>
          </cell>
          <cell r="K29">
            <v>-1625309.09</v>
          </cell>
          <cell r="M29">
            <v>10783.13</v>
          </cell>
          <cell r="O29">
            <v>-1580356.48</v>
          </cell>
          <cell r="Q29">
            <v>0</v>
          </cell>
        </row>
        <row r="30">
          <cell r="B30">
            <v>280316</v>
          </cell>
          <cell r="G30">
            <v>998534621.22295129</v>
          </cell>
          <cell r="K30">
            <v>-239509792.06999999</v>
          </cell>
          <cell r="M30">
            <v>128513668.03</v>
          </cell>
          <cell r="O30">
            <v>-104359185.95999999</v>
          </cell>
          <cell r="Q30">
            <v>4359129.8499999996</v>
          </cell>
        </row>
        <row r="31">
          <cell r="B31">
            <v>280316</v>
          </cell>
          <cell r="G31">
            <v>15570.744106457718</v>
          </cell>
          <cell r="K31">
            <v>288.04000000000002</v>
          </cell>
          <cell r="M31">
            <v>-248.6</v>
          </cell>
          <cell r="O31">
            <v>18.510000000000002</v>
          </cell>
          <cell r="Q31">
            <v>-2</v>
          </cell>
        </row>
        <row r="32">
          <cell r="B32">
            <v>280316</v>
          </cell>
          <cell r="G32">
            <v>8565916.4118100349</v>
          </cell>
          <cell r="K32">
            <v>-2229067.92</v>
          </cell>
          <cell r="M32">
            <v>1537709.82</v>
          </cell>
          <cell r="O32">
            <v>-536758.6</v>
          </cell>
          <cell r="Q32">
            <v>0</v>
          </cell>
        </row>
        <row r="33">
          <cell r="B33">
            <v>280316</v>
          </cell>
          <cell r="G33">
            <v>158129.17215544803</v>
          </cell>
          <cell r="K33">
            <v>-3253.34</v>
          </cell>
          <cell r="M33">
            <v>0</v>
          </cell>
          <cell r="O33">
            <v>-3143.12</v>
          </cell>
          <cell r="Q33">
            <v>5.91</v>
          </cell>
        </row>
        <row r="34">
          <cell r="B34">
            <v>280317</v>
          </cell>
          <cell r="G34">
            <v>948885645.13</v>
          </cell>
          <cell r="K34">
            <v>0</v>
          </cell>
          <cell r="M34">
            <v>0</v>
          </cell>
          <cell r="O34">
            <v>0</v>
          </cell>
          <cell r="Q34">
            <v>0</v>
          </cell>
        </row>
        <row r="35">
          <cell r="B35">
            <v>280317</v>
          </cell>
          <cell r="G35">
            <v>7212633.3293362223</v>
          </cell>
          <cell r="K35">
            <v>-5527083.71</v>
          </cell>
          <cell r="M35">
            <v>2299463.96</v>
          </cell>
          <cell r="O35">
            <v>-3040394.42</v>
          </cell>
          <cell r="Q35">
            <v>0</v>
          </cell>
        </row>
        <row r="36">
          <cell r="B36">
            <v>280645</v>
          </cell>
          <cell r="G36">
            <v>87525035.189999998</v>
          </cell>
          <cell r="K36">
            <v>0</v>
          </cell>
          <cell r="M36">
            <v>0</v>
          </cell>
          <cell r="O36">
            <v>0</v>
          </cell>
          <cell r="Q36">
            <v>0</v>
          </cell>
        </row>
        <row r="37">
          <cell r="B37">
            <v>280645</v>
          </cell>
          <cell r="G37">
            <v>1600894.9200673113</v>
          </cell>
          <cell r="K37">
            <v>-1738787.24</v>
          </cell>
          <cell r="M37">
            <v>1394535.89</v>
          </cell>
          <cell r="O37">
            <v>-191278.64</v>
          </cell>
          <cell r="Q37">
            <v>0</v>
          </cell>
        </row>
        <row r="38">
          <cell r="B38">
            <v>280645</v>
          </cell>
          <cell r="G38">
            <v>115031437.40883043</v>
          </cell>
          <cell r="K38">
            <v>-84837500.890000001</v>
          </cell>
          <cell r="M38">
            <v>71999995.799999997</v>
          </cell>
          <cell r="O38">
            <v>-12708338.24</v>
          </cell>
          <cell r="Q38">
            <v>0</v>
          </cell>
        </row>
        <row r="39">
          <cell r="B39">
            <v>280645</v>
          </cell>
          <cell r="G39">
            <v>15864574.392659483</v>
          </cell>
          <cell r="K39">
            <v>-49352426.200000003</v>
          </cell>
          <cell r="M39">
            <v>46204407.950000003</v>
          </cell>
          <cell r="O39">
            <v>-2437995.69</v>
          </cell>
          <cell r="Q39">
            <v>0</v>
          </cell>
        </row>
        <row r="40">
          <cell r="B40">
            <v>280645</v>
          </cell>
          <cell r="G40">
            <v>20067.155181068571</v>
          </cell>
          <cell r="K40">
            <v>0</v>
          </cell>
          <cell r="M40">
            <v>0</v>
          </cell>
          <cell r="O40">
            <v>0</v>
          </cell>
          <cell r="Q40">
            <v>0</v>
          </cell>
        </row>
        <row r="41">
          <cell r="B41">
            <v>280453</v>
          </cell>
          <cell r="G41">
            <v>10870887497.950001</v>
          </cell>
          <cell r="K41">
            <v>0</v>
          </cell>
          <cell r="M41">
            <v>0</v>
          </cell>
          <cell r="O41">
            <v>0</v>
          </cell>
          <cell r="Q41">
            <v>0</v>
          </cell>
        </row>
        <row r="42">
          <cell r="B42">
            <v>280531</v>
          </cell>
          <cell r="G42">
            <v>785060140.11000001</v>
          </cell>
          <cell r="K42">
            <v>0</v>
          </cell>
          <cell r="M42">
            <v>0</v>
          </cell>
          <cell r="O42">
            <v>0</v>
          </cell>
          <cell r="Q42">
            <v>0</v>
          </cell>
        </row>
        <row r="43">
          <cell r="B43">
            <v>280531</v>
          </cell>
          <cell r="G43">
            <v>96440254.0378149</v>
          </cell>
          <cell r="K43">
            <v>-28769251.079999998</v>
          </cell>
          <cell r="M43">
            <v>21755467.890000001</v>
          </cell>
          <cell r="O43">
            <v>-6862778.3300000001</v>
          </cell>
          <cell r="Q43">
            <v>0</v>
          </cell>
        </row>
        <row r="44">
          <cell r="B44">
            <v>280531</v>
          </cell>
          <cell r="G44">
            <v>10605.06</v>
          </cell>
          <cell r="K44">
            <v>0</v>
          </cell>
          <cell r="M44">
            <v>0</v>
          </cell>
          <cell r="O44">
            <v>0</v>
          </cell>
          <cell r="Q44">
            <v>0</v>
          </cell>
        </row>
        <row r="45">
          <cell r="B45">
            <v>280649</v>
          </cell>
          <cell r="G45">
            <v>575837562.13999999</v>
          </cell>
          <cell r="K45">
            <v>0</v>
          </cell>
          <cell r="M45">
            <v>0</v>
          </cell>
          <cell r="O45">
            <v>0</v>
          </cell>
          <cell r="Q45">
            <v>0</v>
          </cell>
        </row>
        <row r="46">
          <cell r="B46">
            <v>280648</v>
          </cell>
          <cell r="G46">
            <v>472600944.88</v>
          </cell>
          <cell r="K46">
            <v>0</v>
          </cell>
          <cell r="M46">
            <v>0</v>
          </cell>
          <cell r="O46">
            <v>0</v>
          </cell>
          <cell r="Q46">
            <v>0</v>
          </cell>
        </row>
        <row r="47">
          <cell r="B47">
            <v>280954</v>
          </cell>
          <cell r="G47">
            <v>588264247.51999998</v>
          </cell>
          <cell r="K47">
            <v>0</v>
          </cell>
          <cell r="M47">
            <v>0</v>
          </cell>
          <cell r="O47">
            <v>0</v>
          </cell>
          <cell r="Q47">
            <v>0</v>
          </cell>
        </row>
        <row r="48">
          <cell r="B48">
            <v>280954</v>
          </cell>
          <cell r="G48">
            <v>645260.28822140233</v>
          </cell>
          <cell r="K48">
            <v>-1125.45</v>
          </cell>
          <cell r="M48">
            <v>0</v>
          </cell>
          <cell r="O48">
            <v>-1130.3</v>
          </cell>
          <cell r="Q48">
            <v>0</v>
          </cell>
        </row>
        <row r="49">
          <cell r="B49">
            <v>280954</v>
          </cell>
          <cell r="G49">
            <v>121426044.91889063</v>
          </cell>
          <cell r="K49">
            <v>-15964049.52</v>
          </cell>
          <cell r="M49">
            <v>10341363.529999999</v>
          </cell>
          <cell r="O49">
            <v>-6496791.0899999999</v>
          </cell>
          <cell r="Q49">
            <v>0</v>
          </cell>
        </row>
        <row r="50">
          <cell r="B50">
            <v>280954</v>
          </cell>
          <cell r="G50">
            <v>533041270.78735942</v>
          </cell>
          <cell r="K50">
            <v>-79693680.829999998</v>
          </cell>
          <cell r="M50">
            <v>37704762.68</v>
          </cell>
          <cell r="O50">
            <v>-46063376.899999999</v>
          </cell>
          <cell r="Q50">
            <v>546482.92000000004</v>
          </cell>
        </row>
        <row r="51">
          <cell r="B51">
            <v>280954</v>
          </cell>
          <cell r="G51">
            <v>14495.632828172893</v>
          </cell>
          <cell r="K51">
            <v>-1592530.13</v>
          </cell>
          <cell r="M51">
            <v>1724252.93</v>
          </cell>
          <cell r="O51">
            <v>-620.63</v>
          </cell>
          <cell r="Q51">
            <v>0</v>
          </cell>
        </row>
        <row r="52">
          <cell r="B52">
            <v>280954</v>
          </cell>
          <cell r="G52">
            <v>13928.106651036733</v>
          </cell>
          <cell r="K52">
            <v>-1233640.3899999999</v>
          </cell>
          <cell r="M52">
            <v>1224949.5900000001</v>
          </cell>
          <cell r="O52">
            <v>-262.75</v>
          </cell>
          <cell r="Q52">
            <v>0</v>
          </cell>
        </row>
        <row r="53">
          <cell r="B53">
            <v>282113</v>
          </cell>
          <cell r="G53">
            <v>203181376.13</v>
          </cell>
          <cell r="K53">
            <v>0</v>
          </cell>
          <cell r="M53">
            <v>0</v>
          </cell>
          <cell r="O53">
            <v>0</v>
          </cell>
          <cell r="Q53">
            <v>0</v>
          </cell>
        </row>
        <row r="54">
          <cell r="B54">
            <v>282113</v>
          </cell>
          <cell r="G54">
            <v>86679879.307559446</v>
          </cell>
          <cell r="K54">
            <v>2919988.68</v>
          </cell>
          <cell r="M54">
            <v>-1651826.25</v>
          </cell>
          <cell r="O54">
            <v>1400036.13</v>
          </cell>
          <cell r="Q54">
            <v>0</v>
          </cell>
        </row>
        <row r="55">
          <cell r="B55">
            <v>282113</v>
          </cell>
          <cell r="G55">
            <v>2371806.080229654</v>
          </cell>
          <cell r="K55">
            <v>885723.88</v>
          </cell>
          <cell r="M55">
            <v>-626506.49</v>
          </cell>
          <cell r="O55">
            <v>324434.31</v>
          </cell>
          <cell r="Q55">
            <v>0</v>
          </cell>
        </row>
        <row r="56">
          <cell r="B56">
            <v>229108</v>
          </cell>
          <cell r="G56">
            <v>3320279863.0999999</v>
          </cell>
          <cell r="K56">
            <v>0</v>
          </cell>
          <cell r="M56">
            <v>0</v>
          </cell>
          <cell r="O56">
            <v>0</v>
          </cell>
          <cell r="Q56">
            <v>0</v>
          </cell>
        </row>
        <row r="57">
          <cell r="B57">
            <v>229108</v>
          </cell>
          <cell r="G57">
            <v>112335681.88163559</v>
          </cell>
          <cell r="K57">
            <v>1737619.35</v>
          </cell>
          <cell r="M57">
            <v>-518904.22</v>
          </cell>
          <cell r="O57">
            <v>1284190.08</v>
          </cell>
          <cell r="Q57">
            <v>0</v>
          </cell>
        </row>
        <row r="58">
          <cell r="B58">
            <v>229108</v>
          </cell>
          <cell r="G58">
            <v>2183426.2824570625</v>
          </cell>
          <cell r="K58">
            <v>-86593.32</v>
          </cell>
          <cell r="M58">
            <v>712.79</v>
          </cell>
          <cell r="O58">
            <v>-92657.34</v>
          </cell>
          <cell r="Q58">
            <v>0</v>
          </cell>
        </row>
        <row r="59">
          <cell r="B59">
            <v>229108</v>
          </cell>
          <cell r="G59">
            <v>224032260.47476673</v>
          </cell>
          <cell r="K59">
            <v>10210555.91</v>
          </cell>
          <cell r="M59">
            <v>-2726908.3</v>
          </cell>
          <cell r="O59">
            <v>7893792.7199999997</v>
          </cell>
          <cell r="Q59">
            <v>0</v>
          </cell>
        </row>
        <row r="60">
          <cell r="B60">
            <v>229439</v>
          </cell>
          <cell r="G60">
            <v>39619394.899999999</v>
          </cell>
          <cell r="K60">
            <v>0</v>
          </cell>
          <cell r="M60">
            <v>0</v>
          </cell>
          <cell r="O60">
            <v>0</v>
          </cell>
          <cell r="Q60">
            <v>0</v>
          </cell>
        </row>
        <row r="61">
          <cell r="B61">
            <v>243095</v>
          </cell>
          <cell r="G61">
            <v>465107890.54000002</v>
          </cell>
          <cell r="K61">
            <v>0</v>
          </cell>
          <cell r="M61">
            <v>0</v>
          </cell>
          <cell r="O61">
            <v>0</v>
          </cell>
          <cell r="Q61">
            <v>0</v>
          </cell>
        </row>
        <row r="62">
          <cell r="B62">
            <v>243095</v>
          </cell>
          <cell r="G62">
            <v>239688232.09928477</v>
          </cell>
          <cell r="K62">
            <v>-17400953.27</v>
          </cell>
          <cell r="M62">
            <v>6221779.21</v>
          </cell>
          <cell r="O62">
            <v>-10727191.26</v>
          </cell>
          <cell r="Q62">
            <v>0</v>
          </cell>
        </row>
        <row r="63">
          <cell r="B63">
            <v>243095</v>
          </cell>
          <cell r="G63">
            <v>496859819.22297072</v>
          </cell>
          <cell r="K63">
            <v>-42216993.259999998</v>
          </cell>
          <cell r="M63">
            <v>9184720.6699999999</v>
          </cell>
          <cell r="O63">
            <v>-31432520.309999999</v>
          </cell>
          <cell r="Q63">
            <v>71050.850000000006</v>
          </cell>
        </row>
        <row r="64">
          <cell r="B64">
            <v>342203</v>
          </cell>
          <cell r="G64">
            <v>107660461.06</v>
          </cell>
          <cell r="K64">
            <v>0</v>
          </cell>
          <cell r="M64">
            <v>0</v>
          </cell>
          <cell r="O64">
            <v>0</v>
          </cell>
          <cell r="Q64">
            <v>0</v>
          </cell>
        </row>
        <row r="65">
          <cell r="B65">
            <v>342203</v>
          </cell>
          <cell r="G65">
            <v>19740644.521492749</v>
          </cell>
          <cell r="K65">
            <v>0</v>
          </cell>
          <cell r="M65">
            <v>0</v>
          </cell>
          <cell r="O65">
            <v>0</v>
          </cell>
          <cell r="Q65">
            <v>0</v>
          </cell>
        </row>
        <row r="66">
          <cell r="B66">
            <v>342203</v>
          </cell>
          <cell r="G66">
            <v>10276.217631170597</v>
          </cell>
          <cell r="K66">
            <v>0</v>
          </cell>
          <cell r="M66">
            <v>0</v>
          </cell>
          <cell r="O66">
            <v>0</v>
          </cell>
          <cell r="Q66">
            <v>0</v>
          </cell>
        </row>
        <row r="67">
          <cell r="B67">
            <v>342203</v>
          </cell>
          <cell r="G67">
            <v>4404162.7931750119</v>
          </cell>
          <cell r="K67">
            <v>0</v>
          </cell>
          <cell r="M67">
            <v>0</v>
          </cell>
          <cell r="O67">
            <v>0</v>
          </cell>
          <cell r="Q67">
            <v>0</v>
          </cell>
        </row>
        <row r="68">
          <cell r="B68">
            <v>352099</v>
          </cell>
          <cell r="G68">
            <v>32885007.48</v>
          </cell>
          <cell r="K68">
            <v>0</v>
          </cell>
          <cell r="M68">
            <v>0</v>
          </cell>
          <cell r="O68">
            <v>0</v>
          </cell>
          <cell r="Q68">
            <v>0</v>
          </cell>
        </row>
        <row r="69">
          <cell r="B69">
            <v>352099</v>
          </cell>
          <cell r="G69">
            <v>5282238.9777029864</v>
          </cell>
          <cell r="K69">
            <v>0</v>
          </cell>
          <cell r="M69">
            <v>0</v>
          </cell>
          <cell r="O69">
            <v>0</v>
          </cell>
          <cell r="Q69">
            <v>0</v>
          </cell>
        </row>
        <row r="70">
          <cell r="B70">
            <v>352099</v>
          </cell>
          <cell r="G70">
            <v>15632882.801434578</v>
          </cell>
          <cell r="K70">
            <v>0</v>
          </cell>
          <cell r="M70">
            <v>0</v>
          </cell>
          <cell r="O70">
            <v>0</v>
          </cell>
          <cell r="Q70">
            <v>0</v>
          </cell>
        </row>
        <row r="71">
          <cell r="B71">
            <v>200601</v>
          </cell>
          <cell r="G71">
            <v>70999786.390000001</v>
          </cell>
          <cell r="K71">
            <v>0</v>
          </cell>
          <cell r="M71">
            <v>0</v>
          </cell>
          <cell r="O71">
            <v>0</v>
          </cell>
          <cell r="Q71">
            <v>0</v>
          </cell>
        </row>
        <row r="72">
          <cell r="B72">
            <v>200602</v>
          </cell>
          <cell r="G72">
            <v>322280273.44999999</v>
          </cell>
          <cell r="K72">
            <v>0</v>
          </cell>
          <cell r="M72">
            <v>0</v>
          </cell>
          <cell r="O72">
            <v>0</v>
          </cell>
          <cell r="Q72">
            <v>0</v>
          </cell>
        </row>
        <row r="73">
          <cell r="B73">
            <v>604</v>
          </cell>
          <cell r="G73">
            <v>297417149.93000001</v>
          </cell>
          <cell r="K73">
            <v>0</v>
          </cell>
          <cell r="M73">
            <v>0</v>
          </cell>
          <cell r="O73">
            <v>0</v>
          </cell>
          <cell r="Q73">
            <v>0</v>
          </cell>
        </row>
        <row r="74">
          <cell r="B74">
            <v>604</v>
          </cell>
          <cell r="G74">
            <v>14317392.738783628</v>
          </cell>
          <cell r="K74">
            <v>-10726615.25</v>
          </cell>
          <cell r="M74">
            <v>8994304.5800000001</v>
          </cell>
          <cell r="O74">
            <v>-1634168.45</v>
          </cell>
          <cell r="Q74">
            <v>0</v>
          </cell>
        </row>
        <row r="75">
          <cell r="B75">
            <v>200606</v>
          </cell>
          <cell r="G75">
            <v>141250080.47</v>
          </cell>
          <cell r="K75">
            <v>0</v>
          </cell>
          <cell r="M75">
            <v>0</v>
          </cell>
          <cell r="O75">
            <v>0</v>
          </cell>
          <cell r="Q75">
            <v>0</v>
          </cell>
        </row>
        <row r="76">
          <cell r="B76">
            <v>200609</v>
          </cell>
          <cell r="G76">
            <v>1463968681.3499999</v>
          </cell>
          <cell r="K76">
            <v>0</v>
          </cell>
          <cell r="M76">
            <v>0</v>
          </cell>
          <cell r="O76">
            <v>0</v>
          </cell>
          <cell r="Q76">
            <v>0</v>
          </cell>
        </row>
        <row r="77">
          <cell r="B77">
            <v>200630</v>
          </cell>
          <cell r="G77">
            <v>2520515659.5</v>
          </cell>
          <cell r="K77">
            <v>0</v>
          </cell>
          <cell r="M77">
            <v>0</v>
          </cell>
          <cell r="O77">
            <v>0</v>
          </cell>
          <cell r="Q77">
            <v>0</v>
          </cell>
        </row>
        <row r="78">
          <cell r="B78">
            <v>280097</v>
          </cell>
          <cell r="G78">
            <v>54271716.799999997</v>
          </cell>
          <cell r="K78">
            <v>0</v>
          </cell>
          <cell r="M78">
            <v>0</v>
          </cell>
          <cell r="O78">
            <v>0</v>
          </cell>
          <cell r="Q78">
            <v>0</v>
          </cell>
        </row>
        <row r="79">
          <cell r="B79">
            <v>280110</v>
          </cell>
          <cell r="G79">
            <v>100379571727.78999</v>
          </cell>
          <cell r="K79">
            <v>0</v>
          </cell>
          <cell r="M79">
            <v>0</v>
          </cell>
          <cell r="O79">
            <v>0</v>
          </cell>
          <cell r="Q79">
            <v>0</v>
          </cell>
        </row>
        <row r="80">
          <cell r="B80">
            <v>280112</v>
          </cell>
          <cell r="G80">
            <v>421015078.31999999</v>
          </cell>
          <cell r="K80">
            <v>0</v>
          </cell>
          <cell r="M80">
            <v>0</v>
          </cell>
          <cell r="O80">
            <v>0</v>
          </cell>
          <cell r="Q80">
            <v>0</v>
          </cell>
        </row>
        <row r="81">
          <cell r="B81">
            <v>832</v>
          </cell>
          <cell r="G81">
            <v>480591232.38</v>
          </cell>
          <cell r="K81">
            <v>0</v>
          </cell>
          <cell r="M81">
            <v>0</v>
          </cell>
          <cell r="O81">
            <v>0</v>
          </cell>
          <cell r="Q81">
            <v>0</v>
          </cell>
        </row>
        <row r="82">
          <cell r="B82">
            <v>832</v>
          </cell>
          <cell r="G82">
            <v>1595964.6203993266</v>
          </cell>
          <cell r="K82">
            <v>-1321155.1399999999</v>
          </cell>
          <cell r="M82">
            <v>823454.71999999997</v>
          </cell>
          <cell r="O82">
            <v>-533730.03</v>
          </cell>
          <cell r="Q82">
            <v>0</v>
          </cell>
        </row>
        <row r="83">
          <cell r="B83">
            <v>280191</v>
          </cell>
          <cell r="G83">
            <v>1221255028.5</v>
          </cell>
          <cell r="K83">
            <v>0</v>
          </cell>
          <cell r="M83">
            <v>0</v>
          </cell>
          <cell r="O83">
            <v>0</v>
          </cell>
          <cell r="Q83">
            <v>0</v>
          </cell>
        </row>
        <row r="84">
          <cell r="B84">
            <v>280191</v>
          </cell>
          <cell r="G84">
            <v>211417989.74753207</v>
          </cell>
          <cell r="K84">
            <v>-90116098.299999997</v>
          </cell>
          <cell r="M84">
            <v>82081504.480000004</v>
          </cell>
          <cell r="O84">
            <v>-13888609.460000001</v>
          </cell>
          <cell r="Q84">
            <v>0</v>
          </cell>
        </row>
        <row r="85">
          <cell r="B85">
            <v>280191</v>
          </cell>
          <cell r="G85">
            <v>2006378.1026503993</v>
          </cell>
          <cell r="K85">
            <v>-41366.71</v>
          </cell>
          <cell r="M85">
            <v>2881.75</v>
          </cell>
          <cell r="O85">
            <v>-48533.49</v>
          </cell>
          <cell r="Q85">
            <v>0</v>
          </cell>
        </row>
        <row r="86">
          <cell r="B86" t="str">
            <v>20304E</v>
          </cell>
          <cell r="G86">
            <v>789432379.86000001</v>
          </cell>
          <cell r="K86">
            <v>0</v>
          </cell>
          <cell r="M86">
            <v>0</v>
          </cell>
          <cell r="O86">
            <v>0</v>
          </cell>
          <cell r="Q86">
            <v>0</v>
          </cell>
        </row>
        <row r="87">
          <cell r="B87" t="str">
            <v>20304E</v>
          </cell>
          <cell r="G87">
            <v>7692673.4492203826</v>
          </cell>
          <cell r="K87">
            <v>98173.65</v>
          </cell>
          <cell r="M87">
            <v>-29339.18</v>
          </cell>
          <cell r="O87">
            <v>71664.490000000005</v>
          </cell>
          <cell r="Q87">
            <v>0</v>
          </cell>
        </row>
        <row r="88">
          <cell r="B88" t="str">
            <v>20304E</v>
          </cell>
          <cell r="G88">
            <v>3028494.4682340962</v>
          </cell>
          <cell r="K88">
            <v>115930.77</v>
          </cell>
          <cell r="M88">
            <v>-18948.73</v>
          </cell>
          <cell r="O88">
            <v>111674.08</v>
          </cell>
          <cell r="Q88">
            <v>0</v>
          </cell>
        </row>
        <row r="89">
          <cell r="B89" t="str">
            <v>20304E</v>
          </cell>
          <cell r="G89">
            <v>18261067.494203441</v>
          </cell>
          <cell r="K89">
            <v>2602948.27</v>
          </cell>
          <cell r="M89">
            <v>-1583985.27</v>
          </cell>
          <cell r="O89">
            <v>1182286.3899999999</v>
          </cell>
          <cell r="Q89">
            <v>0</v>
          </cell>
        </row>
        <row r="90">
          <cell r="B90">
            <v>203005</v>
          </cell>
          <cell r="G90">
            <v>2570720483.5700002</v>
          </cell>
          <cell r="K90">
            <v>0</v>
          </cell>
          <cell r="M90">
            <v>0</v>
          </cell>
          <cell r="O90">
            <v>0</v>
          </cell>
          <cell r="Q90">
            <v>0</v>
          </cell>
        </row>
        <row r="91">
          <cell r="B91">
            <v>203005</v>
          </cell>
          <cell r="G91">
            <v>21122106.452158459</v>
          </cell>
          <cell r="K91">
            <v>95795.520000000004</v>
          </cell>
          <cell r="M91">
            <v>-6049.29</v>
          </cell>
          <cell r="O91">
            <v>90624.8</v>
          </cell>
          <cell r="Q91">
            <v>0</v>
          </cell>
        </row>
        <row r="92">
          <cell r="B92">
            <v>203005</v>
          </cell>
          <cell r="G92">
            <v>51409870.365704119</v>
          </cell>
          <cell r="K92">
            <v>1681117.42</v>
          </cell>
          <cell r="M92">
            <v>-984653.12</v>
          </cell>
          <cell r="O92">
            <v>890361.27</v>
          </cell>
          <cell r="Q92">
            <v>0</v>
          </cell>
        </row>
        <row r="93">
          <cell r="B93">
            <v>325</v>
          </cell>
          <cell r="G93">
            <v>233772239.53</v>
          </cell>
          <cell r="K93">
            <v>0</v>
          </cell>
          <cell r="M93">
            <v>0</v>
          </cell>
          <cell r="O93">
            <v>0</v>
          </cell>
          <cell r="Q93">
            <v>0</v>
          </cell>
        </row>
        <row r="94">
          <cell r="B94">
            <v>280202</v>
          </cell>
          <cell r="G94">
            <v>131200818028.52</v>
          </cell>
          <cell r="K94">
            <v>0</v>
          </cell>
          <cell r="M94">
            <v>0</v>
          </cell>
          <cell r="O94">
            <v>0</v>
          </cell>
          <cell r="Q94">
            <v>0</v>
          </cell>
        </row>
        <row r="95">
          <cell r="B95">
            <v>280202</v>
          </cell>
          <cell r="G95">
            <v>31570129347.448528</v>
          </cell>
          <cell r="K95">
            <v>212106642.93000001</v>
          </cell>
          <cell r="M95">
            <v>-23461755.25</v>
          </cell>
          <cell r="O95">
            <v>189714218.83000001</v>
          </cell>
          <cell r="Q95">
            <v>0</v>
          </cell>
        </row>
        <row r="96">
          <cell r="B96">
            <v>280202</v>
          </cell>
          <cell r="G96">
            <v>3365717013.9075685</v>
          </cell>
          <cell r="K96">
            <v>211412874.05000001</v>
          </cell>
          <cell r="M96">
            <v>-717019.71</v>
          </cell>
          <cell r="O96">
            <v>210726660.03</v>
          </cell>
          <cell r="Q96">
            <v>0</v>
          </cell>
        </row>
        <row r="97">
          <cell r="B97">
            <v>280202</v>
          </cell>
          <cell r="G97">
            <v>9286204258.9012089</v>
          </cell>
          <cell r="K97">
            <v>762258896.63</v>
          </cell>
          <cell r="M97">
            <v>-167274191.38</v>
          </cell>
          <cell r="O97">
            <v>585661853.74000001</v>
          </cell>
          <cell r="Q97">
            <v>0</v>
          </cell>
        </row>
        <row r="98">
          <cell r="B98">
            <v>202510</v>
          </cell>
          <cell r="G98">
            <v>174126120.06999999</v>
          </cell>
          <cell r="K98">
            <v>0</v>
          </cell>
          <cell r="M98">
            <v>0</v>
          </cell>
          <cell r="O98">
            <v>0</v>
          </cell>
          <cell r="Q98">
            <v>0</v>
          </cell>
        </row>
        <row r="99">
          <cell r="B99">
            <v>202510</v>
          </cell>
          <cell r="G99">
            <v>14797114.883018149</v>
          </cell>
          <cell r="K99">
            <v>-17065560.390000001</v>
          </cell>
          <cell r="M99">
            <v>16027688.93</v>
          </cell>
          <cell r="O99">
            <v>-1331432.04</v>
          </cell>
          <cell r="Q99">
            <v>0</v>
          </cell>
        </row>
        <row r="100">
          <cell r="B100">
            <v>280127</v>
          </cell>
          <cell r="G100">
            <v>263141589.87</v>
          </cell>
          <cell r="K100">
            <v>0</v>
          </cell>
          <cell r="M100">
            <v>0</v>
          </cell>
          <cell r="O100">
            <v>0</v>
          </cell>
          <cell r="Q100">
            <v>0</v>
          </cell>
        </row>
        <row r="101">
          <cell r="B101">
            <v>257</v>
          </cell>
          <cell r="G101">
            <v>26912059733.869999</v>
          </cell>
          <cell r="K101">
            <v>0</v>
          </cell>
          <cell r="M101">
            <v>0</v>
          </cell>
          <cell r="O101">
            <v>0</v>
          </cell>
          <cell r="Q101">
            <v>0</v>
          </cell>
        </row>
        <row r="102">
          <cell r="B102">
            <v>257</v>
          </cell>
          <cell r="G102">
            <v>25228435888.24926</v>
          </cell>
          <cell r="K102">
            <v>2943569683.1599998</v>
          </cell>
          <cell r="M102">
            <v>-1969136242.9000001</v>
          </cell>
          <cell r="O102">
            <v>973081119.13</v>
          </cell>
          <cell r="Q102">
            <v>0</v>
          </cell>
        </row>
        <row r="103">
          <cell r="B103">
            <v>257</v>
          </cell>
          <cell r="G103">
            <v>996973735.51460087</v>
          </cell>
          <cell r="K103">
            <v>536485531.47000003</v>
          </cell>
          <cell r="M103">
            <v>-42999848.770000003</v>
          </cell>
          <cell r="O103">
            <v>515419495.06</v>
          </cell>
          <cell r="Q103">
            <v>0</v>
          </cell>
        </row>
        <row r="104">
          <cell r="B104">
            <v>280182</v>
          </cell>
          <cell r="G104">
            <v>663946549.22000003</v>
          </cell>
          <cell r="K104">
            <v>0</v>
          </cell>
          <cell r="M104">
            <v>0</v>
          </cell>
          <cell r="O104">
            <v>0</v>
          </cell>
          <cell r="Q104">
            <v>0</v>
          </cell>
        </row>
        <row r="105">
          <cell r="B105">
            <v>280182</v>
          </cell>
          <cell r="G105">
            <v>108218064.42532653</v>
          </cell>
          <cell r="K105">
            <v>-33092985.530000001</v>
          </cell>
          <cell r="M105">
            <v>30391481.559999999</v>
          </cell>
          <cell r="O105">
            <v>-4052986.54</v>
          </cell>
          <cell r="Q105">
            <v>0</v>
          </cell>
        </row>
        <row r="106">
          <cell r="B106">
            <v>280179</v>
          </cell>
          <cell r="G106">
            <v>780172987.59000003</v>
          </cell>
          <cell r="K106">
            <v>0</v>
          </cell>
          <cell r="M106">
            <v>0</v>
          </cell>
          <cell r="O106">
            <v>0</v>
          </cell>
          <cell r="Q106">
            <v>0</v>
          </cell>
        </row>
        <row r="107">
          <cell r="B107">
            <v>280311</v>
          </cell>
          <cell r="G107">
            <v>861597573.88999999</v>
          </cell>
          <cell r="K107">
            <v>0</v>
          </cell>
          <cell r="M107">
            <v>0</v>
          </cell>
          <cell r="O107">
            <v>0</v>
          </cell>
          <cell r="Q107">
            <v>0</v>
          </cell>
        </row>
        <row r="108">
          <cell r="B108">
            <v>280324</v>
          </cell>
          <cell r="G108">
            <v>446209511.24000001</v>
          </cell>
          <cell r="K108">
            <v>0</v>
          </cell>
          <cell r="M108">
            <v>0</v>
          </cell>
          <cell r="O108">
            <v>0</v>
          </cell>
          <cell r="Q108">
            <v>0</v>
          </cell>
        </row>
        <row r="109">
          <cell r="B109">
            <v>280324</v>
          </cell>
          <cell r="G109">
            <v>113134828.820797</v>
          </cell>
          <cell r="K109">
            <v>-117932186.48999999</v>
          </cell>
          <cell r="M109">
            <v>118806807.13</v>
          </cell>
          <cell r="O109">
            <v>-10865792.550000001</v>
          </cell>
          <cell r="Q109">
            <v>0</v>
          </cell>
        </row>
        <row r="110">
          <cell r="B110">
            <v>280313</v>
          </cell>
          <cell r="G110">
            <v>477058371.91000003</v>
          </cell>
          <cell r="K110">
            <v>0</v>
          </cell>
          <cell r="M110">
            <v>0</v>
          </cell>
          <cell r="O110">
            <v>0</v>
          </cell>
          <cell r="Q110">
            <v>0</v>
          </cell>
        </row>
        <row r="111">
          <cell r="B111">
            <v>280313</v>
          </cell>
          <cell r="G111">
            <v>18351530.767124355</v>
          </cell>
          <cell r="K111">
            <v>-1218110.74</v>
          </cell>
          <cell r="M111">
            <v>11965.07</v>
          </cell>
          <cell r="O111">
            <v>-1433645.65</v>
          </cell>
          <cell r="Q111">
            <v>0</v>
          </cell>
        </row>
        <row r="112">
          <cell r="B112">
            <v>280376</v>
          </cell>
          <cell r="G112">
            <v>455015905.70999998</v>
          </cell>
          <cell r="K112">
            <v>0</v>
          </cell>
          <cell r="M112">
            <v>0</v>
          </cell>
          <cell r="O112">
            <v>0</v>
          </cell>
          <cell r="Q112">
            <v>0</v>
          </cell>
        </row>
        <row r="113">
          <cell r="B113">
            <v>280592</v>
          </cell>
          <cell r="G113">
            <v>127039695.18000001</v>
          </cell>
          <cell r="K113">
            <v>0</v>
          </cell>
          <cell r="M113">
            <v>0</v>
          </cell>
          <cell r="O113">
            <v>0</v>
          </cell>
          <cell r="Q113">
            <v>0</v>
          </cell>
        </row>
        <row r="114">
          <cell r="B114">
            <v>280801</v>
          </cell>
          <cell r="G114">
            <v>525131325.95999998</v>
          </cell>
          <cell r="K114">
            <v>0</v>
          </cell>
          <cell r="M114">
            <v>0</v>
          </cell>
          <cell r="O114">
            <v>0</v>
          </cell>
          <cell r="Q114">
            <v>0</v>
          </cell>
        </row>
        <row r="115">
          <cell r="B115">
            <v>280801</v>
          </cell>
          <cell r="G115">
            <v>31381590.173974503</v>
          </cell>
          <cell r="K115">
            <v>-12592210.41</v>
          </cell>
          <cell r="M115">
            <v>8096022.3399999999</v>
          </cell>
          <cell r="O115">
            <v>-5211626.01</v>
          </cell>
          <cell r="Q115">
            <v>0</v>
          </cell>
        </row>
        <row r="116">
          <cell r="B116">
            <v>280865</v>
          </cell>
          <cell r="G116">
            <v>226548146.12</v>
          </cell>
          <cell r="K116">
            <v>0</v>
          </cell>
          <cell r="M116">
            <v>0</v>
          </cell>
          <cell r="O116">
            <v>0</v>
          </cell>
          <cell r="Q116">
            <v>0</v>
          </cell>
        </row>
        <row r="117">
          <cell r="B117">
            <v>280823</v>
          </cell>
          <cell r="G117">
            <v>3113495362.6100001</v>
          </cell>
          <cell r="K117">
            <v>0</v>
          </cell>
          <cell r="M117">
            <v>0</v>
          </cell>
          <cell r="O117">
            <v>0</v>
          </cell>
          <cell r="Q117">
            <v>0</v>
          </cell>
        </row>
        <row r="118">
          <cell r="B118">
            <v>280823</v>
          </cell>
          <cell r="G118">
            <v>74969503.630209744</v>
          </cell>
          <cell r="K118">
            <v>-2034704.38</v>
          </cell>
          <cell r="M118">
            <v>752305.8</v>
          </cell>
          <cell r="O118">
            <v>-1395574.87</v>
          </cell>
          <cell r="Q118">
            <v>0</v>
          </cell>
        </row>
        <row r="119">
          <cell r="B119">
            <v>280823</v>
          </cell>
          <cell r="G119">
            <v>2489369.9671218335</v>
          </cell>
          <cell r="K119">
            <v>0</v>
          </cell>
          <cell r="M119">
            <v>0</v>
          </cell>
          <cell r="O119">
            <v>0</v>
          </cell>
          <cell r="Q119">
            <v>0</v>
          </cell>
        </row>
        <row r="120">
          <cell r="B120">
            <v>282159</v>
          </cell>
          <cell r="G120">
            <v>32382862.640000001</v>
          </cell>
          <cell r="K120">
            <v>0</v>
          </cell>
          <cell r="M120">
            <v>0</v>
          </cell>
          <cell r="O120">
            <v>0</v>
          </cell>
          <cell r="Q120">
            <v>0</v>
          </cell>
        </row>
        <row r="121">
          <cell r="B121">
            <v>282101</v>
          </cell>
          <cell r="G121">
            <v>1273540615.0999999</v>
          </cell>
          <cell r="K121">
            <v>0</v>
          </cell>
          <cell r="M121">
            <v>0</v>
          </cell>
          <cell r="O121">
            <v>0</v>
          </cell>
          <cell r="Q121">
            <v>0</v>
          </cell>
        </row>
        <row r="122">
          <cell r="B122">
            <v>282101</v>
          </cell>
          <cell r="G122">
            <v>51309329.584156543</v>
          </cell>
          <cell r="K122">
            <v>19912.39</v>
          </cell>
          <cell r="M122">
            <v>-29.69</v>
          </cell>
          <cell r="O122">
            <v>19776.53</v>
          </cell>
          <cell r="Q122">
            <v>-10.24</v>
          </cell>
        </row>
        <row r="123">
          <cell r="B123">
            <v>282101</v>
          </cell>
          <cell r="G123">
            <v>53808492.241682291</v>
          </cell>
          <cell r="K123">
            <v>254640.98</v>
          </cell>
          <cell r="M123">
            <v>-732.89</v>
          </cell>
          <cell r="O123">
            <v>252890.47</v>
          </cell>
          <cell r="Q123">
            <v>-147.41999999999999</v>
          </cell>
        </row>
        <row r="124">
          <cell r="B124">
            <v>282101</v>
          </cell>
          <cell r="G124">
            <v>27751.887643504735</v>
          </cell>
          <cell r="K124">
            <v>0</v>
          </cell>
          <cell r="M124">
            <v>0</v>
          </cell>
          <cell r="O124">
            <v>0</v>
          </cell>
          <cell r="Q124">
            <v>0</v>
          </cell>
        </row>
        <row r="125">
          <cell r="B125">
            <v>282101</v>
          </cell>
          <cell r="G125">
            <v>10256879.230771769</v>
          </cell>
          <cell r="K125">
            <v>0</v>
          </cell>
          <cell r="M125">
            <v>0</v>
          </cell>
          <cell r="O125">
            <v>0</v>
          </cell>
          <cell r="Q125">
            <v>0</v>
          </cell>
        </row>
        <row r="126">
          <cell r="B126">
            <v>282309</v>
          </cell>
          <cell r="G126">
            <v>7755324.04</v>
          </cell>
          <cell r="K126">
            <v>0</v>
          </cell>
          <cell r="M126">
            <v>0</v>
          </cell>
          <cell r="O126">
            <v>0</v>
          </cell>
          <cell r="Q126">
            <v>0</v>
          </cell>
        </row>
        <row r="127">
          <cell r="B127">
            <v>282310</v>
          </cell>
          <cell r="G127">
            <v>41026458.539999999</v>
          </cell>
          <cell r="K127">
            <v>0</v>
          </cell>
          <cell r="M127">
            <v>0</v>
          </cell>
          <cell r="O127">
            <v>0</v>
          </cell>
          <cell r="Q127">
            <v>0</v>
          </cell>
        </row>
        <row r="128">
          <cell r="B128">
            <v>282311</v>
          </cell>
          <cell r="G128">
            <v>73393381.090000004</v>
          </cell>
          <cell r="K128">
            <v>0</v>
          </cell>
          <cell r="M128">
            <v>0</v>
          </cell>
          <cell r="O128">
            <v>0</v>
          </cell>
          <cell r="Q128">
            <v>0</v>
          </cell>
        </row>
        <row r="129">
          <cell r="B129">
            <v>282312</v>
          </cell>
          <cell r="G129">
            <v>7728855.2300000004</v>
          </cell>
          <cell r="K129">
            <v>0</v>
          </cell>
          <cell r="M129">
            <v>0</v>
          </cell>
          <cell r="O129">
            <v>0</v>
          </cell>
          <cell r="Q129">
            <v>0</v>
          </cell>
        </row>
        <row r="130">
          <cell r="B130">
            <v>282313</v>
          </cell>
          <cell r="G130">
            <v>15264645.34</v>
          </cell>
          <cell r="K130">
            <v>0</v>
          </cell>
          <cell r="M130">
            <v>0</v>
          </cell>
          <cell r="O130">
            <v>0</v>
          </cell>
          <cell r="Q130">
            <v>0</v>
          </cell>
        </row>
        <row r="131">
          <cell r="B131">
            <v>233376</v>
          </cell>
          <cell r="G131">
            <v>149560904.63999999</v>
          </cell>
          <cell r="K131">
            <v>0</v>
          </cell>
          <cell r="M131">
            <v>0</v>
          </cell>
          <cell r="O131">
            <v>0</v>
          </cell>
          <cell r="Q131">
            <v>0</v>
          </cell>
        </row>
        <row r="132">
          <cell r="B132">
            <v>233376</v>
          </cell>
          <cell r="G132">
            <v>10743754.337537831</v>
          </cell>
          <cell r="K132">
            <v>-743827.97</v>
          </cell>
          <cell r="M132">
            <v>204846.85</v>
          </cell>
          <cell r="O132">
            <v>-531568.06999999995</v>
          </cell>
          <cell r="Q132">
            <v>0</v>
          </cell>
        </row>
        <row r="133">
          <cell r="B133">
            <v>230837</v>
          </cell>
          <cell r="G133">
            <v>40335792.189999998</v>
          </cell>
          <cell r="K133">
            <v>0</v>
          </cell>
          <cell r="M133">
            <v>0</v>
          </cell>
          <cell r="O133">
            <v>0</v>
          </cell>
          <cell r="Q133">
            <v>0</v>
          </cell>
        </row>
        <row r="134">
          <cell r="B134">
            <v>244061</v>
          </cell>
          <cell r="G134">
            <v>539131952.37</v>
          </cell>
          <cell r="K134">
            <v>0</v>
          </cell>
          <cell r="M134">
            <v>0</v>
          </cell>
          <cell r="O134">
            <v>0</v>
          </cell>
          <cell r="Q134">
            <v>0</v>
          </cell>
        </row>
        <row r="135">
          <cell r="B135">
            <v>200354</v>
          </cell>
          <cell r="G135">
            <v>78922288.359999999</v>
          </cell>
          <cell r="K135">
            <v>0</v>
          </cell>
          <cell r="M135">
            <v>0</v>
          </cell>
          <cell r="O135">
            <v>0</v>
          </cell>
          <cell r="Q135">
            <v>0</v>
          </cell>
        </row>
        <row r="136">
          <cell r="B136">
            <v>280301</v>
          </cell>
          <cell r="G136">
            <v>110831344.34999999</v>
          </cell>
          <cell r="K136">
            <v>0</v>
          </cell>
          <cell r="M136">
            <v>0</v>
          </cell>
          <cell r="O136">
            <v>0</v>
          </cell>
          <cell r="Q136">
            <v>0</v>
          </cell>
        </row>
        <row r="137">
          <cell r="B137">
            <v>280301</v>
          </cell>
          <cell r="G137">
            <v>79198716.656497255</v>
          </cell>
          <cell r="K137">
            <v>1526887.96</v>
          </cell>
          <cell r="M137">
            <v>-639508.9</v>
          </cell>
          <cell r="O137">
            <v>854931.57</v>
          </cell>
          <cell r="Q137">
            <v>0</v>
          </cell>
        </row>
        <row r="138">
          <cell r="B138">
            <v>280301</v>
          </cell>
          <cell r="G138">
            <v>186174106.42432824</v>
          </cell>
          <cell r="K138">
            <v>11080441.57</v>
          </cell>
          <cell r="M138">
            <v>-54834.9</v>
          </cell>
          <cell r="O138">
            <v>11902703.449999999</v>
          </cell>
          <cell r="Q138">
            <v>-679.57</v>
          </cell>
        </row>
        <row r="139">
          <cell r="B139">
            <v>280301</v>
          </cell>
          <cell r="G139">
            <v>20495.223045583272</v>
          </cell>
          <cell r="K139">
            <v>-469181.16</v>
          </cell>
          <cell r="M139">
            <v>449202.18</v>
          </cell>
          <cell r="O139">
            <v>-840.75</v>
          </cell>
          <cell r="Q139">
            <v>0</v>
          </cell>
        </row>
        <row r="140">
          <cell r="B140">
            <v>280301</v>
          </cell>
          <cell r="G140">
            <v>59731054.960150294</v>
          </cell>
          <cell r="K140">
            <v>1612738.45</v>
          </cell>
          <cell r="M140">
            <v>-1248698.71</v>
          </cell>
          <cell r="O140">
            <v>350986.97</v>
          </cell>
          <cell r="Q140">
            <v>0</v>
          </cell>
        </row>
        <row r="141">
          <cell r="B141">
            <v>258815</v>
          </cell>
          <cell r="G141">
            <v>473940336.74000001</v>
          </cell>
          <cell r="K141">
            <v>0</v>
          </cell>
          <cell r="M141">
            <v>0</v>
          </cell>
          <cell r="O141">
            <v>0</v>
          </cell>
          <cell r="Q141">
            <v>0</v>
          </cell>
        </row>
        <row r="142">
          <cell r="B142">
            <v>338234</v>
          </cell>
          <cell r="G142">
            <v>90012729.299999997</v>
          </cell>
          <cell r="K142">
            <v>0</v>
          </cell>
          <cell r="M142">
            <v>0</v>
          </cell>
          <cell r="O142">
            <v>0</v>
          </cell>
          <cell r="Q142">
            <v>0</v>
          </cell>
        </row>
        <row r="143">
          <cell r="B143">
            <v>338234</v>
          </cell>
          <cell r="G143">
            <v>175676695.61726239</v>
          </cell>
          <cell r="K143">
            <v>0</v>
          </cell>
          <cell r="M143">
            <v>0</v>
          </cell>
          <cell r="O143">
            <v>0</v>
          </cell>
          <cell r="Q143">
            <v>0</v>
          </cell>
        </row>
        <row r="144">
          <cell r="B144">
            <v>338234</v>
          </cell>
          <cell r="G144">
            <v>5059595.1832505045</v>
          </cell>
          <cell r="K144">
            <v>0</v>
          </cell>
          <cell r="M144">
            <v>0</v>
          </cell>
          <cell r="O144">
            <v>0</v>
          </cell>
          <cell r="Q144">
            <v>0</v>
          </cell>
        </row>
        <row r="145">
          <cell r="B145">
            <v>338234</v>
          </cell>
          <cell r="G145">
            <v>48452227.650399648</v>
          </cell>
          <cell r="K145">
            <v>0</v>
          </cell>
          <cell r="M145">
            <v>0</v>
          </cell>
          <cell r="O145">
            <v>0</v>
          </cell>
          <cell r="Q145">
            <v>0</v>
          </cell>
        </row>
        <row r="146">
          <cell r="B146">
            <v>0</v>
          </cell>
          <cell r="G146">
            <v>0</v>
          </cell>
          <cell r="K146">
            <v>0</v>
          </cell>
          <cell r="M146">
            <v>0</v>
          </cell>
          <cell r="O146">
            <v>0</v>
          </cell>
          <cell r="Q146">
            <v>0</v>
          </cell>
        </row>
        <row r="147">
          <cell r="B147">
            <v>0</v>
          </cell>
          <cell r="G147">
            <v>0</v>
          </cell>
          <cell r="K147">
            <v>0</v>
          </cell>
          <cell r="M147">
            <v>0</v>
          </cell>
          <cell r="O147">
            <v>0</v>
          </cell>
          <cell r="Q147">
            <v>0</v>
          </cell>
        </row>
        <row r="148">
          <cell r="B148">
            <v>0</v>
          </cell>
          <cell r="G148">
            <v>0</v>
          </cell>
          <cell r="K148">
            <v>0</v>
          </cell>
          <cell r="M148">
            <v>0</v>
          </cell>
          <cell r="O148">
            <v>0</v>
          </cell>
          <cell r="Q148">
            <v>0</v>
          </cell>
        </row>
        <row r="149">
          <cell r="B149">
            <v>0</v>
          </cell>
          <cell r="G149">
            <v>0</v>
          </cell>
          <cell r="K149">
            <v>0</v>
          </cell>
          <cell r="M149">
            <v>0</v>
          </cell>
          <cell r="O149">
            <v>0</v>
          </cell>
          <cell r="Q149">
            <v>0</v>
          </cell>
        </row>
        <row r="150">
          <cell r="B150">
            <v>0</v>
          </cell>
          <cell r="G150">
            <v>0</v>
          </cell>
          <cell r="K150">
            <v>0</v>
          </cell>
          <cell r="M150">
            <v>0</v>
          </cell>
          <cell r="O150">
            <v>0</v>
          </cell>
          <cell r="Q150">
            <v>0</v>
          </cell>
        </row>
        <row r="151">
          <cell r="B151">
            <v>0</v>
          </cell>
          <cell r="G151">
            <v>0</v>
          </cell>
          <cell r="K151">
            <v>0</v>
          </cell>
          <cell r="M151">
            <v>0</v>
          </cell>
          <cell r="O151">
            <v>0</v>
          </cell>
          <cell r="Q151">
            <v>0</v>
          </cell>
        </row>
        <row r="152">
          <cell r="B152">
            <v>0</v>
          </cell>
          <cell r="G152">
            <v>0</v>
          </cell>
          <cell r="K152">
            <v>0</v>
          </cell>
          <cell r="M152">
            <v>0</v>
          </cell>
          <cell r="O152">
            <v>0</v>
          </cell>
          <cell r="Q152">
            <v>0</v>
          </cell>
        </row>
        <row r="153">
          <cell r="B153">
            <v>0</v>
          </cell>
          <cell r="G153">
            <v>0</v>
          </cell>
          <cell r="K153">
            <v>0</v>
          </cell>
          <cell r="M153">
            <v>0</v>
          </cell>
          <cell r="O153">
            <v>0</v>
          </cell>
          <cell r="Q153">
            <v>0</v>
          </cell>
        </row>
        <row r="154">
          <cell r="B154">
            <v>0</v>
          </cell>
          <cell r="G154">
            <v>0</v>
          </cell>
          <cell r="K154">
            <v>0</v>
          </cell>
          <cell r="M154">
            <v>0</v>
          </cell>
          <cell r="O154">
            <v>0</v>
          </cell>
          <cell r="Q154">
            <v>0</v>
          </cell>
        </row>
        <row r="155">
          <cell r="B155">
            <v>0</v>
          </cell>
          <cell r="G155">
            <v>0</v>
          </cell>
          <cell r="K155">
            <v>0</v>
          </cell>
          <cell r="M155">
            <v>0</v>
          </cell>
          <cell r="O155">
            <v>0</v>
          </cell>
          <cell r="Q155">
            <v>0</v>
          </cell>
        </row>
        <row r="156">
          <cell r="B156">
            <v>0</v>
          </cell>
          <cell r="G156">
            <v>0</v>
          </cell>
          <cell r="K156">
            <v>0</v>
          </cell>
          <cell r="M156">
            <v>0</v>
          </cell>
          <cell r="O156">
            <v>0</v>
          </cell>
          <cell r="Q156">
            <v>0</v>
          </cell>
        </row>
        <row r="157">
          <cell r="B157">
            <v>0</v>
          </cell>
          <cell r="G157">
            <v>0</v>
          </cell>
          <cell r="K157">
            <v>0</v>
          </cell>
          <cell r="M157">
            <v>0</v>
          </cell>
          <cell r="O157">
            <v>0</v>
          </cell>
          <cell r="Q157">
            <v>0</v>
          </cell>
        </row>
        <row r="158">
          <cell r="B158">
            <v>0</v>
          </cell>
          <cell r="G158">
            <v>0</v>
          </cell>
          <cell r="K158">
            <v>0</v>
          </cell>
          <cell r="M158">
            <v>0</v>
          </cell>
          <cell r="O158">
            <v>0</v>
          </cell>
          <cell r="Q158">
            <v>0</v>
          </cell>
        </row>
        <row r="159">
          <cell r="B159">
            <v>0</v>
          </cell>
          <cell r="G159">
            <v>0</v>
          </cell>
          <cell r="K159">
            <v>0</v>
          </cell>
          <cell r="M159">
            <v>0</v>
          </cell>
          <cell r="O159">
            <v>0</v>
          </cell>
          <cell r="Q159">
            <v>0</v>
          </cell>
        </row>
        <row r="160">
          <cell r="B160">
            <v>0</v>
          </cell>
          <cell r="G160">
            <v>0</v>
          </cell>
          <cell r="K160">
            <v>0</v>
          </cell>
          <cell r="M160">
            <v>0</v>
          </cell>
          <cell r="O160">
            <v>0</v>
          </cell>
          <cell r="Q160">
            <v>0</v>
          </cell>
        </row>
        <row r="161">
          <cell r="B161">
            <v>0</v>
          </cell>
          <cell r="G161">
            <v>0</v>
          </cell>
          <cell r="K161">
            <v>0</v>
          </cell>
          <cell r="M161">
            <v>0</v>
          </cell>
          <cell r="O161">
            <v>0</v>
          </cell>
          <cell r="Q161">
            <v>0</v>
          </cell>
        </row>
        <row r="162">
          <cell r="B162">
            <v>0</v>
          </cell>
          <cell r="G162">
            <v>0</v>
          </cell>
          <cell r="K162">
            <v>0</v>
          </cell>
          <cell r="M162">
            <v>0</v>
          </cell>
          <cell r="O162">
            <v>0</v>
          </cell>
          <cell r="Q162">
            <v>0</v>
          </cell>
        </row>
        <row r="163">
          <cell r="B163">
            <v>0</v>
          </cell>
          <cell r="G163">
            <v>0</v>
          </cell>
          <cell r="K163">
            <v>0</v>
          </cell>
          <cell r="M163">
            <v>0</v>
          </cell>
          <cell r="O163">
            <v>0</v>
          </cell>
          <cell r="Q163">
            <v>0</v>
          </cell>
        </row>
        <row r="164">
          <cell r="B164">
            <v>0</v>
          </cell>
          <cell r="G164">
            <v>0</v>
          </cell>
          <cell r="K164">
            <v>0</v>
          </cell>
          <cell r="M164">
            <v>0</v>
          </cell>
          <cell r="O164">
            <v>0</v>
          </cell>
          <cell r="Q164">
            <v>0</v>
          </cell>
        </row>
        <row r="165">
          <cell r="B165">
            <v>0</v>
          </cell>
          <cell r="G165">
            <v>0</v>
          </cell>
          <cell r="K165">
            <v>0</v>
          </cell>
          <cell r="M165">
            <v>0</v>
          </cell>
          <cell r="O165">
            <v>0</v>
          </cell>
          <cell r="Q165">
            <v>0</v>
          </cell>
        </row>
        <row r="166">
          <cell r="B166">
            <v>0</v>
          </cell>
          <cell r="G166">
            <v>0</v>
          </cell>
          <cell r="K166">
            <v>0</v>
          </cell>
          <cell r="M166">
            <v>0</v>
          </cell>
          <cell r="O166">
            <v>0</v>
          </cell>
          <cell r="Q166">
            <v>0</v>
          </cell>
        </row>
        <row r="167">
          <cell r="B167">
            <v>0</v>
          </cell>
          <cell r="G167">
            <v>0</v>
          </cell>
          <cell r="K167">
            <v>0</v>
          </cell>
          <cell r="M167">
            <v>0</v>
          </cell>
          <cell r="O167">
            <v>0</v>
          </cell>
          <cell r="Q167">
            <v>0</v>
          </cell>
        </row>
        <row r="168">
          <cell r="B168">
            <v>0</v>
          </cell>
          <cell r="G168">
            <v>0</v>
          </cell>
          <cell r="K168">
            <v>0</v>
          </cell>
          <cell r="M168">
            <v>0</v>
          </cell>
          <cell r="O168">
            <v>0</v>
          </cell>
          <cell r="Q168">
            <v>0</v>
          </cell>
        </row>
        <row r="169">
          <cell r="B169">
            <v>0</v>
          </cell>
          <cell r="G169">
            <v>0</v>
          </cell>
          <cell r="K169">
            <v>0</v>
          </cell>
          <cell r="M169">
            <v>0</v>
          </cell>
          <cell r="O169">
            <v>0</v>
          </cell>
          <cell r="Q169">
            <v>0</v>
          </cell>
        </row>
        <row r="170">
          <cell r="B170">
            <v>0</v>
          </cell>
          <cell r="G170">
            <v>0</v>
          </cell>
          <cell r="K170">
            <v>0</v>
          </cell>
          <cell r="M170">
            <v>0</v>
          </cell>
          <cell r="O170">
            <v>0</v>
          </cell>
          <cell r="Q170">
            <v>0</v>
          </cell>
        </row>
        <row r="171">
          <cell r="B171">
            <v>0</v>
          </cell>
          <cell r="G171">
            <v>0</v>
          </cell>
          <cell r="K171">
            <v>0</v>
          </cell>
          <cell r="M171">
            <v>0</v>
          </cell>
          <cell r="O171">
            <v>0</v>
          </cell>
          <cell r="Q171">
            <v>0</v>
          </cell>
        </row>
        <row r="172">
          <cell r="B172">
            <v>0</v>
          </cell>
          <cell r="G172">
            <v>0</v>
          </cell>
          <cell r="K172">
            <v>0</v>
          </cell>
          <cell r="M172">
            <v>0</v>
          </cell>
          <cell r="O172">
            <v>0</v>
          </cell>
          <cell r="Q172">
            <v>0</v>
          </cell>
        </row>
        <row r="173">
          <cell r="B173">
            <v>0</v>
          </cell>
          <cell r="G173">
            <v>0</v>
          </cell>
          <cell r="K173">
            <v>0</v>
          </cell>
          <cell r="M173">
            <v>0</v>
          </cell>
          <cell r="O173">
            <v>0</v>
          </cell>
          <cell r="Q173">
            <v>0</v>
          </cell>
        </row>
        <row r="174">
          <cell r="B174">
            <v>0</v>
          </cell>
          <cell r="G174">
            <v>0</v>
          </cell>
          <cell r="K174">
            <v>0</v>
          </cell>
          <cell r="M174">
            <v>0</v>
          </cell>
          <cell r="O174">
            <v>0</v>
          </cell>
          <cell r="Q174">
            <v>0</v>
          </cell>
        </row>
        <row r="175">
          <cell r="B175">
            <v>0</v>
          </cell>
          <cell r="G175">
            <v>0</v>
          </cell>
          <cell r="K175">
            <v>0</v>
          </cell>
          <cell r="M175">
            <v>0</v>
          </cell>
          <cell r="O175">
            <v>0</v>
          </cell>
          <cell r="Q175">
            <v>0</v>
          </cell>
        </row>
        <row r="176">
          <cell r="B176">
            <v>0</v>
          </cell>
          <cell r="G176">
            <v>0</v>
          </cell>
          <cell r="K176">
            <v>0</v>
          </cell>
          <cell r="M176">
            <v>0</v>
          </cell>
          <cell r="O176">
            <v>0</v>
          </cell>
          <cell r="Q176">
            <v>0</v>
          </cell>
        </row>
        <row r="177">
          <cell r="B177">
            <v>0</v>
          </cell>
          <cell r="G177">
            <v>0</v>
          </cell>
          <cell r="K177">
            <v>0</v>
          </cell>
          <cell r="M177">
            <v>0</v>
          </cell>
          <cell r="O177">
            <v>0</v>
          </cell>
          <cell r="Q177">
            <v>0</v>
          </cell>
        </row>
        <row r="178">
          <cell r="B178">
            <v>0</v>
          </cell>
          <cell r="G178">
            <v>0</v>
          </cell>
          <cell r="K178">
            <v>0</v>
          </cell>
          <cell r="M178">
            <v>0</v>
          </cell>
          <cell r="O178">
            <v>0</v>
          </cell>
          <cell r="Q178">
            <v>0</v>
          </cell>
        </row>
        <row r="179">
          <cell r="B179">
            <v>0</v>
          </cell>
          <cell r="G179">
            <v>0</v>
          </cell>
          <cell r="K179">
            <v>0</v>
          </cell>
          <cell r="M179">
            <v>0</v>
          </cell>
          <cell r="O179">
            <v>0</v>
          </cell>
          <cell r="Q179">
            <v>0</v>
          </cell>
        </row>
        <row r="180">
          <cell r="B180">
            <v>0</v>
          </cell>
          <cell r="G180">
            <v>0</v>
          </cell>
          <cell r="K180">
            <v>0</v>
          </cell>
          <cell r="M180">
            <v>0</v>
          </cell>
          <cell r="O180">
            <v>0</v>
          </cell>
          <cell r="Q180">
            <v>0</v>
          </cell>
        </row>
        <row r="181">
          <cell r="B181">
            <v>0</v>
          </cell>
          <cell r="G181">
            <v>0</v>
          </cell>
          <cell r="K181">
            <v>0</v>
          </cell>
          <cell r="M181">
            <v>0</v>
          </cell>
          <cell r="O181">
            <v>0</v>
          </cell>
          <cell r="Q181">
            <v>0</v>
          </cell>
        </row>
        <row r="182">
          <cell r="B182">
            <v>0</v>
          </cell>
          <cell r="G182">
            <v>0</v>
          </cell>
          <cell r="K182">
            <v>0</v>
          </cell>
          <cell r="M182">
            <v>0</v>
          </cell>
          <cell r="O182">
            <v>0</v>
          </cell>
          <cell r="Q182">
            <v>0</v>
          </cell>
        </row>
        <row r="183">
          <cell r="B183">
            <v>0</v>
          </cell>
          <cell r="G183">
            <v>0</v>
          </cell>
          <cell r="K183">
            <v>0</v>
          </cell>
          <cell r="M183">
            <v>0</v>
          </cell>
          <cell r="O183">
            <v>0</v>
          </cell>
          <cell r="Q183">
            <v>0</v>
          </cell>
        </row>
        <row r="184">
          <cell r="B184">
            <v>0</v>
          </cell>
          <cell r="G184">
            <v>0</v>
          </cell>
          <cell r="K184">
            <v>0</v>
          </cell>
          <cell r="M184">
            <v>0</v>
          </cell>
          <cell r="O184">
            <v>0</v>
          </cell>
          <cell r="Q184">
            <v>0</v>
          </cell>
        </row>
        <row r="185">
          <cell r="B185">
            <v>0</v>
          </cell>
          <cell r="G185">
            <v>0</v>
          </cell>
          <cell r="K185">
            <v>0</v>
          </cell>
          <cell r="M185">
            <v>0</v>
          </cell>
          <cell r="O185">
            <v>0</v>
          </cell>
          <cell r="Q185">
            <v>0</v>
          </cell>
        </row>
        <row r="186">
          <cell r="B186">
            <v>0</v>
          </cell>
          <cell r="G186">
            <v>0</v>
          </cell>
          <cell r="K186">
            <v>0</v>
          </cell>
          <cell r="M186">
            <v>0</v>
          </cell>
          <cell r="O186">
            <v>0</v>
          </cell>
          <cell r="Q186">
            <v>0</v>
          </cell>
        </row>
        <row r="187">
          <cell r="B187">
            <v>0</v>
          </cell>
          <cell r="G187">
            <v>0</v>
          </cell>
          <cell r="K187">
            <v>0</v>
          </cell>
          <cell r="M187">
            <v>0</v>
          </cell>
          <cell r="O187">
            <v>0</v>
          </cell>
          <cell r="Q187">
            <v>0</v>
          </cell>
        </row>
        <row r="188">
          <cell r="B188">
            <v>0</v>
          </cell>
          <cell r="G188">
            <v>0</v>
          </cell>
          <cell r="K188">
            <v>0</v>
          </cell>
          <cell r="M188">
            <v>0</v>
          </cell>
          <cell r="O188">
            <v>0</v>
          </cell>
          <cell r="Q188">
            <v>0</v>
          </cell>
        </row>
        <row r="189">
          <cell r="B189">
            <v>0</v>
          </cell>
          <cell r="G189">
            <v>0</v>
          </cell>
          <cell r="K189">
            <v>0</v>
          </cell>
          <cell r="M189">
            <v>0</v>
          </cell>
          <cell r="O189">
            <v>0</v>
          </cell>
          <cell r="Q189">
            <v>0</v>
          </cell>
        </row>
        <row r="190">
          <cell r="B190">
            <v>0</v>
          </cell>
          <cell r="G190">
            <v>0</v>
          </cell>
          <cell r="K190">
            <v>0</v>
          </cell>
          <cell r="M190">
            <v>0</v>
          </cell>
          <cell r="O190">
            <v>0</v>
          </cell>
          <cell r="Q190">
            <v>0</v>
          </cell>
        </row>
        <row r="191">
          <cell r="B191">
            <v>0</v>
          </cell>
          <cell r="G191">
            <v>0</v>
          </cell>
          <cell r="K191">
            <v>0</v>
          </cell>
          <cell r="M191">
            <v>0</v>
          </cell>
          <cell r="O191">
            <v>0</v>
          </cell>
          <cell r="Q191">
            <v>0</v>
          </cell>
        </row>
        <row r="192">
          <cell r="B192">
            <v>0</v>
          </cell>
          <cell r="G192">
            <v>0</v>
          </cell>
          <cell r="K192">
            <v>0</v>
          </cell>
          <cell r="M192">
            <v>0</v>
          </cell>
          <cell r="O192">
            <v>0</v>
          </cell>
          <cell r="Q192">
            <v>0</v>
          </cell>
        </row>
        <row r="193">
          <cell r="B193">
            <v>0</v>
          </cell>
          <cell r="G193">
            <v>0</v>
          </cell>
          <cell r="K193">
            <v>0</v>
          </cell>
          <cell r="M193">
            <v>0</v>
          </cell>
          <cell r="O193">
            <v>0</v>
          </cell>
          <cell r="Q193">
            <v>0</v>
          </cell>
        </row>
        <row r="194">
          <cell r="B194">
            <v>0</v>
          </cell>
          <cell r="G194">
            <v>0</v>
          </cell>
          <cell r="K194">
            <v>0</v>
          </cell>
          <cell r="M194">
            <v>0</v>
          </cell>
          <cell r="O194">
            <v>0</v>
          </cell>
          <cell r="Q194">
            <v>0</v>
          </cell>
        </row>
        <row r="195">
          <cell r="B195">
            <v>0</v>
          </cell>
          <cell r="G195">
            <v>0</v>
          </cell>
          <cell r="K195">
            <v>0</v>
          </cell>
          <cell r="M195">
            <v>0</v>
          </cell>
          <cell r="O195">
            <v>0</v>
          </cell>
          <cell r="Q195">
            <v>0</v>
          </cell>
        </row>
        <row r="196">
          <cell r="B196">
            <v>0</v>
          </cell>
          <cell r="G196">
            <v>0</v>
          </cell>
          <cell r="K196">
            <v>0</v>
          </cell>
          <cell r="M196">
            <v>0</v>
          </cell>
          <cell r="O196">
            <v>0</v>
          </cell>
          <cell r="Q196">
            <v>0</v>
          </cell>
        </row>
        <row r="197">
          <cell r="B197">
            <v>0</v>
          </cell>
          <cell r="G197">
            <v>0</v>
          </cell>
          <cell r="K197">
            <v>0</v>
          </cell>
          <cell r="M197">
            <v>0</v>
          </cell>
          <cell r="O197">
            <v>0</v>
          </cell>
          <cell r="Q197">
            <v>0</v>
          </cell>
        </row>
        <row r="198">
          <cell r="B198">
            <v>0</v>
          </cell>
          <cell r="G198">
            <v>0</v>
          </cell>
          <cell r="K198">
            <v>0</v>
          </cell>
          <cell r="M198">
            <v>0</v>
          </cell>
          <cell r="O198">
            <v>0</v>
          </cell>
          <cell r="Q198">
            <v>0</v>
          </cell>
        </row>
        <row r="199">
          <cell r="B199">
            <v>0</v>
          </cell>
          <cell r="G199">
            <v>0</v>
          </cell>
          <cell r="K199">
            <v>0</v>
          </cell>
          <cell r="M199">
            <v>0</v>
          </cell>
          <cell r="O199">
            <v>0</v>
          </cell>
          <cell r="Q199">
            <v>0</v>
          </cell>
        </row>
        <row r="200">
          <cell r="B200">
            <v>0</v>
          </cell>
          <cell r="G200">
            <v>0</v>
          </cell>
          <cell r="K200">
            <v>0</v>
          </cell>
          <cell r="M200">
            <v>0</v>
          </cell>
          <cell r="O200">
            <v>0</v>
          </cell>
          <cell r="Q200">
            <v>0</v>
          </cell>
        </row>
        <row r="201">
          <cell r="B201">
            <v>0</v>
          </cell>
          <cell r="G201">
            <v>0</v>
          </cell>
          <cell r="K201">
            <v>0</v>
          </cell>
          <cell r="M201">
            <v>0</v>
          </cell>
          <cell r="O201">
            <v>0</v>
          </cell>
          <cell r="Q201">
            <v>0</v>
          </cell>
        </row>
        <row r="202">
          <cell r="B202">
            <v>0</v>
          </cell>
          <cell r="G202">
            <v>0</v>
          </cell>
          <cell r="K202">
            <v>0</v>
          </cell>
          <cell r="M202">
            <v>0</v>
          </cell>
          <cell r="O202">
            <v>0</v>
          </cell>
          <cell r="Q202">
            <v>0</v>
          </cell>
        </row>
        <row r="203">
          <cell r="B203">
            <v>0</v>
          </cell>
          <cell r="G203">
            <v>0</v>
          </cell>
          <cell r="K203">
            <v>0</v>
          </cell>
          <cell r="M203">
            <v>0</v>
          </cell>
          <cell r="O203">
            <v>0</v>
          </cell>
          <cell r="Q203">
            <v>0</v>
          </cell>
        </row>
        <row r="204">
          <cell r="B204">
            <v>0</v>
          </cell>
          <cell r="G204">
            <v>0</v>
          </cell>
          <cell r="K204">
            <v>0</v>
          </cell>
          <cell r="M204">
            <v>0</v>
          </cell>
          <cell r="O204">
            <v>0</v>
          </cell>
          <cell r="Q204">
            <v>0</v>
          </cell>
        </row>
        <row r="205">
          <cell r="B205">
            <v>0</v>
          </cell>
          <cell r="G205">
            <v>0</v>
          </cell>
          <cell r="K205">
            <v>0</v>
          </cell>
          <cell r="M205">
            <v>0</v>
          </cell>
          <cell r="O205">
            <v>0</v>
          </cell>
          <cell r="Q205">
            <v>0</v>
          </cell>
        </row>
        <row r="206">
          <cell r="B206">
            <v>0</v>
          </cell>
          <cell r="G206">
            <v>0</v>
          </cell>
          <cell r="K206">
            <v>0</v>
          </cell>
          <cell r="M206">
            <v>0</v>
          </cell>
          <cell r="O206">
            <v>0</v>
          </cell>
          <cell r="Q206">
            <v>0</v>
          </cell>
        </row>
        <row r="207">
          <cell r="B207">
            <v>0</v>
          </cell>
          <cell r="G207">
            <v>0</v>
          </cell>
          <cell r="K207">
            <v>0</v>
          </cell>
          <cell r="M207">
            <v>0</v>
          </cell>
          <cell r="O207">
            <v>0</v>
          </cell>
          <cell r="Q207">
            <v>0</v>
          </cell>
        </row>
        <row r="208">
          <cell r="B208">
            <v>0</v>
          </cell>
          <cell r="G208">
            <v>0</v>
          </cell>
          <cell r="K208">
            <v>0</v>
          </cell>
          <cell r="M208">
            <v>0</v>
          </cell>
          <cell r="O208">
            <v>0</v>
          </cell>
          <cell r="Q208">
            <v>0</v>
          </cell>
        </row>
        <row r="209">
          <cell r="B209">
            <v>0</v>
          </cell>
          <cell r="G209">
            <v>0</v>
          </cell>
          <cell r="K209">
            <v>0</v>
          </cell>
          <cell r="M209">
            <v>0</v>
          </cell>
          <cell r="O209">
            <v>0</v>
          </cell>
          <cell r="Q209">
            <v>0</v>
          </cell>
        </row>
        <row r="210">
          <cell r="B210">
            <v>0</v>
          </cell>
          <cell r="G210">
            <v>0</v>
          </cell>
          <cell r="K210">
            <v>0</v>
          </cell>
          <cell r="M210">
            <v>0</v>
          </cell>
          <cell r="O210">
            <v>0</v>
          </cell>
          <cell r="Q210">
            <v>0</v>
          </cell>
        </row>
        <row r="211">
          <cell r="B211">
            <v>0</v>
          </cell>
          <cell r="G211">
            <v>0</v>
          </cell>
          <cell r="K211">
            <v>0</v>
          </cell>
          <cell r="M211">
            <v>0</v>
          </cell>
          <cell r="O211">
            <v>0</v>
          </cell>
          <cell r="Q211">
            <v>0</v>
          </cell>
        </row>
        <row r="212">
          <cell r="B212">
            <v>0</v>
          </cell>
          <cell r="G212">
            <v>0</v>
          </cell>
          <cell r="K212">
            <v>0</v>
          </cell>
          <cell r="M212">
            <v>0</v>
          </cell>
          <cell r="O212">
            <v>0</v>
          </cell>
          <cell r="Q212">
            <v>0</v>
          </cell>
        </row>
        <row r="213">
          <cell r="B213">
            <v>0</v>
          </cell>
          <cell r="G213">
            <v>0</v>
          </cell>
          <cell r="K213">
            <v>0</v>
          </cell>
          <cell r="M213">
            <v>0</v>
          </cell>
          <cell r="O213">
            <v>0</v>
          </cell>
          <cell r="Q213">
            <v>0</v>
          </cell>
        </row>
        <row r="214">
          <cell r="B214">
            <v>0</v>
          </cell>
          <cell r="G214">
            <v>0</v>
          </cell>
          <cell r="K214">
            <v>0</v>
          </cell>
          <cell r="M214">
            <v>0</v>
          </cell>
          <cell r="O214">
            <v>0</v>
          </cell>
          <cell r="Q214">
            <v>0</v>
          </cell>
        </row>
        <row r="215">
          <cell r="B215">
            <v>0</v>
          </cell>
          <cell r="G215">
            <v>0</v>
          </cell>
          <cell r="K215">
            <v>0</v>
          </cell>
          <cell r="M215">
            <v>0</v>
          </cell>
          <cell r="O215">
            <v>0</v>
          </cell>
          <cell r="Q215">
            <v>0</v>
          </cell>
        </row>
        <row r="216">
          <cell r="B216">
            <v>0</v>
          </cell>
          <cell r="G216">
            <v>0</v>
          </cell>
          <cell r="K216">
            <v>0</v>
          </cell>
          <cell r="M216">
            <v>0</v>
          </cell>
          <cell r="O216">
            <v>0</v>
          </cell>
          <cell r="Q216">
            <v>0</v>
          </cell>
        </row>
        <row r="217">
          <cell r="B217">
            <v>0</v>
          </cell>
          <cell r="G217">
            <v>0</v>
          </cell>
          <cell r="K217">
            <v>0</v>
          </cell>
          <cell r="M217">
            <v>0</v>
          </cell>
          <cell r="O217">
            <v>0</v>
          </cell>
          <cell r="Q217">
            <v>0</v>
          </cell>
        </row>
        <row r="218">
          <cell r="B218">
            <v>0</v>
          </cell>
          <cell r="G218">
            <v>0</v>
          </cell>
          <cell r="K218">
            <v>0</v>
          </cell>
          <cell r="M218">
            <v>0</v>
          </cell>
          <cell r="O218">
            <v>0</v>
          </cell>
          <cell r="Q218">
            <v>0</v>
          </cell>
        </row>
        <row r="219">
          <cell r="B219">
            <v>0</v>
          </cell>
          <cell r="G219">
            <v>0</v>
          </cell>
          <cell r="K219">
            <v>0</v>
          </cell>
          <cell r="M219">
            <v>0</v>
          </cell>
          <cell r="O219">
            <v>0</v>
          </cell>
          <cell r="Q219">
            <v>0</v>
          </cell>
        </row>
        <row r="220">
          <cell r="B220">
            <v>0</v>
          </cell>
          <cell r="G220">
            <v>0</v>
          </cell>
          <cell r="K220">
            <v>0</v>
          </cell>
          <cell r="M220">
            <v>0</v>
          </cell>
          <cell r="O220">
            <v>0</v>
          </cell>
          <cell r="Q220">
            <v>0</v>
          </cell>
        </row>
        <row r="221">
          <cell r="B221">
            <v>0</v>
          </cell>
          <cell r="G221">
            <v>0</v>
          </cell>
          <cell r="K221">
            <v>0</v>
          </cell>
          <cell r="M221">
            <v>0</v>
          </cell>
          <cell r="O221">
            <v>0</v>
          </cell>
          <cell r="Q221">
            <v>0</v>
          </cell>
        </row>
        <row r="222">
          <cell r="B222">
            <v>0</v>
          </cell>
          <cell r="G222">
            <v>0</v>
          </cell>
          <cell r="K222">
            <v>0</v>
          </cell>
          <cell r="M222">
            <v>0</v>
          </cell>
          <cell r="O222">
            <v>0</v>
          </cell>
          <cell r="Q222">
            <v>0</v>
          </cell>
        </row>
        <row r="223">
          <cell r="B223">
            <v>0</v>
          </cell>
          <cell r="G223">
            <v>0</v>
          </cell>
          <cell r="K223">
            <v>0</v>
          </cell>
          <cell r="M223">
            <v>0</v>
          </cell>
          <cell r="O223">
            <v>0</v>
          </cell>
          <cell r="Q223">
            <v>0</v>
          </cell>
        </row>
        <row r="224">
          <cell r="B224">
            <v>0</v>
          </cell>
          <cell r="G224">
            <v>0</v>
          </cell>
          <cell r="K224">
            <v>0</v>
          </cell>
          <cell r="M224">
            <v>0</v>
          </cell>
          <cell r="O224">
            <v>0</v>
          </cell>
          <cell r="Q224">
            <v>0</v>
          </cell>
        </row>
        <row r="225">
          <cell r="B225">
            <v>0</v>
          </cell>
          <cell r="G225">
            <v>0</v>
          </cell>
          <cell r="K225">
            <v>0</v>
          </cell>
          <cell r="M225">
            <v>0</v>
          </cell>
          <cell r="O225">
            <v>0</v>
          </cell>
          <cell r="Q225">
            <v>0</v>
          </cell>
        </row>
        <row r="226">
          <cell r="B226">
            <v>0</v>
          </cell>
          <cell r="G226">
            <v>0</v>
          </cell>
          <cell r="K226">
            <v>0</v>
          </cell>
          <cell r="M226">
            <v>0</v>
          </cell>
          <cell r="O226">
            <v>0</v>
          </cell>
          <cell r="Q226">
            <v>0</v>
          </cell>
        </row>
        <row r="227">
          <cell r="B227">
            <v>0</v>
          </cell>
          <cell r="G227">
            <v>0</v>
          </cell>
          <cell r="K227">
            <v>0</v>
          </cell>
          <cell r="M227">
            <v>0</v>
          </cell>
          <cell r="O227">
            <v>0</v>
          </cell>
          <cell r="Q227">
            <v>0</v>
          </cell>
        </row>
        <row r="228">
          <cell r="B228">
            <v>0</v>
          </cell>
          <cell r="G228">
            <v>0</v>
          </cell>
          <cell r="K228">
            <v>0</v>
          </cell>
          <cell r="M228">
            <v>0</v>
          </cell>
          <cell r="O228">
            <v>0</v>
          </cell>
          <cell r="Q228">
            <v>0</v>
          </cell>
        </row>
        <row r="229">
          <cell r="B229">
            <v>0</v>
          </cell>
          <cell r="G229">
            <v>0</v>
          </cell>
          <cell r="K229">
            <v>0</v>
          </cell>
          <cell r="M229">
            <v>0</v>
          </cell>
          <cell r="O229">
            <v>0</v>
          </cell>
          <cell r="Q229">
            <v>0</v>
          </cell>
        </row>
        <row r="230">
          <cell r="B230">
            <v>0</v>
          </cell>
          <cell r="G230">
            <v>0</v>
          </cell>
          <cell r="K230">
            <v>0</v>
          </cell>
          <cell r="M230">
            <v>0</v>
          </cell>
          <cell r="O230">
            <v>0</v>
          </cell>
          <cell r="Q230">
            <v>0</v>
          </cell>
        </row>
        <row r="231">
          <cell r="B231">
            <v>0</v>
          </cell>
          <cell r="G231">
            <v>0</v>
          </cell>
          <cell r="K231">
            <v>0</v>
          </cell>
          <cell r="M231">
            <v>0</v>
          </cell>
          <cell r="O231">
            <v>0</v>
          </cell>
          <cell r="Q231">
            <v>0</v>
          </cell>
        </row>
        <row r="232">
          <cell r="B232">
            <v>0</v>
          </cell>
          <cell r="G232">
            <v>0</v>
          </cell>
          <cell r="K232">
            <v>0</v>
          </cell>
          <cell r="M232">
            <v>0</v>
          </cell>
          <cell r="O232">
            <v>0</v>
          </cell>
          <cell r="Q232">
            <v>0</v>
          </cell>
        </row>
        <row r="233">
          <cell r="B233">
            <v>0</v>
          </cell>
          <cell r="G233">
            <v>0</v>
          </cell>
          <cell r="K233">
            <v>0</v>
          </cell>
          <cell r="M233">
            <v>0</v>
          </cell>
          <cell r="O233">
            <v>0</v>
          </cell>
          <cell r="Q233">
            <v>0</v>
          </cell>
        </row>
        <row r="234">
          <cell r="B234">
            <v>0</v>
          </cell>
          <cell r="G234">
            <v>0</v>
          </cell>
          <cell r="K234">
            <v>0</v>
          </cell>
          <cell r="M234">
            <v>0</v>
          </cell>
          <cell r="O234">
            <v>0</v>
          </cell>
          <cell r="Q234">
            <v>0</v>
          </cell>
        </row>
        <row r="235">
          <cell r="B235">
            <v>0</v>
          </cell>
          <cell r="G235">
            <v>0</v>
          </cell>
          <cell r="K235">
            <v>0</v>
          </cell>
          <cell r="M235">
            <v>0</v>
          </cell>
          <cell r="O235">
            <v>0</v>
          </cell>
          <cell r="Q235">
            <v>0</v>
          </cell>
        </row>
        <row r="236">
          <cell r="B236">
            <v>0</v>
          </cell>
          <cell r="G236">
            <v>0</v>
          </cell>
          <cell r="K236">
            <v>0</v>
          </cell>
          <cell r="M236">
            <v>0</v>
          </cell>
          <cell r="O236">
            <v>0</v>
          </cell>
          <cell r="Q236">
            <v>0</v>
          </cell>
        </row>
        <row r="237">
          <cell r="B237">
            <v>0</v>
          </cell>
          <cell r="G237">
            <v>0</v>
          </cell>
          <cell r="K237">
            <v>0</v>
          </cell>
          <cell r="M237">
            <v>0</v>
          </cell>
          <cell r="O237">
            <v>0</v>
          </cell>
          <cell r="Q237">
            <v>0</v>
          </cell>
        </row>
        <row r="238">
          <cell r="B238">
            <v>0</v>
          </cell>
          <cell r="G238">
            <v>0</v>
          </cell>
          <cell r="K238">
            <v>0</v>
          </cell>
          <cell r="M238">
            <v>0</v>
          </cell>
          <cell r="O238">
            <v>0</v>
          </cell>
          <cell r="Q238">
            <v>0</v>
          </cell>
        </row>
        <row r="239">
          <cell r="B239">
            <v>0</v>
          </cell>
          <cell r="G239">
            <v>0</v>
          </cell>
          <cell r="K239">
            <v>0</v>
          </cell>
          <cell r="M239">
            <v>0</v>
          </cell>
          <cell r="O239">
            <v>0</v>
          </cell>
          <cell r="Q239">
            <v>0</v>
          </cell>
        </row>
        <row r="240">
          <cell r="B240">
            <v>0</v>
          </cell>
          <cell r="G240">
            <v>0</v>
          </cell>
          <cell r="K240">
            <v>0</v>
          </cell>
          <cell r="M240">
            <v>0</v>
          </cell>
          <cell r="O240">
            <v>0</v>
          </cell>
          <cell r="Q240">
            <v>0</v>
          </cell>
        </row>
        <row r="241">
          <cell r="B241">
            <v>0</v>
          </cell>
          <cell r="G241">
            <v>0</v>
          </cell>
          <cell r="K241">
            <v>0</v>
          </cell>
          <cell r="M241">
            <v>0</v>
          </cell>
          <cell r="O241">
            <v>0</v>
          </cell>
          <cell r="Q241">
            <v>0</v>
          </cell>
        </row>
        <row r="242">
          <cell r="B242">
            <v>0</v>
          </cell>
          <cell r="G242">
            <v>0</v>
          </cell>
          <cell r="K242">
            <v>0</v>
          </cell>
          <cell r="M242">
            <v>0</v>
          </cell>
          <cell r="O242">
            <v>0</v>
          </cell>
          <cell r="Q242">
            <v>0</v>
          </cell>
        </row>
        <row r="243">
          <cell r="B243">
            <v>0</v>
          </cell>
          <cell r="G243">
            <v>0</v>
          </cell>
          <cell r="K243">
            <v>0</v>
          </cell>
          <cell r="M243">
            <v>0</v>
          </cell>
          <cell r="O243">
            <v>0</v>
          </cell>
          <cell r="Q243">
            <v>0</v>
          </cell>
        </row>
        <row r="244">
          <cell r="B244">
            <v>0</v>
          </cell>
          <cell r="G244">
            <v>0</v>
          </cell>
          <cell r="K244">
            <v>0</v>
          </cell>
          <cell r="M244">
            <v>0</v>
          </cell>
          <cell r="O244">
            <v>0</v>
          </cell>
          <cell r="Q244">
            <v>0</v>
          </cell>
        </row>
        <row r="245">
          <cell r="B245">
            <v>0</v>
          </cell>
          <cell r="G245">
            <v>0</v>
          </cell>
          <cell r="K245">
            <v>0</v>
          </cell>
          <cell r="M245">
            <v>0</v>
          </cell>
          <cell r="O245">
            <v>0</v>
          </cell>
          <cell r="Q245">
            <v>0</v>
          </cell>
        </row>
        <row r="246">
          <cell r="B246">
            <v>0</v>
          </cell>
          <cell r="G246">
            <v>0</v>
          </cell>
          <cell r="K246">
            <v>0</v>
          </cell>
          <cell r="M246">
            <v>0</v>
          </cell>
          <cell r="O246">
            <v>0</v>
          </cell>
          <cell r="Q246">
            <v>0</v>
          </cell>
        </row>
        <row r="247">
          <cell r="B247">
            <v>0</v>
          </cell>
          <cell r="G247">
            <v>0</v>
          </cell>
          <cell r="K247">
            <v>0</v>
          </cell>
          <cell r="M247">
            <v>0</v>
          </cell>
          <cell r="O247">
            <v>0</v>
          </cell>
          <cell r="Q247">
            <v>0</v>
          </cell>
        </row>
        <row r="248">
          <cell r="B248">
            <v>0</v>
          </cell>
          <cell r="G248">
            <v>0</v>
          </cell>
          <cell r="K248">
            <v>0</v>
          </cell>
          <cell r="M248">
            <v>0</v>
          </cell>
          <cell r="O248">
            <v>0</v>
          </cell>
          <cell r="Q248">
            <v>0</v>
          </cell>
        </row>
        <row r="249">
          <cell r="B249">
            <v>0</v>
          </cell>
          <cell r="G249">
            <v>0</v>
          </cell>
          <cell r="K249">
            <v>0</v>
          </cell>
          <cell r="M249">
            <v>0</v>
          </cell>
          <cell r="O249">
            <v>0</v>
          </cell>
          <cell r="Q249">
            <v>0</v>
          </cell>
        </row>
        <row r="250">
          <cell r="B250">
            <v>0</v>
          </cell>
          <cell r="G250">
            <v>0</v>
          </cell>
          <cell r="K250">
            <v>0</v>
          </cell>
          <cell r="M250">
            <v>0</v>
          </cell>
          <cell r="O250">
            <v>0</v>
          </cell>
          <cell r="Q250">
            <v>0</v>
          </cell>
        </row>
        <row r="251">
          <cell r="B251">
            <v>0</v>
          </cell>
          <cell r="G251">
            <v>0</v>
          </cell>
          <cell r="K251">
            <v>0</v>
          </cell>
          <cell r="M251">
            <v>0</v>
          </cell>
          <cell r="O251">
            <v>0</v>
          </cell>
          <cell r="Q251">
            <v>0</v>
          </cell>
        </row>
        <row r="252">
          <cell r="B252">
            <v>0</v>
          </cell>
          <cell r="G252">
            <v>0</v>
          </cell>
          <cell r="K252">
            <v>0</v>
          </cell>
          <cell r="M252">
            <v>0</v>
          </cell>
          <cell r="O252">
            <v>0</v>
          </cell>
          <cell r="Q252">
            <v>0</v>
          </cell>
        </row>
        <row r="253">
          <cell r="B253">
            <v>0</v>
          </cell>
          <cell r="G253">
            <v>0</v>
          </cell>
          <cell r="K253">
            <v>0</v>
          </cell>
          <cell r="M253">
            <v>0</v>
          </cell>
          <cell r="O253">
            <v>0</v>
          </cell>
          <cell r="Q253">
            <v>0</v>
          </cell>
        </row>
        <row r="254">
          <cell r="B254">
            <v>0</v>
          </cell>
          <cell r="G254">
            <v>0</v>
          </cell>
          <cell r="K254">
            <v>0</v>
          </cell>
          <cell r="M254">
            <v>0</v>
          </cell>
          <cell r="O254">
            <v>0</v>
          </cell>
          <cell r="Q254">
            <v>0</v>
          </cell>
        </row>
        <row r="255">
          <cell r="B255">
            <v>0</v>
          </cell>
          <cell r="G255">
            <v>0</v>
          </cell>
          <cell r="K255">
            <v>0</v>
          </cell>
          <cell r="M255">
            <v>0</v>
          </cell>
          <cell r="O255">
            <v>0</v>
          </cell>
          <cell r="Q255">
            <v>0</v>
          </cell>
        </row>
        <row r="256">
          <cell r="B256">
            <v>0</v>
          </cell>
          <cell r="G256">
            <v>0</v>
          </cell>
          <cell r="K256">
            <v>0</v>
          </cell>
          <cell r="M256">
            <v>0</v>
          </cell>
          <cell r="O256">
            <v>0</v>
          </cell>
          <cell r="Q256">
            <v>0</v>
          </cell>
        </row>
        <row r="257">
          <cell r="B257">
            <v>0</v>
          </cell>
          <cell r="G257">
            <v>0</v>
          </cell>
          <cell r="K257">
            <v>0</v>
          </cell>
          <cell r="M257">
            <v>0</v>
          </cell>
          <cell r="O257">
            <v>0</v>
          </cell>
          <cell r="Q257">
            <v>0</v>
          </cell>
        </row>
        <row r="258">
          <cell r="B258">
            <v>0</v>
          </cell>
          <cell r="G258">
            <v>0</v>
          </cell>
          <cell r="K258">
            <v>0</v>
          </cell>
          <cell r="M258">
            <v>0</v>
          </cell>
          <cell r="O258">
            <v>0</v>
          </cell>
          <cell r="Q258">
            <v>0</v>
          </cell>
        </row>
        <row r="259">
          <cell r="B259">
            <v>0</v>
          </cell>
          <cell r="G259">
            <v>0</v>
          </cell>
          <cell r="K259">
            <v>0</v>
          </cell>
          <cell r="M259">
            <v>0</v>
          </cell>
          <cell r="O259">
            <v>0</v>
          </cell>
          <cell r="Q259">
            <v>0</v>
          </cell>
        </row>
        <row r="260">
          <cell r="B260">
            <v>0</v>
          </cell>
          <cell r="G260">
            <v>0</v>
          </cell>
          <cell r="K260">
            <v>0</v>
          </cell>
          <cell r="M260">
            <v>0</v>
          </cell>
          <cell r="O260">
            <v>0</v>
          </cell>
          <cell r="Q260">
            <v>0</v>
          </cell>
        </row>
        <row r="261">
          <cell r="B261">
            <v>0</v>
          </cell>
          <cell r="G261">
            <v>0</v>
          </cell>
          <cell r="K261">
            <v>0</v>
          </cell>
          <cell r="M261">
            <v>0</v>
          </cell>
          <cell r="O261">
            <v>0</v>
          </cell>
          <cell r="Q261">
            <v>0</v>
          </cell>
        </row>
        <row r="262">
          <cell r="B262">
            <v>0</v>
          </cell>
          <cell r="G262">
            <v>0</v>
          </cell>
          <cell r="K262">
            <v>0</v>
          </cell>
          <cell r="M262">
            <v>0</v>
          </cell>
          <cell r="O262">
            <v>0</v>
          </cell>
          <cell r="Q262">
            <v>0</v>
          </cell>
        </row>
        <row r="263">
          <cell r="B263">
            <v>0</v>
          </cell>
          <cell r="G263">
            <v>0</v>
          </cell>
          <cell r="K263">
            <v>0</v>
          </cell>
          <cell r="M263">
            <v>0</v>
          </cell>
          <cell r="O263">
            <v>0</v>
          </cell>
          <cell r="Q263">
            <v>0</v>
          </cell>
        </row>
        <row r="264">
          <cell r="B264">
            <v>0</v>
          </cell>
          <cell r="G264">
            <v>0</v>
          </cell>
          <cell r="K264">
            <v>0</v>
          </cell>
          <cell r="M264">
            <v>0</v>
          </cell>
          <cell r="O264">
            <v>0</v>
          </cell>
          <cell r="Q264">
            <v>0</v>
          </cell>
        </row>
        <row r="265">
          <cell r="B265">
            <v>0</v>
          </cell>
          <cell r="G265">
            <v>0</v>
          </cell>
          <cell r="K265">
            <v>0</v>
          </cell>
          <cell r="M265">
            <v>0</v>
          </cell>
          <cell r="O265">
            <v>0</v>
          </cell>
          <cell r="Q265">
            <v>0</v>
          </cell>
        </row>
        <row r="266">
          <cell r="B266">
            <v>0</v>
          </cell>
          <cell r="G266">
            <v>0</v>
          </cell>
          <cell r="K266">
            <v>0</v>
          </cell>
          <cell r="M266">
            <v>0</v>
          </cell>
          <cell r="O266">
            <v>0</v>
          </cell>
          <cell r="Q266">
            <v>0</v>
          </cell>
        </row>
        <row r="267">
          <cell r="B267">
            <v>0</v>
          </cell>
          <cell r="G267">
            <v>0</v>
          </cell>
          <cell r="K267">
            <v>0</v>
          </cell>
          <cell r="M267">
            <v>0</v>
          </cell>
          <cell r="O267">
            <v>0</v>
          </cell>
          <cell r="Q267">
            <v>0</v>
          </cell>
        </row>
        <row r="268">
          <cell r="B268">
            <v>0</v>
          </cell>
          <cell r="G268">
            <v>0</v>
          </cell>
          <cell r="K268">
            <v>0</v>
          </cell>
          <cell r="M268">
            <v>0</v>
          </cell>
          <cell r="O268">
            <v>0</v>
          </cell>
          <cell r="Q268">
            <v>0</v>
          </cell>
        </row>
        <row r="269">
          <cell r="B269">
            <v>0</v>
          </cell>
          <cell r="G269">
            <v>0</v>
          </cell>
          <cell r="K269">
            <v>0</v>
          </cell>
          <cell r="M269">
            <v>0</v>
          </cell>
          <cell r="O269">
            <v>0</v>
          </cell>
          <cell r="Q269">
            <v>0</v>
          </cell>
        </row>
        <row r="270">
          <cell r="B270">
            <v>0</v>
          </cell>
          <cell r="G270">
            <v>0</v>
          </cell>
          <cell r="K270">
            <v>0</v>
          </cell>
          <cell r="M270">
            <v>0</v>
          </cell>
          <cell r="O270">
            <v>0</v>
          </cell>
          <cell r="Q270">
            <v>0</v>
          </cell>
        </row>
        <row r="271">
          <cell r="B271">
            <v>0</v>
          </cell>
          <cell r="G271">
            <v>0</v>
          </cell>
          <cell r="K271">
            <v>0</v>
          </cell>
          <cell r="M271">
            <v>0</v>
          </cell>
          <cell r="O271">
            <v>0</v>
          </cell>
          <cell r="Q271">
            <v>0</v>
          </cell>
        </row>
        <row r="272">
          <cell r="B272">
            <v>0</v>
          </cell>
          <cell r="G272">
            <v>0</v>
          </cell>
          <cell r="K272">
            <v>0</v>
          </cell>
          <cell r="M272">
            <v>0</v>
          </cell>
          <cell r="O272">
            <v>0</v>
          </cell>
          <cell r="Q272">
            <v>0</v>
          </cell>
        </row>
        <row r="273">
          <cell r="B273">
            <v>0</v>
          </cell>
          <cell r="G273">
            <v>0</v>
          </cell>
          <cell r="K273">
            <v>0</v>
          </cell>
          <cell r="M273">
            <v>0</v>
          </cell>
          <cell r="O273">
            <v>0</v>
          </cell>
          <cell r="Q273">
            <v>0</v>
          </cell>
        </row>
        <row r="274">
          <cell r="B274">
            <v>0</v>
          </cell>
          <cell r="G274">
            <v>0</v>
          </cell>
          <cell r="K274">
            <v>0</v>
          </cell>
          <cell r="M274">
            <v>0</v>
          </cell>
          <cell r="O274">
            <v>0</v>
          </cell>
          <cell r="Q274">
            <v>0</v>
          </cell>
        </row>
        <row r="275">
          <cell r="B275">
            <v>0</v>
          </cell>
          <cell r="G275">
            <v>0</v>
          </cell>
          <cell r="K275">
            <v>0</v>
          </cell>
          <cell r="M275">
            <v>0</v>
          </cell>
          <cell r="O275">
            <v>0</v>
          </cell>
          <cell r="Q275">
            <v>0</v>
          </cell>
        </row>
        <row r="276">
          <cell r="B276">
            <v>0</v>
          </cell>
          <cell r="G276">
            <v>0</v>
          </cell>
          <cell r="K276">
            <v>0</v>
          </cell>
          <cell r="M276">
            <v>0</v>
          </cell>
          <cell r="O276">
            <v>0</v>
          </cell>
          <cell r="Q276">
            <v>0</v>
          </cell>
        </row>
        <row r="277">
          <cell r="B277">
            <v>0</v>
          </cell>
          <cell r="G277">
            <v>0</v>
          </cell>
          <cell r="K277">
            <v>0</v>
          </cell>
          <cell r="M277">
            <v>0</v>
          </cell>
          <cell r="O277">
            <v>0</v>
          </cell>
          <cell r="Q277">
            <v>0</v>
          </cell>
        </row>
        <row r="278">
          <cell r="B278">
            <v>0</v>
          </cell>
          <cell r="G278">
            <v>0</v>
          </cell>
          <cell r="K278">
            <v>0</v>
          </cell>
          <cell r="M278">
            <v>0</v>
          </cell>
          <cell r="O278">
            <v>0</v>
          </cell>
          <cell r="Q278">
            <v>0</v>
          </cell>
        </row>
        <row r="279">
          <cell r="B279">
            <v>0</v>
          </cell>
          <cell r="G279">
            <v>0</v>
          </cell>
          <cell r="K279">
            <v>0</v>
          </cell>
          <cell r="M279">
            <v>0</v>
          </cell>
          <cell r="O279">
            <v>0</v>
          </cell>
          <cell r="Q279">
            <v>0</v>
          </cell>
        </row>
        <row r="280">
          <cell r="B280">
            <v>0</v>
          </cell>
          <cell r="G280">
            <v>0</v>
          </cell>
          <cell r="K280">
            <v>0</v>
          </cell>
          <cell r="M280">
            <v>0</v>
          </cell>
          <cell r="O280">
            <v>0</v>
          </cell>
          <cell r="Q280">
            <v>0</v>
          </cell>
        </row>
        <row r="281">
          <cell r="B281">
            <v>0</v>
          </cell>
          <cell r="G281">
            <v>0</v>
          </cell>
          <cell r="K281">
            <v>0</v>
          </cell>
          <cell r="M281">
            <v>0</v>
          </cell>
          <cell r="O281">
            <v>0</v>
          </cell>
          <cell r="Q281">
            <v>0</v>
          </cell>
        </row>
        <row r="282">
          <cell r="B282">
            <v>0</v>
          </cell>
          <cell r="G282">
            <v>0</v>
          </cell>
          <cell r="K282">
            <v>0</v>
          </cell>
          <cell r="M282">
            <v>0</v>
          </cell>
          <cell r="O282">
            <v>0</v>
          </cell>
          <cell r="Q282">
            <v>0</v>
          </cell>
        </row>
        <row r="283">
          <cell r="B283">
            <v>0</v>
          </cell>
          <cell r="G283">
            <v>0</v>
          </cell>
          <cell r="K283">
            <v>0</v>
          </cell>
          <cell r="M283">
            <v>0</v>
          </cell>
          <cell r="O283">
            <v>0</v>
          </cell>
          <cell r="Q283">
            <v>0</v>
          </cell>
        </row>
        <row r="284">
          <cell r="B284">
            <v>0</v>
          </cell>
          <cell r="G284">
            <v>0</v>
          </cell>
          <cell r="K284">
            <v>0</v>
          </cell>
          <cell r="M284">
            <v>0</v>
          </cell>
          <cell r="O284">
            <v>0</v>
          </cell>
          <cell r="Q284">
            <v>0</v>
          </cell>
        </row>
        <row r="285">
          <cell r="B285">
            <v>0</v>
          </cell>
          <cell r="G285">
            <v>0</v>
          </cell>
          <cell r="K285">
            <v>0</v>
          </cell>
          <cell r="M285">
            <v>0</v>
          </cell>
          <cell r="O285">
            <v>0</v>
          </cell>
          <cell r="Q285">
            <v>0</v>
          </cell>
        </row>
        <row r="286">
          <cell r="B286">
            <v>0</v>
          </cell>
          <cell r="G286">
            <v>0</v>
          </cell>
          <cell r="K286">
            <v>0</v>
          </cell>
          <cell r="M286">
            <v>0</v>
          </cell>
          <cell r="O286">
            <v>0</v>
          </cell>
          <cell r="Q286">
            <v>0</v>
          </cell>
        </row>
        <row r="287">
          <cell r="B287">
            <v>0</v>
          </cell>
          <cell r="G287">
            <v>0</v>
          </cell>
          <cell r="K287">
            <v>0</v>
          </cell>
          <cell r="M287">
            <v>0</v>
          </cell>
          <cell r="O287">
            <v>0</v>
          </cell>
          <cell r="Q287">
            <v>0</v>
          </cell>
        </row>
        <row r="288">
          <cell r="B288">
            <v>0</v>
          </cell>
          <cell r="G288">
            <v>0</v>
          </cell>
          <cell r="K288">
            <v>0</v>
          </cell>
          <cell r="M288">
            <v>0</v>
          </cell>
          <cell r="O288">
            <v>0</v>
          </cell>
          <cell r="Q288">
            <v>0</v>
          </cell>
        </row>
        <row r="289">
          <cell r="B289">
            <v>0</v>
          </cell>
          <cell r="G289">
            <v>0</v>
          </cell>
          <cell r="K289">
            <v>0</v>
          </cell>
          <cell r="M289">
            <v>0</v>
          </cell>
          <cell r="O289">
            <v>0</v>
          </cell>
          <cell r="Q289">
            <v>0</v>
          </cell>
        </row>
        <row r="290">
          <cell r="B290">
            <v>0</v>
          </cell>
          <cell r="G290">
            <v>0</v>
          </cell>
          <cell r="K290">
            <v>0</v>
          </cell>
          <cell r="M290">
            <v>0</v>
          </cell>
          <cell r="O290">
            <v>0</v>
          </cell>
          <cell r="Q290">
            <v>0</v>
          </cell>
        </row>
        <row r="291">
          <cell r="B291">
            <v>0</v>
          </cell>
          <cell r="G291">
            <v>0</v>
          </cell>
          <cell r="K291">
            <v>0</v>
          </cell>
          <cell r="M291">
            <v>0</v>
          </cell>
          <cell r="O291">
            <v>0</v>
          </cell>
          <cell r="Q291">
            <v>0</v>
          </cell>
        </row>
        <row r="292">
          <cell r="B292">
            <v>0</v>
          </cell>
          <cell r="G292">
            <v>0</v>
          </cell>
          <cell r="K292">
            <v>0</v>
          </cell>
          <cell r="M292">
            <v>0</v>
          </cell>
          <cell r="O292">
            <v>0</v>
          </cell>
          <cell r="Q292">
            <v>0</v>
          </cell>
        </row>
        <row r="293">
          <cell r="B293">
            <v>0</v>
          </cell>
          <cell r="G293">
            <v>0</v>
          </cell>
          <cell r="K293">
            <v>0</v>
          </cell>
          <cell r="M293">
            <v>0</v>
          </cell>
          <cell r="O293">
            <v>0</v>
          </cell>
          <cell r="Q293">
            <v>0</v>
          </cell>
        </row>
        <row r="294">
          <cell r="B294">
            <v>0</v>
          </cell>
          <cell r="G294">
            <v>0</v>
          </cell>
          <cell r="K294">
            <v>0</v>
          </cell>
          <cell r="M294">
            <v>0</v>
          </cell>
          <cell r="O294">
            <v>0</v>
          </cell>
          <cell r="Q294">
            <v>0</v>
          </cell>
        </row>
        <row r="295">
          <cell r="B295">
            <v>0</v>
          </cell>
          <cell r="G295">
            <v>0</v>
          </cell>
          <cell r="K295">
            <v>0</v>
          </cell>
          <cell r="M295">
            <v>0</v>
          </cell>
          <cell r="O295">
            <v>0</v>
          </cell>
          <cell r="Q295">
            <v>0</v>
          </cell>
        </row>
        <row r="296">
          <cell r="B296">
            <v>0</v>
          </cell>
          <cell r="G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297">
          <cell r="B297">
            <v>0</v>
          </cell>
          <cell r="G297">
            <v>0</v>
          </cell>
          <cell r="K297">
            <v>0</v>
          </cell>
          <cell r="M297">
            <v>0</v>
          </cell>
          <cell r="O297">
            <v>0</v>
          </cell>
          <cell r="Q297">
            <v>0</v>
          </cell>
        </row>
        <row r="298">
          <cell r="B298">
            <v>0</v>
          </cell>
          <cell r="G298">
            <v>0</v>
          </cell>
          <cell r="K298">
            <v>0</v>
          </cell>
          <cell r="M298">
            <v>0</v>
          </cell>
          <cell r="O298">
            <v>0</v>
          </cell>
          <cell r="Q298">
            <v>0</v>
          </cell>
        </row>
        <row r="299">
          <cell r="B299">
            <v>0</v>
          </cell>
          <cell r="G299">
            <v>0</v>
          </cell>
          <cell r="K299">
            <v>0</v>
          </cell>
          <cell r="M299">
            <v>0</v>
          </cell>
          <cell r="O299">
            <v>0</v>
          </cell>
          <cell r="Q299">
            <v>0</v>
          </cell>
        </row>
        <row r="300">
          <cell r="B300">
            <v>0</v>
          </cell>
          <cell r="G300">
            <v>0</v>
          </cell>
          <cell r="K300">
            <v>0</v>
          </cell>
          <cell r="M300">
            <v>0</v>
          </cell>
          <cell r="O300">
            <v>0</v>
          </cell>
          <cell r="Q300">
            <v>0</v>
          </cell>
        </row>
        <row r="301">
          <cell r="B301">
            <v>0</v>
          </cell>
          <cell r="G301">
            <v>0</v>
          </cell>
          <cell r="K301">
            <v>0</v>
          </cell>
          <cell r="M301">
            <v>0</v>
          </cell>
          <cell r="O301">
            <v>0</v>
          </cell>
          <cell r="Q301">
            <v>0</v>
          </cell>
        </row>
        <row r="302">
          <cell r="B302">
            <v>0</v>
          </cell>
          <cell r="G302">
            <v>0</v>
          </cell>
          <cell r="K302">
            <v>0</v>
          </cell>
          <cell r="M302">
            <v>0</v>
          </cell>
          <cell r="O302">
            <v>0</v>
          </cell>
          <cell r="Q302">
            <v>0</v>
          </cell>
        </row>
        <row r="303">
          <cell r="B303">
            <v>0</v>
          </cell>
          <cell r="G303">
            <v>0</v>
          </cell>
          <cell r="K303">
            <v>0</v>
          </cell>
          <cell r="M303">
            <v>0</v>
          </cell>
          <cell r="O303">
            <v>0</v>
          </cell>
          <cell r="Q303">
            <v>0</v>
          </cell>
        </row>
        <row r="304">
          <cell r="B304">
            <v>0</v>
          </cell>
          <cell r="G304">
            <v>0</v>
          </cell>
          <cell r="K304">
            <v>0</v>
          </cell>
          <cell r="M304">
            <v>0</v>
          </cell>
          <cell r="O304">
            <v>0</v>
          </cell>
          <cell r="Q304">
            <v>0</v>
          </cell>
        </row>
        <row r="305">
          <cell r="B305">
            <v>0</v>
          </cell>
          <cell r="G305">
            <v>0</v>
          </cell>
          <cell r="K305">
            <v>0</v>
          </cell>
          <cell r="M305">
            <v>0</v>
          </cell>
          <cell r="O305">
            <v>0</v>
          </cell>
          <cell r="Q305">
            <v>0</v>
          </cell>
        </row>
        <row r="306">
          <cell r="B306">
            <v>0</v>
          </cell>
          <cell r="G306">
            <v>0</v>
          </cell>
          <cell r="K306">
            <v>0</v>
          </cell>
          <cell r="M306">
            <v>0</v>
          </cell>
          <cell r="O306">
            <v>0</v>
          </cell>
          <cell r="Q306">
            <v>0</v>
          </cell>
        </row>
        <row r="307">
          <cell r="B307">
            <v>0</v>
          </cell>
          <cell r="G307">
            <v>0</v>
          </cell>
          <cell r="K307">
            <v>0</v>
          </cell>
          <cell r="M307">
            <v>0</v>
          </cell>
          <cell r="O307">
            <v>0</v>
          </cell>
          <cell r="Q307">
            <v>0</v>
          </cell>
        </row>
        <row r="308">
          <cell r="B308">
            <v>0</v>
          </cell>
          <cell r="G308">
            <v>0</v>
          </cell>
          <cell r="K308">
            <v>0</v>
          </cell>
          <cell r="M308">
            <v>0</v>
          </cell>
          <cell r="O308">
            <v>0</v>
          </cell>
          <cell r="Q308">
            <v>0</v>
          </cell>
        </row>
        <row r="309">
          <cell r="B309">
            <v>0</v>
          </cell>
          <cell r="G309">
            <v>0</v>
          </cell>
          <cell r="K309">
            <v>0</v>
          </cell>
          <cell r="M309">
            <v>0</v>
          </cell>
          <cell r="O309">
            <v>0</v>
          </cell>
          <cell r="Q309">
            <v>0</v>
          </cell>
        </row>
      </sheetData>
      <sheetData sheetId="16">
        <row r="1">
          <cell r="C1" t="str">
            <v>Label</v>
          </cell>
          <cell r="D1" t="str">
            <v>NoteId</v>
          </cell>
          <cell r="E1">
            <v>0</v>
          </cell>
          <cell r="F1" t="str">
            <v>Description</v>
          </cell>
          <cell r="G1" t="str">
            <v>Combined</v>
          </cell>
          <cell r="H1">
            <v>280142</v>
          </cell>
          <cell r="I1">
            <v>802</v>
          </cell>
          <cell r="J1">
            <v>811</v>
          </cell>
          <cell r="K1">
            <v>812</v>
          </cell>
          <cell r="L1">
            <v>200815</v>
          </cell>
          <cell r="M1">
            <v>280144</v>
          </cell>
          <cell r="N1">
            <v>280138</v>
          </cell>
          <cell r="O1">
            <v>280443</v>
          </cell>
          <cell r="P1">
            <v>280147</v>
          </cell>
          <cell r="Q1">
            <v>280133</v>
          </cell>
          <cell r="R1">
            <v>280152</v>
          </cell>
          <cell r="S1">
            <v>200353</v>
          </cell>
          <cell r="T1">
            <v>280283</v>
          </cell>
          <cell r="U1">
            <v>280314</v>
          </cell>
          <cell r="V1">
            <v>280316</v>
          </cell>
          <cell r="W1">
            <v>280317</v>
          </cell>
          <cell r="X1">
            <v>280645</v>
          </cell>
          <cell r="Y1">
            <v>280453</v>
          </cell>
          <cell r="Z1">
            <v>280531</v>
          </cell>
          <cell r="AA1">
            <v>280649</v>
          </cell>
          <cell r="AB1">
            <v>280648</v>
          </cell>
          <cell r="AC1">
            <v>280954</v>
          </cell>
          <cell r="AD1">
            <v>282113</v>
          </cell>
          <cell r="AE1">
            <v>229108</v>
          </cell>
          <cell r="AF1">
            <v>229439</v>
          </cell>
          <cell r="AG1">
            <v>243095</v>
          </cell>
          <cell r="AH1">
            <v>342203</v>
          </cell>
          <cell r="AI1">
            <v>352099</v>
          </cell>
          <cell r="AJ1">
            <v>200601</v>
          </cell>
          <cell r="AK1">
            <v>200602</v>
          </cell>
          <cell r="AL1">
            <v>604</v>
          </cell>
          <cell r="AM1">
            <v>200606</v>
          </cell>
          <cell r="AN1">
            <v>200609</v>
          </cell>
          <cell r="AO1">
            <v>200630</v>
          </cell>
          <cell r="AP1">
            <v>280097</v>
          </cell>
          <cell r="AQ1">
            <v>280110</v>
          </cell>
          <cell r="AR1">
            <v>280112</v>
          </cell>
          <cell r="AS1">
            <v>832</v>
          </cell>
          <cell r="AT1">
            <v>280191</v>
          </cell>
          <cell r="AU1" t="str">
            <v>20304E</v>
          </cell>
          <cell r="AV1">
            <v>203005</v>
          </cell>
          <cell r="AW1">
            <v>325</v>
          </cell>
          <cell r="AX1">
            <v>280202</v>
          </cell>
          <cell r="AY1">
            <v>202510</v>
          </cell>
          <cell r="AZ1">
            <v>280127</v>
          </cell>
          <cell r="BA1">
            <v>257</v>
          </cell>
          <cell r="BB1">
            <v>280182</v>
          </cell>
          <cell r="BC1">
            <v>280179</v>
          </cell>
          <cell r="BD1">
            <v>280311</v>
          </cell>
          <cell r="BE1">
            <v>280324</v>
          </cell>
          <cell r="BF1">
            <v>280313</v>
          </cell>
          <cell r="BG1">
            <v>280376</v>
          </cell>
          <cell r="BH1">
            <v>280592</v>
          </cell>
          <cell r="BI1">
            <v>280801</v>
          </cell>
          <cell r="BJ1">
            <v>280865</v>
          </cell>
          <cell r="BK1">
            <v>280823</v>
          </cell>
          <cell r="BL1">
            <v>280884</v>
          </cell>
          <cell r="BM1">
            <v>282159</v>
          </cell>
          <cell r="BN1">
            <v>282101</v>
          </cell>
          <cell r="BO1">
            <v>282309</v>
          </cell>
          <cell r="BP1">
            <v>282310</v>
          </cell>
          <cell r="BQ1">
            <v>282311</v>
          </cell>
          <cell r="BR1">
            <v>282312</v>
          </cell>
          <cell r="BS1">
            <v>282313</v>
          </cell>
          <cell r="BT1">
            <v>233376</v>
          </cell>
          <cell r="BU1">
            <v>230837</v>
          </cell>
          <cell r="BV1">
            <v>244061</v>
          </cell>
          <cell r="BW1">
            <v>200354</v>
          </cell>
          <cell r="BX1">
            <v>280301</v>
          </cell>
          <cell r="BY1">
            <v>280454</v>
          </cell>
          <cell r="BZ1">
            <v>258815</v>
          </cell>
          <cell r="CA1">
            <v>338234</v>
          </cell>
          <cell r="CB1" t="str">
            <v>*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 t="str">
            <v>{SNASOPAssets}</v>
          </cell>
        </row>
        <row r="10">
          <cell r="C10" t="str">
            <v>{SNASOPInvestmentsInSecuritiesAtAcquisitionCost}</v>
          </cell>
        </row>
        <row r="11">
          <cell r="C11" t="str">
            <v>{SNASOPNetUnrealisedGain/LossOnInvestments}</v>
          </cell>
        </row>
        <row r="12">
          <cell r="C12" t="str">
            <v>{SNASOPInvestmentsInSecuritiesAtMarketValue}</v>
          </cell>
        </row>
        <row r="13">
          <cell r="C13">
            <v>0</v>
          </cell>
        </row>
        <row r="14">
          <cell r="C14" t="str">
            <v>{SNASOPCashAtBanks}</v>
          </cell>
        </row>
        <row r="15">
          <cell r="C15" t="str">
            <v>{SNASOPDeposits}</v>
          </cell>
        </row>
        <row r="16">
          <cell r="C16" t="str">
            <v>{SNASOPInterestReceivableNet}</v>
          </cell>
        </row>
        <row r="17">
          <cell r="C17" t="str">
            <v>{SNASOPInterestReceivableOnSwaps}</v>
          </cell>
        </row>
        <row r="18">
          <cell r="C18" t="str">
            <v>{SNASOPInterestReceivableOnCreditDefaultSwaps}</v>
          </cell>
        </row>
        <row r="19">
          <cell r="C19" t="str">
            <v>{SNASOPNetUnrealisedGainOnForwardExchangeContracts}</v>
          </cell>
        </row>
        <row r="20">
          <cell r="C20" t="str">
            <v>{SNASOPNetUnrealisedGainOnContractsForDifferenceForwardContracts}</v>
          </cell>
        </row>
        <row r="21">
          <cell r="C21" t="str">
            <v>{SNASOPNetUnrealisedGainOnSwaps}</v>
          </cell>
        </row>
        <row r="22">
          <cell r="C22" t="str">
            <v>{SNASOPNetUnrealisedGainOnCreditDefaultSwaps}</v>
          </cell>
        </row>
        <row r="23">
          <cell r="C23" t="str">
            <v>{SNASOPOtherAssets}</v>
          </cell>
        </row>
        <row r="24">
          <cell r="C24">
            <v>0</v>
          </cell>
        </row>
        <row r="25">
          <cell r="C25" t="str">
            <v>{SNASOPCurrentLiabilities}</v>
          </cell>
        </row>
        <row r="26">
          <cell r="C26" t="str">
            <v>{SNASOPBankOverdraft}</v>
          </cell>
        </row>
        <row r="27">
          <cell r="C27" t="str">
            <v>{SNASOPManagementAndInvestmentAdvisoryFeePayable}</v>
          </cell>
        </row>
        <row r="28">
          <cell r="C28" t="str">
            <v>{SNASOPPerformanceFeePayable}</v>
          </cell>
        </row>
        <row r="29">
          <cell r="C29" t="str">
            <v>{SNASOPInterestPayableOnSwaps}</v>
          </cell>
        </row>
        <row r="30">
          <cell r="C30" t="str">
            <v>{SNASOPInterestPayableOnCreditDefaultSwaps}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 t="str">
            <v>{SNASOPNetUnrealisedLossOnForwardExchangeContracts}</v>
          </cell>
        </row>
        <row r="34">
          <cell r="C34" t="str">
            <v>{SNASOPNetUnrealisedLossOnContractsForDifferenceForwardContracts}</v>
          </cell>
        </row>
        <row r="35">
          <cell r="C35" t="str">
            <v>{SNASOPNetUnrealisedLossOnSwaps}</v>
          </cell>
        </row>
        <row r="36">
          <cell r="C36" t="str">
            <v>{SNASOPNetUnrealisedLossOnCreditDefaultSwaps}</v>
          </cell>
        </row>
        <row r="37">
          <cell r="C37" t="str">
            <v>{SNASOPTaxeDAbonnementPayable}</v>
          </cell>
        </row>
        <row r="38">
          <cell r="C38" t="str">
            <v>{SNASOPInterestPayableOnRepurchaseAgreements}</v>
          </cell>
        </row>
        <row r="39">
          <cell r="C39" t="str">
            <v>{SNASOPRepurchaseAgreements}</v>
          </cell>
        </row>
        <row r="40">
          <cell r="C40" t="str">
            <v>{SNASOPOtherFeesPayable}</v>
          </cell>
        </row>
        <row r="41">
          <cell r="C41" t="str">
            <v>{SNASOPOtherLiabilities}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 t="str">
            <v>{SNASOPTotalNetAssetsAsAt}{ReportDate}</v>
          </cell>
        </row>
        <row r="45">
          <cell r="C45" t="str">
            <v>{SNASOPTotalNetAssetsAsAt}{PreviousReportDate}</v>
          </cell>
        </row>
        <row r="46">
          <cell r="C46" t="str">
            <v>{SNASOPTotalNetAssetsAsAt}{PreviousPreviousReportDate}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  <cell r="E82" t="str">
            <v/>
          </cell>
        </row>
        <row r="83">
          <cell r="C83">
            <v>0</v>
          </cell>
          <cell r="E83" t="str">
            <v>ASSETSNA_ASS_ISAC</v>
          </cell>
        </row>
        <row r="84">
          <cell r="C84">
            <v>0</v>
          </cell>
          <cell r="E84" t="str">
            <v>ASSETSNA_ASS_UADI</v>
          </cell>
        </row>
        <row r="85">
          <cell r="C85">
            <v>0</v>
          </cell>
          <cell r="E85" t="str">
            <v/>
          </cell>
        </row>
        <row r="86">
          <cell r="C86">
            <v>0</v>
          </cell>
          <cell r="E86" t="str">
            <v/>
          </cell>
        </row>
        <row r="87">
          <cell r="C87">
            <v>0</v>
          </cell>
          <cell r="E87" t="str">
            <v>ASSETSNA_ASS_CAB</v>
          </cell>
        </row>
        <row r="88">
          <cell r="C88">
            <v>0</v>
          </cell>
          <cell r="E88" t="str">
            <v>ASSETSNA_ASS_IRN</v>
          </cell>
        </row>
        <row r="89">
          <cell r="C89">
            <v>0</v>
          </cell>
          <cell r="E89" t="str">
            <v>ASSETSNA_ASS_ROS</v>
          </cell>
        </row>
        <row r="90">
          <cell r="C90">
            <v>0</v>
          </cell>
          <cell r="E90" t="str">
            <v>ASSETSNA_ASS_ICDS</v>
          </cell>
        </row>
        <row r="91">
          <cell r="C91">
            <v>0</v>
          </cell>
          <cell r="E91" t="str">
            <v>ASSETSNA_ASS_UGFEC</v>
          </cell>
        </row>
        <row r="92">
          <cell r="C92">
            <v>0</v>
          </cell>
          <cell r="E92" t="str">
            <v>ASSETSNA_ASS_UGFC</v>
          </cell>
        </row>
        <row r="93">
          <cell r="C93">
            <v>0</v>
          </cell>
          <cell r="E93" t="str">
            <v>ASSETSNA_ASS_CDS</v>
          </cell>
        </row>
        <row r="94">
          <cell r="C94">
            <v>0</v>
          </cell>
          <cell r="E94" t="str">
            <v>ASSETSNA_ASS_UPS</v>
          </cell>
        </row>
        <row r="95">
          <cell r="C95">
            <v>0</v>
          </cell>
          <cell r="E95" t="str">
            <v>ASSETSNA_ASS_OR</v>
          </cell>
        </row>
        <row r="96">
          <cell r="E96" t="str">
            <v/>
          </cell>
        </row>
        <row r="97">
          <cell r="C97">
            <v>0</v>
          </cell>
          <cell r="E97" t="str">
            <v/>
          </cell>
        </row>
        <row r="98">
          <cell r="C98">
            <v>0</v>
          </cell>
          <cell r="E98" t="str">
            <v>LIABILITIESSNA_ASS_CAB</v>
          </cell>
        </row>
        <row r="99">
          <cell r="C99">
            <v>0</v>
          </cell>
          <cell r="E99" t="str">
            <v>LIABILITIESSNA_LIA_MCP</v>
          </cell>
        </row>
        <row r="100">
          <cell r="C100">
            <v>0</v>
          </cell>
          <cell r="E100" t="str">
            <v>LIABILITIESSNA_LIA_PFP</v>
          </cell>
        </row>
        <row r="101">
          <cell r="C101">
            <v>0</v>
          </cell>
          <cell r="E101" t="str">
            <v>LIABILITIESSNA_ASS_ROS</v>
          </cell>
        </row>
        <row r="102">
          <cell r="C102">
            <v>0</v>
          </cell>
          <cell r="E102" t="str">
            <v>LIABILITIESSNA_ASS_ICDS</v>
          </cell>
        </row>
        <row r="103">
          <cell r="C103">
            <v>0</v>
          </cell>
          <cell r="E103" t="str">
            <v>LIABILITIESSNA_LIA_APR</v>
          </cell>
        </row>
        <row r="104">
          <cell r="C104">
            <v>0</v>
          </cell>
          <cell r="E104" t="str">
            <v>LIABILITIESSNA_LIA_OL</v>
          </cell>
        </row>
        <row r="105">
          <cell r="C105">
            <v>0</v>
          </cell>
          <cell r="E105" t="str">
            <v>LIABILITIESSNA_ASS_UGFEC</v>
          </cell>
        </row>
        <row r="106">
          <cell r="C106">
            <v>0</v>
          </cell>
          <cell r="E106" t="str">
            <v>LIABILITIESSNA_ASS_UGFC</v>
          </cell>
        </row>
        <row r="107">
          <cell r="C107">
            <v>0</v>
          </cell>
          <cell r="E107" t="str">
            <v>LIABILITIESSNA_ASS_UPS</v>
          </cell>
        </row>
        <row r="108">
          <cell r="C108">
            <v>0</v>
          </cell>
          <cell r="E108" t="str">
            <v>LIABILITIESSNA_ASS_CDS</v>
          </cell>
        </row>
        <row r="109">
          <cell r="C109">
            <v>0</v>
          </cell>
          <cell r="E109" t="str">
            <v>LIABILITIESSNA_LIA_TXP</v>
          </cell>
        </row>
        <row r="110">
          <cell r="C110">
            <v>0</v>
          </cell>
          <cell r="E110" t="str">
            <v>LIABILITIESSNA_LIA_IRPL</v>
          </cell>
        </row>
        <row r="111">
          <cell r="C111">
            <v>0</v>
          </cell>
          <cell r="E111" t="str">
            <v>LIABILITIESSNA_LIA_REPO</v>
          </cell>
        </row>
        <row r="112">
          <cell r="C112">
            <v>0</v>
          </cell>
          <cell r="E112" t="str">
            <v>LIABILITIESSNA_LIA_FP</v>
          </cell>
        </row>
        <row r="113">
          <cell r="C113">
            <v>0</v>
          </cell>
          <cell r="E113" t="str">
            <v>LIABILITIESSNA_ASS_OR</v>
          </cell>
        </row>
      </sheetData>
      <sheetData sheetId="17"/>
      <sheetData sheetId="18">
        <row r="1">
          <cell r="C1" t="str">
            <v>Key</v>
          </cell>
        </row>
        <row r="2">
          <cell r="C2">
            <v>280142</v>
          </cell>
          <cell r="R2">
            <v>72952517.731399998</v>
          </cell>
        </row>
        <row r="3">
          <cell r="C3">
            <v>280142</v>
          </cell>
          <cell r="R3">
            <v>3446090.7345315162</v>
          </cell>
        </row>
        <row r="4">
          <cell r="C4">
            <v>280142</v>
          </cell>
          <cell r="R4">
            <v>42239425.029499993</v>
          </cell>
        </row>
        <row r="5">
          <cell r="C5">
            <v>280142</v>
          </cell>
          <cell r="R5">
            <v>8457949.810800001</v>
          </cell>
        </row>
        <row r="6">
          <cell r="C6">
            <v>280142</v>
          </cell>
          <cell r="R6">
            <v>23155183.556599997</v>
          </cell>
        </row>
        <row r="7">
          <cell r="C7">
            <v>280142</v>
          </cell>
          <cell r="R7">
            <v>101274798.48450001</v>
          </cell>
        </row>
        <row r="8">
          <cell r="C8">
            <v>280142</v>
          </cell>
          <cell r="R8">
            <v>25969038.236425493</v>
          </cell>
        </row>
        <row r="9">
          <cell r="C9">
            <v>280142</v>
          </cell>
          <cell r="R9">
            <v>2134478.0778490375</v>
          </cell>
        </row>
        <row r="10">
          <cell r="C10" t="str">
            <v/>
          </cell>
          <cell r="R10" t="str">
            <v/>
          </cell>
        </row>
        <row r="11">
          <cell r="C11">
            <v>802</v>
          </cell>
          <cell r="R11">
            <v>147678093.07619998</v>
          </cell>
        </row>
        <row r="12">
          <cell r="C12">
            <v>802</v>
          </cell>
          <cell r="R12">
            <v>660729.80699999991</v>
          </cell>
        </row>
        <row r="13">
          <cell r="C13">
            <v>802</v>
          </cell>
          <cell r="R13">
            <v>34382522.820799999</v>
          </cell>
        </row>
        <row r="14">
          <cell r="C14">
            <v>802</v>
          </cell>
          <cell r="R14">
            <v>9372453.5776000004</v>
          </cell>
        </row>
        <row r="15">
          <cell r="C15">
            <v>802</v>
          </cell>
          <cell r="R15">
            <v>138951929.57600001</v>
          </cell>
        </row>
        <row r="16">
          <cell r="C16">
            <v>802</v>
          </cell>
          <cell r="R16">
            <v>7095948</v>
          </cell>
        </row>
        <row r="17">
          <cell r="C17" t="str">
            <v/>
          </cell>
          <cell r="R17" t="str">
            <v/>
          </cell>
        </row>
        <row r="18">
          <cell r="C18">
            <v>811</v>
          </cell>
          <cell r="R18">
            <v>379640161.19749999</v>
          </cell>
        </row>
        <row r="19">
          <cell r="C19">
            <v>811</v>
          </cell>
          <cell r="R19">
            <v>214932038.76189998</v>
          </cell>
        </row>
        <row r="20">
          <cell r="C20">
            <v>811</v>
          </cell>
          <cell r="R20">
            <v>8917051.6764000002</v>
          </cell>
        </row>
        <row r="21">
          <cell r="C21">
            <v>811</v>
          </cell>
          <cell r="R21">
            <v>95010118.616700009</v>
          </cell>
        </row>
        <row r="22">
          <cell r="C22">
            <v>811</v>
          </cell>
          <cell r="R22">
            <v>20029651.999199998</v>
          </cell>
        </row>
        <row r="23">
          <cell r="C23">
            <v>811</v>
          </cell>
          <cell r="R23">
            <v>9180</v>
          </cell>
        </row>
        <row r="24">
          <cell r="C24" t="str">
            <v/>
          </cell>
          <cell r="R24" t="str">
            <v/>
          </cell>
        </row>
        <row r="25">
          <cell r="C25">
            <v>812</v>
          </cell>
          <cell r="R25">
            <v>977822691.38819993</v>
          </cell>
        </row>
        <row r="26">
          <cell r="C26">
            <v>812</v>
          </cell>
          <cell r="R26">
            <v>253585930.09019998</v>
          </cell>
        </row>
        <row r="27">
          <cell r="C27">
            <v>812</v>
          </cell>
          <cell r="R27">
            <v>5746756.1101999991</v>
          </cell>
        </row>
        <row r="28">
          <cell r="C28">
            <v>812</v>
          </cell>
          <cell r="R28">
            <v>203123051.736</v>
          </cell>
        </row>
        <row r="29">
          <cell r="C29">
            <v>812</v>
          </cell>
          <cell r="R29">
            <v>74809641.312000006</v>
          </cell>
        </row>
        <row r="30">
          <cell r="C30" t="str">
            <v/>
          </cell>
          <cell r="R30" t="str">
            <v/>
          </cell>
        </row>
        <row r="31">
          <cell r="C31">
            <v>200815</v>
          </cell>
          <cell r="R31">
            <v>702097557.02240002</v>
          </cell>
        </row>
        <row r="32">
          <cell r="C32">
            <v>200815</v>
          </cell>
          <cell r="R32">
            <v>283070995.05300003</v>
          </cell>
        </row>
        <row r="33">
          <cell r="C33">
            <v>200815</v>
          </cell>
          <cell r="R33">
            <v>85457400.755999997</v>
          </cell>
        </row>
        <row r="34">
          <cell r="C34">
            <v>200815</v>
          </cell>
          <cell r="R34">
            <v>141825417.42179999</v>
          </cell>
        </row>
        <row r="35">
          <cell r="C35">
            <v>200815</v>
          </cell>
          <cell r="R35">
            <v>9918292.9440000001</v>
          </cell>
        </row>
        <row r="36">
          <cell r="C36" t="str">
            <v/>
          </cell>
          <cell r="R36" t="str">
            <v/>
          </cell>
        </row>
        <row r="37">
          <cell r="C37">
            <v>280144</v>
          </cell>
          <cell r="R37">
            <v>425613414.12699997</v>
          </cell>
        </row>
        <row r="38">
          <cell r="C38">
            <v>280144</v>
          </cell>
          <cell r="R38">
            <v>7713555.8039999995</v>
          </cell>
        </row>
        <row r="39">
          <cell r="C39">
            <v>280144</v>
          </cell>
          <cell r="R39">
            <v>212362737.8876</v>
          </cell>
        </row>
        <row r="40">
          <cell r="C40">
            <v>280144</v>
          </cell>
          <cell r="R40">
            <v>43778049.235799998</v>
          </cell>
        </row>
        <row r="41">
          <cell r="C41">
            <v>280144</v>
          </cell>
          <cell r="R41">
            <v>188038280.13780001</v>
          </cell>
        </row>
        <row r="42">
          <cell r="C42">
            <v>280144</v>
          </cell>
          <cell r="R42">
            <v>128163504.315</v>
          </cell>
        </row>
        <row r="43">
          <cell r="C43">
            <v>280144</v>
          </cell>
          <cell r="R43">
            <v>166745127.32499999</v>
          </cell>
        </row>
        <row r="44">
          <cell r="C44">
            <v>280144</v>
          </cell>
          <cell r="R44">
            <v>13167097.737</v>
          </cell>
        </row>
        <row r="45">
          <cell r="C45">
            <v>280144</v>
          </cell>
          <cell r="R45">
            <v>58900643.395344794</v>
          </cell>
        </row>
        <row r="46">
          <cell r="C46">
            <v>280144</v>
          </cell>
          <cell r="R46">
            <v>3620428.6150725135</v>
          </cell>
        </row>
        <row r="47">
          <cell r="C47">
            <v>280144</v>
          </cell>
          <cell r="R47">
            <v>47701413.702171028</v>
          </cell>
        </row>
        <row r="48">
          <cell r="C48">
            <v>280144</v>
          </cell>
          <cell r="R48">
            <v>7851476.7691488657</v>
          </cell>
        </row>
        <row r="49">
          <cell r="C49">
            <v>280144</v>
          </cell>
          <cell r="R49">
            <v>13539921.440554747</v>
          </cell>
        </row>
        <row r="50">
          <cell r="C50">
            <v>280144</v>
          </cell>
          <cell r="R50">
            <v>6156392.3626887379</v>
          </cell>
        </row>
        <row r="51">
          <cell r="C51">
            <v>280144</v>
          </cell>
          <cell r="R51">
            <v>26534801.2439573</v>
          </cell>
        </row>
        <row r="52">
          <cell r="C52" t="str">
            <v/>
          </cell>
          <cell r="R52" t="str">
            <v/>
          </cell>
        </row>
        <row r="53">
          <cell r="C53">
            <v>280138</v>
          </cell>
          <cell r="R53">
            <v>930469334.37360001</v>
          </cell>
        </row>
        <row r="54">
          <cell r="C54">
            <v>280138</v>
          </cell>
          <cell r="R54">
            <v>24605059.094099998</v>
          </cell>
        </row>
        <row r="55">
          <cell r="C55">
            <v>280138</v>
          </cell>
          <cell r="R55">
            <v>21229637.084537737</v>
          </cell>
        </row>
        <row r="56">
          <cell r="C56">
            <v>280138</v>
          </cell>
          <cell r="R56">
            <v>725979.81770350167</v>
          </cell>
        </row>
        <row r="57">
          <cell r="C57">
            <v>280138</v>
          </cell>
          <cell r="R57">
            <v>299878847.05040002</v>
          </cell>
        </row>
        <row r="58">
          <cell r="C58">
            <v>280138</v>
          </cell>
          <cell r="R58">
            <v>111601433.332</v>
          </cell>
        </row>
        <row r="59">
          <cell r="C59">
            <v>280138</v>
          </cell>
          <cell r="R59">
            <v>32921064.291499998</v>
          </cell>
        </row>
        <row r="60">
          <cell r="C60">
            <v>280138</v>
          </cell>
          <cell r="R60">
            <v>16933197.513772152</v>
          </cell>
        </row>
        <row r="61">
          <cell r="C61">
            <v>280138</v>
          </cell>
          <cell r="R61">
            <v>206200843.14899996</v>
          </cell>
        </row>
        <row r="62">
          <cell r="C62">
            <v>280138</v>
          </cell>
          <cell r="R62">
            <v>28050</v>
          </cell>
        </row>
        <row r="63">
          <cell r="C63">
            <v>280138</v>
          </cell>
          <cell r="R63">
            <v>722783545.68149996</v>
          </cell>
        </row>
        <row r="64">
          <cell r="C64">
            <v>280138</v>
          </cell>
          <cell r="R64">
            <v>153195852.74065933</v>
          </cell>
        </row>
        <row r="65">
          <cell r="C65">
            <v>280138</v>
          </cell>
          <cell r="R65">
            <v>647559530.70507753</v>
          </cell>
        </row>
        <row r="66">
          <cell r="C66">
            <v>280138</v>
          </cell>
          <cell r="R66">
            <v>337812159.96448708</v>
          </cell>
        </row>
        <row r="67">
          <cell r="C67">
            <v>280138</v>
          </cell>
          <cell r="R67">
            <v>229872682.8489885</v>
          </cell>
        </row>
        <row r="68">
          <cell r="C68">
            <v>280138</v>
          </cell>
          <cell r="R68">
            <v>117340795.9161977</v>
          </cell>
        </row>
        <row r="69">
          <cell r="C69">
            <v>280138</v>
          </cell>
          <cell r="R69">
            <v>6910341.6888200538</v>
          </cell>
        </row>
        <row r="70">
          <cell r="C70">
            <v>280138</v>
          </cell>
          <cell r="R70">
            <v>125911804.09230767</v>
          </cell>
        </row>
        <row r="71">
          <cell r="C71">
            <v>280138</v>
          </cell>
          <cell r="R71">
            <v>206918998.34924313</v>
          </cell>
        </row>
        <row r="72">
          <cell r="C72">
            <v>280138</v>
          </cell>
          <cell r="R72">
            <v>21689077.836213153</v>
          </cell>
        </row>
        <row r="73">
          <cell r="C73">
            <v>280138</v>
          </cell>
          <cell r="R73">
            <v>148044.41050758763</v>
          </cell>
        </row>
        <row r="74">
          <cell r="C74">
            <v>280138</v>
          </cell>
          <cell r="R74">
            <v>248470908.44743609</v>
          </cell>
        </row>
        <row r="75">
          <cell r="C75">
            <v>280138</v>
          </cell>
          <cell r="R75">
            <v>267123769.58673555</v>
          </cell>
        </row>
        <row r="76">
          <cell r="C76">
            <v>280138</v>
          </cell>
          <cell r="R76">
            <v>98491481.452747241</v>
          </cell>
        </row>
        <row r="77">
          <cell r="C77">
            <v>280138</v>
          </cell>
          <cell r="R77">
            <v>817246117.93361533</v>
          </cell>
        </row>
        <row r="78">
          <cell r="C78">
            <v>280138</v>
          </cell>
          <cell r="R78">
            <v>79368270.738923058</v>
          </cell>
        </row>
        <row r="79">
          <cell r="C79">
            <v>280138</v>
          </cell>
          <cell r="R79">
            <v>12550.259428571428</v>
          </cell>
        </row>
        <row r="80">
          <cell r="C80" t="str">
            <v/>
          </cell>
          <cell r="R80" t="str">
            <v/>
          </cell>
        </row>
        <row r="81">
          <cell r="C81">
            <v>280443</v>
          </cell>
          <cell r="R81">
            <v>65662642.987600006</v>
          </cell>
        </row>
        <row r="82">
          <cell r="C82">
            <v>280443</v>
          </cell>
          <cell r="R82">
            <v>11663699.146529028</v>
          </cell>
        </row>
        <row r="83">
          <cell r="C83">
            <v>280443</v>
          </cell>
          <cell r="R83">
            <v>1682493.9030000002</v>
          </cell>
        </row>
        <row r="84">
          <cell r="C84">
            <v>280443</v>
          </cell>
          <cell r="R84">
            <v>232835.97750000001</v>
          </cell>
        </row>
        <row r="85">
          <cell r="C85">
            <v>280443</v>
          </cell>
          <cell r="R85">
            <v>1288385.350666207</v>
          </cell>
        </row>
        <row r="86">
          <cell r="C86">
            <v>280443</v>
          </cell>
          <cell r="R86">
            <v>2742868.7151825856</v>
          </cell>
        </row>
        <row r="87">
          <cell r="C87">
            <v>280443</v>
          </cell>
          <cell r="R87">
            <v>8489746.7544999998</v>
          </cell>
        </row>
        <row r="88">
          <cell r="C88">
            <v>280443</v>
          </cell>
          <cell r="R88">
            <v>3918804.9880318223</v>
          </cell>
        </row>
        <row r="89">
          <cell r="C89">
            <v>280443</v>
          </cell>
          <cell r="R89">
            <v>29065266.221699998</v>
          </cell>
        </row>
        <row r="90">
          <cell r="C90" t="str">
            <v/>
          </cell>
          <cell r="R90" t="str">
            <v/>
          </cell>
        </row>
        <row r="91">
          <cell r="C91">
            <v>280147</v>
          </cell>
          <cell r="R91">
            <v>248459807.18520001</v>
          </cell>
        </row>
        <row r="92">
          <cell r="C92">
            <v>280147</v>
          </cell>
          <cell r="R92">
            <v>11980603.861499999</v>
          </cell>
        </row>
        <row r="93">
          <cell r="C93">
            <v>280147</v>
          </cell>
          <cell r="R93">
            <v>23851.122504318435</v>
          </cell>
        </row>
        <row r="94">
          <cell r="C94">
            <v>280147</v>
          </cell>
          <cell r="R94">
            <v>161505147.68779999</v>
          </cell>
        </row>
        <row r="95">
          <cell r="C95">
            <v>280147</v>
          </cell>
          <cell r="R95">
            <v>14327144.486200001</v>
          </cell>
        </row>
        <row r="96">
          <cell r="C96">
            <v>280147</v>
          </cell>
          <cell r="R96">
            <v>122830649.8114</v>
          </cell>
        </row>
        <row r="97">
          <cell r="C97">
            <v>280147</v>
          </cell>
          <cell r="R97">
            <v>125535991.32799999</v>
          </cell>
        </row>
        <row r="98">
          <cell r="C98">
            <v>280147</v>
          </cell>
          <cell r="R98">
            <v>137807419.09999999</v>
          </cell>
        </row>
        <row r="99">
          <cell r="C99">
            <v>280147</v>
          </cell>
          <cell r="R99">
            <v>42072316.332997814</v>
          </cell>
        </row>
        <row r="100">
          <cell r="C100">
            <v>280147</v>
          </cell>
          <cell r="R100">
            <v>11332824.759733563</v>
          </cell>
        </row>
        <row r="101">
          <cell r="C101">
            <v>280147</v>
          </cell>
          <cell r="R101">
            <v>43749866.254333973</v>
          </cell>
        </row>
        <row r="102">
          <cell r="C102">
            <v>280147</v>
          </cell>
          <cell r="R102">
            <v>17773691.682205573</v>
          </cell>
        </row>
        <row r="103">
          <cell r="C103" t="str">
            <v/>
          </cell>
          <cell r="R103" t="str">
            <v/>
          </cell>
        </row>
        <row r="104">
          <cell r="C104">
            <v>280133</v>
          </cell>
          <cell r="R104">
            <v>158431889.66639999</v>
          </cell>
        </row>
        <row r="105">
          <cell r="C105">
            <v>280133</v>
          </cell>
          <cell r="R105">
            <v>99636932.590200007</v>
          </cell>
        </row>
        <row r="106">
          <cell r="C106">
            <v>280133</v>
          </cell>
          <cell r="R106">
            <v>17095967.773500003</v>
          </cell>
        </row>
        <row r="107">
          <cell r="C107">
            <v>280133</v>
          </cell>
          <cell r="R107">
            <v>124878899.74669999</v>
          </cell>
        </row>
        <row r="108">
          <cell r="C108">
            <v>280133</v>
          </cell>
          <cell r="R108">
            <v>101129469.46000001</v>
          </cell>
        </row>
        <row r="109">
          <cell r="C109">
            <v>280133</v>
          </cell>
          <cell r="R109">
            <v>15794334.648622455</v>
          </cell>
        </row>
        <row r="110">
          <cell r="C110">
            <v>280133</v>
          </cell>
          <cell r="R110">
            <v>9369726.0029742308</v>
          </cell>
        </row>
        <row r="111">
          <cell r="C111" t="str">
            <v/>
          </cell>
          <cell r="R111" t="str">
            <v/>
          </cell>
        </row>
        <row r="112">
          <cell r="C112">
            <v>280152</v>
          </cell>
          <cell r="R112">
            <v>79894493.931199998</v>
          </cell>
        </row>
        <row r="113">
          <cell r="C113">
            <v>280152</v>
          </cell>
          <cell r="R113">
            <v>125061716.62980001</v>
          </cell>
        </row>
        <row r="114">
          <cell r="C114">
            <v>280152</v>
          </cell>
          <cell r="R114">
            <v>8680306.4774999991</v>
          </cell>
        </row>
        <row r="115">
          <cell r="C115">
            <v>280152</v>
          </cell>
          <cell r="R115">
            <v>53885336.234400004</v>
          </cell>
        </row>
        <row r="116">
          <cell r="C116">
            <v>280152</v>
          </cell>
          <cell r="R116">
            <v>12903891</v>
          </cell>
        </row>
        <row r="117">
          <cell r="C117" t="str">
            <v/>
          </cell>
          <cell r="R117" t="str">
            <v/>
          </cell>
        </row>
        <row r="118">
          <cell r="C118">
            <v>200353</v>
          </cell>
          <cell r="R118">
            <v>260530814.25910002</v>
          </cell>
        </row>
        <row r="119">
          <cell r="C119">
            <v>200353</v>
          </cell>
          <cell r="R119">
            <v>42108058.907699995</v>
          </cell>
        </row>
        <row r="120">
          <cell r="C120">
            <v>200353</v>
          </cell>
          <cell r="R120">
            <v>5135866.3123000003</v>
          </cell>
        </row>
        <row r="121">
          <cell r="C121">
            <v>200353</v>
          </cell>
          <cell r="R121">
            <v>75614315.792400002</v>
          </cell>
        </row>
        <row r="122">
          <cell r="C122">
            <v>200353</v>
          </cell>
          <cell r="R122">
            <v>48396754.854000002</v>
          </cell>
        </row>
        <row r="123">
          <cell r="C123" t="str">
            <v/>
          </cell>
          <cell r="R123" t="str">
            <v/>
          </cell>
        </row>
        <row r="124">
          <cell r="C124">
            <v>280283</v>
          </cell>
          <cell r="R124">
            <v>364065783.34119999</v>
          </cell>
        </row>
        <row r="125">
          <cell r="C125">
            <v>280283</v>
          </cell>
          <cell r="R125">
            <v>734941.21800000011</v>
          </cell>
        </row>
        <row r="126">
          <cell r="C126">
            <v>280283</v>
          </cell>
          <cell r="R126">
            <v>134580711.854</v>
          </cell>
        </row>
        <row r="127">
          <cell r="C127">
            <v>280283</v>
          </cell>
          <cell r="R127">
            <v>8895789.5272000004</v>
          </cell>
        </row>
        <row r="128">
          <cell r="C128">
            <v>280283</v>
          </cell>
          <cell r="R128">
            <v>41820686.781299993</v>
          </cell>
        </row>
        <row r="129">
          <cell r="C129">
            <v>280283</v>
          </cell>
          <cell r="R129">
            <v>123537421.19879998</v>
          </cell>
        </row>
        <row r="130">
          <cell r="C130">
            <v>280283</v>
          </cell>
          <cell r="R130">
            <v>1999261.2890264164</v>
          </cell>
        </row>
        <row r="131">
          <cell r="C131">
            <v>280283</v>
          </cell>
          <cell r="R131">
            <v>2397061.6242279634</v>
          </cell>
        </row>
        <row r="132">
          <cell r="C132" t="str">
            <v/>
          </cell>
          <cell r="R132" t="str">
            <v/>
          </cell>
        </row>
        <row r="133">
          <cell r="C133">
            <v>280314</v>
          </cell>
          <cell r="R133">
            <v>11201367.7578</v>
          </cell>
        </row>
        <row r="134">
          <cell r="C134">
            <v>280314</v>
          </cell>
          <cell r="R134">
            <v>25338848.149200004</v>
          </cell>
        </row>
        <row r="135">
          <cell r="C135">
            <v>280314</v>
          </cell>
          <cell r="R135">
            <v>2171110.1579999998</v>
          </cell>
        </row>
        <row r="136">
          <cell r="C136">
            <v>280314</v>
          </cell>
          <cell r="R136">
            <v>35362674.988400005</v>
          </cell>
        </row>
        <row r="137">
          <cell r="C137">
            <v>280314</v>
          </cell>
          <cell r="R137">
            <v>22734390.155399997</v>
          </cell>
        </row>
        <row r="138">
          <cell r="C138" t="str">
            <v/>
          </cell>
          <cell r="R138" t="str">
            <v/>
          </cell>
        </row>
        <row r="139">
          <cell r="C139">
            <v>280316</v>
          </cell>
          <cell r="R139">
            <v>909039978.78419995</v>
          </cell>
        </row>
        <row r="140">
          <cell r="C140">
            <v>280316</v>
          </cell>
          <cell r="R140">
            <v>230291101.27080002</v>
          </cell>
        </row>
        <row r="141">
          <cell r="C141">
            <v>280316</v>
          </cell>
          <cell r="R141">
            <v>670685289.9877255</v>
          </cell>
        </row>
        <row r="142">
          <cell r="C142">
            <v>280316</v>
          </cell>
          <cell r="R142">
            <v>13166093.725902846</v>
          </cell>
        </row>
        <row r="143">
          <cell r="C143">
            <v>280316</v>
          </cell>
          <cell r="R143">
            <v>272513048.78112471</v>
          </cell>
        </row>
        <row r="144">
          <cell r="C144">
            <v>280316</v>
          </cell>
          <cell r="R144">
            <v>179523531.94556367</v>
          </cell>
        </row>
        <row r="145">
          <cell r="C145">
            <v>280316</v>
          </cell>
          <cell r="R145">
            <v>2158700.4884625557</v>
          </cell>
        </row>
        <row r="146">
          <cell r="C146">
            <v>280316</v>
          </cell>
          <cell r="R146">
            <v>16366.719913756835</v>
          </cell>
        </row>
        <row r="147">
          <cell r="C147">
            <v>280316</v>
          </cell>
          <cell r="R147">
            <v>256021352.70300001</v>
          </cell>
        </row>
        <row r="148">
          <cell r="C148">
            <v>280316</v>
          </cell>
          <cell r="R148">
            <v>48860927.613300003</v>
          </cell>
        </row>
        <row r="149">
          <cell r="C149">
            <v>280316</v>
          </cell>
          <cell r="R149">
            <v>153908853.2146</v>
          </cell>
        </row>
        <row r="150">
          <cell r="C150">
            <v>280316</v>
          </cell>
          <cell r="R150">
            <v>411955254.85956496</v>
          </cell>
        </row>
        <row r="151">
          <cell r="C151">
            <v>280316</v>
          </cell>
          <cell r="R151">
            <v>20751246.247264784</v>
          </cell>
        </row>
        <row r="152">
          <cell r="C152">
            <v>280316</v>
          </cell>
          <cell r="R152">
            <v>9199135.1072992831</v>
          </cell>
        </row>
        <row r="153">
          <cell r="C153">
            <v>280316</v>
          </cell>
          <cell r="R153">
            <v>13274176.27007903</v>
          </cell>
        </row>
        <row r="154">
          <cell r="C154">
            <v>280316</v>
          </cell>
          <cell r="R154">
            <v>159401935.60319999</v>
          </cell>
        </row>
        <row r="155">
          <cell r="C155">
            <v>280316</v>
          </cell>
          <cell r="R155">
            <v>536487.91680000001</v>
          </cell>
        </row>
        <row r="156">
          <cell r="C156">
            <v>280316</v>
          </cell>
          <cell r="R156">
            <v>429523278.0472064</v>
          </cell>
        </row>
        <row r="157">
          <cell r="C157">
            <v>280316</v>
          </cell>
          <cell r="R157">
            <v>144664443.6695056</v>
          </cell>
        </row>
        <row r="158">
          <cell r="C158">
            <v>280316</v>
          </cell>
          <cell r="R158">
            <v>1725309084.8395998</v>
          </cell>
        </row>
        <row r="159">
          <cell r="C159">
            <v>280316</v>
          </cell>
          <cell r="R159">
            <v>90679650</v>
          </cell>
        </row>
        <row r="160">
          <cell r="C160">
            <v>280316</v>
          </cell>
          <cell r="R160">
            <v>29535770.542715039</v>
          </cell>
        </row>
        <row r="161">
          <cell r="C161">
            <v>280316</v>
          </cell>
          <cell r="R161">
            <v>316257812.14453125</v>
          </cell>
        </row>
        <row r="162">
          <cell r="C162">
            <v>280316</v>
          </cell>
          <cell r="R162">
            <v>19780.52515565839</v>
          </cell>
        </row>
        <row r="163">
          <cell r="C163">
            <v>280316</v>
          </cell>
          <cell r="R163">
            <v>176873313.47019526</v>
          </cell>
        </row>
        <row r="164">
          <cell r="C164">
            <v>280316</v>
          </cell>
          <cell r="R164">
            <v>19949625.831720654</v>
          </cell>
        </row>
        <row r="165">
          <cell r="C165">
            <v>280316</v>
          </cell>
          <cell r="R165">
            <v>272351005.12998968</v>
          </cell>
        </row>
        <row r="166">
          <cell r="C166">
            <v>280316</v>
          </cell>
          <cell r="R166">
            <v>111613836.87716666</v>
          </cell>
        </row>
        <row r="167">
          <cell r="C167">
            <v>280316</v>
          </cell>
          <cell r="R167">
            <v>15570.727864955823</v>
          </cell>
        </row>
        <row r="168">
          <cell r="C168">
            <v>280316</v>
          </cell>
          <cell r="R168">
            <v>8565840.5545277987</v>
          </cell>
        </row>
        <row r="169">
          <cell r="C169">
            <v>280316</v>
          </cell>
          <cell r="R169">
            <v>99931160.051449284</v>
          </cell>
        </row>
        <row r="170">
          <cell r="C170">
            <v>280316</v>
          </cell>
          <cell r="R170">
            <v>17816.837442153974</v>
          </cell>
        </row>
        <row r="171">
          <cell r="C171">
            <v>280316</v>
          </cell>
          <cell r="R171">
            <v>140309.05714972544</v>
          </cell>
        </row>
        <row r="172">
          <cell r="C172">
            <v>280316</v>
          </cell>
          <cell r="R172">
            <v>52005665.113185935</v>
          </cell>
        </row>
        <row r="173">
          <cell r="C173">
            <v>280316</v>
          </cell>
          <cell r="R173">
            <v>29506766.212873369</v>
          </cell>
        </row>
        <row r="174">
          <cell r="C174">
            <v>280316</v>
          </cell>
          <cell r="R174">
            <v>147720224.00821894</v>
          </cell>
        </row>
        <row r="175">
          <cell r="C175">
            <v>280316</v>
          </cell>
          <cell r="R175">
            <v>314900992.08529717</v>
          </cell>
        </row>
        <row r="176">
          <cell r="C176" t="str">
            <v/>
          </cell>
          <cell r="R176" t="str">
            <v/>
          </cell>
        </row>
        <row r="177">
          <cell r="C177">
            <v>280317</v>
          </cell>
          <cell r="R177">
            <v>139374517.38699999</v>
          </cell>
        </row>
        <row r="178">
          <cell r="C178">
            <v>280317</v>
          </cell>
          <cell r="R178">
            <v>34421968.434</v>
          </cell>
        </row>
        <row r="179">
          <cell r="C179">
            <v>280317</v>
          </cell>
          <cell r="R179">
            <v>130497203.72102667</v>
          </cell>
        </row>
        <row r="180">
          <cell r="C180">
            <v>280317</v>
          </cell>
          <cell r="R180">
            <v>12681205.087824002</v>
          </cell>
        </row>
        <row r="181">
          <cell r="C181">
            <v>280317</v>
          </cell>
          <cell r="R181">
            <v>207434162.91799998</v>
          </cell>
        </row>
        <row r="182">
          <cell r="C182">
            <v>280317</v>
          </cell>
          <cell r="R182">
            <v>366299.51819999999</v>
          </cell>
        </row>
        <row r="183">
          <cell r="C183">
            <v>280317</v>
          </cell>
          <cell r="R183">
            <v>71844556.971000001</v>
          </cell>
        </row>
        <row r="184">
          <cell r="C184">
            <v>280317</v>
          </cell>
          <cell r="R184">
            <v>144576314.24763963</v>
          </cell>
        </row>
        <row r="185">
          <cell r="C185">
            <v>280317</v>
          </cell>
          <cell r="R185">
            <v>3837383.6307120002</v>
          </cell>
        </row>
        <row r="186">
          <cell r="C186">
            <v>280317</v>
          </cell>
          <cell r="R186">
            <v>33621095.119199999</v>
          </cell>
        </row>
        <row r="187">
          <cell r="C187">
            <v>280317</v>
          </cell>
          <cell r="R187">
            <v>64925662.31018272</v>
          </cell>
        </row>
        <row r="188">
          <cell r="C188">
            <v>280317</v>
          </cell>
          <cell r="R188">
            <v>36452716.854100004</v>
          </cell>
        </row>
        <row r="189">
          <cell r="C189">
            <v>280317</v>
          </cell>
          <cell r="R189">
            <v>68830217.280000001</v>
          </cell>
        </row>
        <row r="190">
          <cell r="C190">
            <v>280317</v>
          </cell>
          <cell r="R190">
            <v>7212655.380232498</v>
          </cell>
        </row>
        <row r="191">
          <cell r="C191" t="str">
            <v/>
          </cell>
          <cell r="R191" t="str">
            <v/>
          </cell>
        </row>
        <row r="192">
          <cell r="C192">
            <v>280645</v>
          </cell>
          <cell r="R192">
            <v>7943082.9210000001</v>
          </cell>
        </row>
        <row r="193">
          <cell r="C193">
            <v>280645</v>
          </cell>
          <cell r="R193">
            <v>703005.49726546044</v>
          </cell>
        </row>
        <row r="194">
          <cell r="C194">
            <v>280645</v>
          </cell>
          <cell r="R194">
            <v>24432327.181827519</v>
          </cell>
        </row>
        <row r="195">
          <cell r="C195">
            <v>280645</v>
          </cell>
          <cell r="R195">
            <v>10555.103159444678</v>
          </cell>
        </row>
        <row r="196">
          <cell r="C196">
            <v>280645</v>
          </cell>
          <cell r="R196">
            <v>29780211.712000001</v>
          </cell>
        </row>
        <row r="197">
          <cell r="C197">
            <v>280645</v>
          </cell>
          <cell r="R197">
            <v>1758041.7910000002</v>
          </cell>
        </row>
        <row r="198">
          <cell r="C198">
            <v>280645</v>
          </cell>
          <cell r="R198">
            <v>897924.86074884294</v>
          </cell>
        </row>
        <row r="199">
          <cell r="C199">
            <v>280645</v>
          </cell>
          <cell r="R199">
            <v>42446051.935572475</v>
          </cell>
        </row>
        <row r="200">
          <cell r="C200">
            <v>280645</v>
          </cell>
          <cell r="R200">
            <v>13258595.926000003</v>
          </cell>
        </row>
        <row r="201">
          <cell r="C201">
            <v>280645</v>
          </cell>
          <cell r="R201">
            <v>48152632.155976631</v>
          </cell>
        </row>
        <row r="202">
          <cell r="C202">
            <v>280645</v>
          </cell>
          <cell r="R202">
            <v>10963</v>
          </cell>
        </row>
        <row r="203">
          <cell r="C203">
            <v>280645</v>
          </cell>
          <cell r="R203">
            <v>10964.63792806058</v>
          </cell>
        </row>
        <row r="204">
          <cell r="C204">
            <v>280645</v>
          </cell>
          <cell r="R204">
            <v>34740683.397682473</v>
          </cell>
        </row>
        <row r="205">
          <cell r="C205">
            <v>280645</v>
          </cell>
          <cell r="R205">
            <v>10557</v>
          </cell>
        </row>
        <row r="206">
          <cell r="C206">
            <v>280645</v>
          </cell>
          <cell r="R206">
            <v>327459.49217588967</v>
          </cell>
        </row>
        <row r="207">
          <cell r="C207">
            <v>280645</v>
          </cell>
          <cell r="R207">
            <v>10032.375719394193</v>
          </cell>
        </row>
        <row r="208">
          <cell r="C208">
            <v>280645</v>
          </cell>
          <cell r="R208">
            <v>9811706.3563898597</v>
          </cell>
        </row>
        <row r="209">
          <cell r="C209">
            <v>280645</v>
          </cell>
          <cell r="R209">
            <v>5715678.0088325385</v>
          </cell>
        </row>
        <row r="210">
          <cell r="C210">
            <v>280645</v>
          </cell>
          <cell r="R210">
            <v>9823.1535296592338</v>
          </cell>
        </row>
        <row r="211">
          <cell r="C211">
            <v>280645</v>
          </cell>
          <cell r="R211">
            <v>10033.999869583506</v>
          </cell>
        </row>
        <row r="212">
          <cell r="C212" t="str">
            <v/>
          </cell>
          <cell r="R212" t="str">
            <v/>
          </cell>
        </row>
        <row r="213">
          <cell r="C213">
            <v>280453</v>
          </cell>
          <cell r="R213">
            <v>8462783035.1887999</v>
          </cell>
        </row>
        <row r="214">
          <cell r="C214">
            <v>280453</v>
          </cell>
          <cell r="R214">
            <v>1635433267.1370001</v>
          </cell>
        </row>
        <row r="215">
          <cell r="C215">
            <v>280453</v>
          </cell>
          <cell r="R215">
            <v>7449128.3599999994</v>
          </cell>
        </row>
        <row r="216">
          <cell r="C216">
            <v>280453</v>
          </cell>
          <cell r="R216">
            <v>754014573.64199996</v>
          </cell>
        </row>
        <row r="217">
          <cell r="C217">
            <v>280453</v>
          </cell>
          <cell r="R217">
            <v>1023812.0000000001</v>
          </cell>
        </row>
        <row r="218">
          <cell r="C218">
            <v>280453</v>
          </cell>
          <cell r="R218">
            <v>10184191</v>
          </cell>
        </row>
        <row r="219">
          <cell r="C219" t="str">
            <v/>
          </cell>
          <cell r="R219" t="str">
            <v/>
          </cell>
        </row>
        <row r="220">
          <cell r="C220">
            <v>280531</v>
          </cell>
          <cell r="R220">
            <v>671926039.11919999</v>
          </cell>
        </row>
        <row r="221">
          <cell r="C221">
            <v>280531</v>
          </cell>
          <cell r="R221">
            <v>29520242.661399998</v>
          </cell>
        </row>
        <row r="222">
          <cell r="C222">
            <v>280531</v>
          </cell>
          <cell r="R222">
            <v>58125813.199400872</v>
          </cell>
        </row>
        <row r="223">
          <cell r="C223">
            <v>280531</v>
          </cell>
          <cell r="R223">
            <v>625767.92435703729</v>
          </cell>
        </row>
        <row r="224">
          <cell r="C224">
            <v>280531</v>
          </cell>
          <cell r="R224">
            <v>21682074.156799998</v>
          </cell>
        </row>
        <row r="225">
          <cell r="C225">
            <v>280531</v>
          </cell>
          <cell r="R225">
            <v>13927.78649921507</v>
          </cell>
        </row>
        <row r="226">
          <cell r="C226">
            <v>280531</v>
          </cell>
          <cell r="R226">
            <v>21457543.396546833</v>
          </cell>
        </row>
        <row r="227">
          <cell r="C227">
            <v>280531</v>
          </cell>
          <cell r="R227">
            <v>25467399.977400001</v>
          </cell>
        </row>
        <row r="228">
          <cell r="C228">
            <v>280531</v>
          </cell>
          <cell r="R228">
            <v>10485017.488</v>
          </cell>
        </row>
        <row r="229">
          <cell r="C229">
            <v>280531</v>
          </cell>
          <cell r="R229">
            <v>10108853.419552105</v>
          </cell>
        </row>
        <row r="230">
          <cell r="C230">
            <v>280531</v>
          </cell>
          <cell r="R230">
            <v>6636684.5379291754</v>
          </cell>
        </row>
        <row r="231">
          <cell r="C231">
            <v>280531</v>
          </cell>
          <cell r="R231">
            <v>8569405.6084000003</v>
          </cell>
        </row>
        <row r="232">
          <cell r="C232">
            <v>280531</v>
          </cell>
          <cell r="R232">
            <v>11631</v>
          </cell>
        </row>
        <row r="233">
          <cell r="C233">
            <v>280531</v>
          </cell>
          <cell r="R233">
            <v>16857158.203493405</v>
          </cell>
        </row>
        <row r="234">
          <cell r="C234">
            <v>280531</v>
          </cell>
          <cell r="R234">
            <v>15334</v>
          </cell>
        </row>
        <row r="235">
          <cell r="C235">
            <v>280531</v>
          </cell>
          <cell r="R235">
            <v>15210</v>
          </cell>
        </row>
        <row r="236">
          <cell r="C236">
            <v>280531</v>
          </cell>
          <cell r="R236">
            <v>13396.762087912086</v>
          </cell>
        </row>
        <row r="237">
          <cell r="C237" t="str">
            <v/>
          </cell>
          <cell r="R237" t="str">
            <v/>
          </cell>
        </row>
        <row r="238">
          <cell r="C238">
            <v>280649</v>
          </cell>
          <cell r="R238">
            <v>65733987.526499994</v>
          </cell>
        </row>
        <row r="239">
          <cell r="C239">
            <v>280649</v>
          </cell>
          <cell r="R239">
            <v>166011572.3364</v>
          </cell>
        </row>
        <row r="240">
          <cell r="C240">
            <v>280649</v>
          </cell>
          <cell r="R240">
            <v>16468314.419299999</v>
          </cell>
        </row>
        <row r="241">
          <cell r="C241">
            <v>280649</v>
          </cell>
          <cell r="R241">
            <v>97411871.011500001</v>
          </cell>
        </row>
        <row r="242">
          <cell r="C242">
            <v>280649</v>
          </cell>
          <cell r="R242">
            <v>49096038.578400001</v>
          </cell>
        </row>
        <row r="243">
          <cell r="C243">
            <v>280649</v>
          </cell>
          <cell r="R243">
            <v>181113163.25</v>
          </cell>
        </row>
        <row r="244">
          <cell r="C244" t="str">
            <v/>
          </cell>
          <cell r="R244" t="str">
            <v/>
          </cell>
        </row>
        <row r="245">
          <cell r="C245">
            <v>280648</v>
          </cell>
          <cell r="R245">
            <v>110312306.91600001</v>
          </cell>
        </row>
        <row r="246">
          <cell r="C246">
            <v>280648</v>
          </cell>
          <cell r="R246">
            <v>134234727.9384</v>
          </cell>
        </row>
        <row r="247">
          <cell r="C247">
            <v>280648</v>
          </cell>
          <cell r="R247">
            <v>26146028.423999995</v>
          </cell>
        </row>
        <row r="248">
          <cell r="C248">
            <v>280648</v>
          </cell>
          <cell r="R248">
            <v>174041270.98800001</v>
          </cell>
        </row>
        <row r="249">
          <cell r="C249">
            <v>280648</v>
          </cell>
          <cell r="R249">
            <v>10405</v>
          </cell>
        </row>
        <row r="250">
          <cell r="C250">
            <v>280648</v>
          </cell>
          <cell r="R250">
            <v>27864638.899999999</v>
          </cell>
        </row>
        <row r="251">
          <cell r="C251" t="str">
            <v/>
          </cell>
          <cell r="R251" t="str">
            <v/>
          </cell>
        </row>
        <row r="252">
          <cell r="C252">
            <v>280954</v>
          </cell>
          <cell r="R252">
            <v>205320595.96239999</v>
          </cell>
        </row>
        <row r="253">
          <cell r="C253">
            <v>280954</v>
          </cell>
          <cell r="R253">
            <v>20239198.2656</v>
          </cell>
        </row>
        <row r="254">
          <cell r="C254">
            <v>280954</v>
          </cell>
          <cell r="R254">
            <v>303153.63088794501</v>
          </cell>
        </row>
        <row r="255">
          <cell r="C255">
            <v>280954</v>
          </cell>
          <cell r="R255">
            <v>14875.799619047617</v>
          </cell>
        </row>
        <row r="256">
          <cell r="C256">
            <v>280954</v>
          </cell>
          <cell r="R256">
            <v>113474140.04479998</v>
          </cell>
        </row>
        <row r="257">
          <cell r="C257">
            <v>280954</v>
          </cell>
          <cell r="R257">
            <v>1386210.075</v>
          </cell>
        </row>
        <row r="258">
          <cell r="C258">
            <v>280954</v>
          </cell>
          <cell r="R258">
            <v>15686069.235199999</v>
          </cell>
        </row>
        <row r="259">
          <cell r="C259">
            <v>280954</v>
          </cell>
          <cell r="R259">
            <v>75296559.832999989</v>
          </cell>
        </row>
        <row r="260">
          <cell r="C260">
            <v>280954</v>
          </cell>
          <cell r="R260">
            <v>156534780</v>
          </cell>
        </row>
        <row r="261">
          <cell r="C261">
            <v>280954</v>
          </cell>
          <cell r="R261">
            <v>645264.89651470422</v>
          </cell>
        </row>
        <row r="262">
          <cell r="C262">
            <v>280954</v>
          </cell>
          <cell r="R262">
            <v>62342336.750392459</v>
          </cell>
        </row>
        <row r="263">
          <cell r="C263">
            <v>280954</v>
          </cell>
          <cell r="R263">
            <v>263884010.70763391</v>
          </cell>
        </row>
        <row r="264">
          <cell r="C264">
            <v>280954</v>
          </cell>
          <cell r="R264">
            <v>14495.777081122165</v>
          </cell>
        </row>
        <row r="265">
          <cell r="C265">
            <v>280954</v>
          </cell>
          <cell r="R265">
            <v>13928.109629387754</v>
          </cell>
        </row>
        <row r="266">
          <cell r="C266">
            <v>280954</v>
          </cell>
          <cell r="R266">
            <v>59022613.782103613</v>
          </cell>
        </row>
        <row r="267">
          <cell r="C267">
            <v>280954</v>
          </cell>
          <cell r="R267">
            <v>33066870.36852337</v>
          </cell>
        </row>
        <row r="268">
          <cell r="C268">
            <v>280954</v>
          </cell>
          <cell r="R268">
            <v>61683.809523809519</v>
          </cell>
        </row>
        <row r="269">
          <cell r="C269">
            <v>280954</v>
          </cell>
          <cell r="R269">
            <v>52096977.671398304</v>
          </cell>
        </row>
        <row r="270">
          <cell r="C270">
            <v>280954</v>
          </cell>
          <cell r="R270">
            <v>183989767.97246301</v>
          </cell>
        </row>
        <row r="271">
          <cell r="C271" t="str">
            <v/>
          </cell>
          <cell r="R271" t="str">
            <v/>
          </cell>
        </row>
        <row r="272">
          <cell r="C272">
            <v>282113</v>
          </cell>
          <cell r="R272">
            <v>60076164.267499998</v>
          </cell>
        </row>
        <row r="273">
          <cell r="C273">
            <v>282113</v>
          </cell>
          <cell r="R273">
            <v>450887.57120000001</v>
          </cell>
        </row>
        <row r="274">
          <cell r="C274">
            <v>282113</v>
          </cell>
          <cell r="R274">
            <v>65081160.278399996</v>
          </cell>
        </row>
        <row r="275">
          <cell r="C275">
            <v>282113</v>
          </cell>
          <cell r="R275">
            <v>18123421.588999998</v>
          </cell>
        </row>
        <row r="276">
          <cell r="C276">
            <v>282113</v>
          </cell>
          <cell r="R276">
            <v>33731051.218800001</v>
          </cell>
        </row>
        <row r="277">
          <cell r="C277">
            <v>282113</v>
          </cell>
          <cell r="R277">
            <v>25718768</v>
          </cell>
        </row>
        <row r="278">
          <cell r="C278">
            <v>282113</v>
          </cell>
          <cell r="R278">
            <v>28523557.85043516</v>
          </cell>
        </row>
        <row r="279">
          <cell r="C279">
            <v>282113</v>
          </cell>
          <cell r="R279">
            <v>849718.37204389274</v>
          </cell>
        </row>
        <row r="280">
          <cell r="C280">
            <v>282113</v>
          </cell>
          <cell r="R280">
            <v>4332591.4113509553</v>
          </cell>
        </row>
        <row r="281">
          <cell r="C281">
            <v>282113</v>
          </cell>
          <cell r="R281">
            <v>1522111.7256086196</v>
          </cell>
        </row>
        <row r="282">
          <cell r="C282">
            <v>282113</v>
          </cell>
          <cell r="R282">
            <v>53823063.391865201</v>
          </cell>
        </row>
        <row r="283">
          <cell r="C283" t="str">
            <v/>
          </cell>
          <cell r="R283" t="str">
            <v/>
          </cell>
        </row>
        <row r="284">
          <cell r="C284">
            <v>229108</v>
          </cell>
          <cell r="R284">
            <v>970093230.38549995</v>
          </cell>
        </row>
        <row r="285">
          <cell r="C285">
            <v>229108</v>
          </cell>
          <cell r="R285">
            <v>15090445.930000002</v>
          </cell>
        </row>
        <row r="286">
          <cell r="C286">
            <v>229108</v>
          </cell>
          <cell r="R286">
            <v>7961.1988583595348</v>
          </cell>
        </row>
        <row r="287">
          <cell r="C287">
            <v>229108</v>
          </cell>
          <cell r="R287">
            <v>519342377.97259998</v>
          </cell>
        </row>
        <row r="288">
          <cell r="C288">
            <v>229108</v>
          </cell>
          <cell r="R288">
            <v>224128167.26560003</v>
          </cell>
        </row>
        <row r="289">
          <cell r="C289">
            <v>229108</v>
          </cell>
          <cell r="R289">
            <v>951498251.31899989</v>
          </cell>
        </row>
        <row r="290">
          <cell r="C290">
            <v>229108</v>
          </cell>
          <cell r="R290">
            <v>506351384.71520001</v>
          </cell>
        </row>
        <row r="291">
          <cell r="C291">
            <v>229108</v>
          </cell>
          <cell r="R291">
            <v>133776966.76319999</v>
          </cell>
        </row>
        <row r="292">
          <cell r="C292">
            <v>229108</v>
          </cell>
          <cell r="R292">
            <v>48659738.930519834</v>
          </cell>
        </row>
        <row r="293">
          <cell r="C293">
            <v>229108</v>
          </cell>
          <cell r="R293">
            <v>2183434.8449313818</v>
          </cell>
        </row>
        <row r="294">
          <cell r="C294">
            <v>229108</v>
          </cell>
          <cell r="R294">
            <v>100438601.25248632</v>
          </cell>
        </row>
        <row r="295">
          <cell r="C295">
            <v>229108</v>
          </cell>
          <cell r="R295">
            <v>48774109.428061329</v>
          </cell>
        </row>
        <row r="296">
          <cell r="C296">
            <v>229108</v>
          </cell>
          <cell r="R296">
            <v>105929849.70079114</v>
          </cell>
        </row>
        <row r="297">
          <cell r="C297">
            <v>229108</v>
          </cell>
          <cell r="R297">
            <v>14904219.12206357</v>
          </cell>
        </row>
        <row r="298">
          <cell r="C298">
            <v>229108</v>
          </cell>
          <cell r="R298">
            <v>17662540.440786269</v>
          </cell>
        </row>
        <row r="299">
          <cell r="C299" t="str">
            <v/>
          </cell>
          <cell r="R299" t="str">
            <v/>
          </cell>
        </row>
        <row r="300">
          <cell r="C300">
            <v>229439</v>
          </cell>
          <cell r="R300">
            <v>4670757.6619000006</v>
          </cell>
        </row>
        <row r="301">
          <cell r="C301">
            <v>229439</v>
          </cell>
          <cell r="R301">
            <v>12597826.875025855</v>
          </cell>
        </row>
        <row r="302">
          <cell r="C302">
            <v>229439</v>
          </cell>
          <cell r="R302">
            <v>12966</v>
          </cell>
        </row>
        <row r="303">
          <cell r="C303">
            <v>229439</v>
          </cell>
          <cell r="R303">
            <v>1341201.1756000002</v>
          </cell>
        </row>
        <row r="304">
          <cell r="C304">
            <v>229439</v>
          </cell>
          <cell r="R304">
            <v>1763688.2504337665</v>
          </cell>
        </row>
        <row r="305">
          <cell r="C305">
            <v>229439</v>
          </cell>
          <cell r="R305">
            <v>55656.290445940249</v>
          </cell>
        </row>
        <row r="306">
          <cell r="C306">
            <v>229439</v>
          </cell>
          <cell r="R306">
            <v>942435.8</v>
          </cell>
        </row>
        <row r="307">
          <cell r="C307">
            <v>229439</v>
          </cell>
          <cell r="R307">
            <v>18220812.63752367</v>
          </cell>
        </row>
        <row r="308">
          <cell r="C308">
            <v>229439</v>
          </cell>
          <cell r="R308">
            <v>13113.999999999998</v>
          </cell>
        </row>
        <row r="309">
          <cell r="C309" t="str">
            <v/>
          </cell>
          <cell r="R309" t="str">
            <v/>
          </cell>
        </row>
        <row r="310">
          <cell r="C310">
            <v>243095</v>
          </cell>
          <cell r="R310">
            <v>266623987.91559997</v>
          </cell>
        </row>
        <row r="311">
          <cell r="C311">
            <v>243095</v>
          </cell>
          <cell r="R311">
            <v>22333748.731200002</v>
          </cell>
        </row>
        <row r="312">
          <cell r="C312">
            <v>243095</v>
          </cell>
          <cell r="R312">
            <v>54712396.625281148</v>
          </cell>
        </row>
        <row r="313">
          <cell r="C313">
            <v>243095</v>
          </cell>
          <cell r="R313">
            <v>1660746.9363228651</v>
          </cell>
        </row>
        <row r="314">
          <cell r="C314">
            <v>243095</v>
          </cell>
          <cell r="R314">
            <v>42916296.778499998</v>
          </cell>
        </row>
        <row r="315">
          <cell r="C315">
            <v>243095</v>
          </cell>
          <cell r="R315">
            <v>1178992.693</v>
          </cell>
        </row>
        <row r="316">
          <cell r="C316">
            <v>243095</v>
          </cell>
          <cell r="R316">
            <v>10754647.963499999</v>
          </cell>
        </row>
        <row r="317">
          <cell r="C317">
            <v>243095</v>
          </cell>
          <cell r="R317">
            <v>30750211.410100002</v>
          </cell>
        </row>
        <row r="318">
          <cell r="C318">
            <v>243095</v>
          </cell>
          <cell r="R318">
            <v>9802</v>
          </cell>
        </row>
        <row r="319">
          <cell r="C319">
            <v>243095</v>
          </cell>
          <cell r="R319">
            <v>34168110</v>
          </cell>
        </row>
        <row r="320">
          <cell r="C320">
            <v>243095</v>
          </cell>
          <cell r="R320">
            <v>175111893.40029445</v>
          </cell>
        </row>
        <row r="321">
          <cell r="C321">
            <v>243095</v>
          </cell>
          <cell r="R321">
            <v>310615039.62075168</v>
          </cell>
        </row>
        <row r="322">
          <cell r="C322">
            <v>243095</v>
          </cell>
          <cell r="R322">
            <v>50745401.219394185</v>
          </cell>
        </row>
        <row r="323">
          <cell r="C323">
            <v>243095</v>
          </cell>
          <cell r="R323">
            <v>77757996.540139019</v>
          </cell>
        </row>
        <row r="324">
          <cell r="C324">
            <v>243095</v>
          </cell>
          <cell r="R324">
            <v>13818879.135044171</v>
          </cell>
        </row>
        <row r="325">
          <cell r="C325">
            <v>243095</v>
          </cell>
          <cell r="R325">
            <v>50203469.793648988</v>
          </cell>
        </row>
        <row r="326">
          <cell r="C326">
            <v>243095</v>
          </cell>
          <cell r="R326">
            <v>58288752.904335812</v>
          </cell>
        </row>
        <row r="327">
          <cell r="C327">
            <v>243095</v>
          </cell>
          <cell r="R327">
            <v>10415.439629785442</v>
          </cell>
        </row>
        <row r="328">
          <cell r="C328" t="str">
            <v/>
          </cell>
          <cell r="R328" t="str">
            <v/>
          </cell>
        </row>
        <row r="329">
          <cell r="C329">
            <v>342203</v>
          </cell>
          <cell r="R329">
            <v>27098886.5825</v>
          </cell>
        </row>
        <row r="330">
          <cell r="C330">
            <v>342203</v>
          </cell>
          <cell r="R330">
            <v>39914527.988399997</v>
          </cell>
        </row>
        <row r="331">
          <cell r="C331">
            <v>342203</v>
          </cell>
          <cell r="R331">
            <v>512200</v>
          </cell>
        </row>
        <row r="332">
          <cell r="C332">
            <v>342203</v>
          </cell>
          <cell r="R332">
            <v>16166408.517599998</v>
          </cell>
        </row>
        <row r="333">
          <cell r="C333">
            <v>342203</v>
          </cell>
          <cell r="R333">
            <v>19707861.959399998</v>
          </cell>
        </row>
        <row r="334">
          <cell r="C334">
            <v>342203</v>
          </cell>
          <cell r="R334">
            <v>4260696.3</v>
          </cell>
        </row>
        <row r="335">
          <cell r="C335">
            <v>342203</v>
          </cell>
          <cell r="R335">
            <v>9446404.50359766</v>
          </cell>
        </row>
        <row r="336">
          <cell r="C336">
            <v>342203</v>
          </cell>
          <cell r="R336">
            <v>10276.239280551104</v>
          </cell>
        </row>
        <row r="337">
          <cell r="C337">
            <v>342203</v>
          </cell>
          <cell r="R337">
            <v>496545.66782239126</v>
          </cell>
        </row>
        <row r="338">
          <cell r="C338">
            <v>342203</v>
          </cell>
          <cell r="R338">
            <v>511697.99947805994</v>
          </cell>
        </row>
        <row r="339">
          <cell r="C339">
            <v>342203</v>
          </cell>
          <cell r="R339">
            <v>561508.26865003933</v>
          </cell>
        </row>
        <row r="340">
          <cell r="C340">
            <v>342203</v>
          </cell>
          <cell r="R340">
            <v>9782478.1220097188</v>
          </cell>
        </row>
        <row r="341">
          <cell r="C341">
            <v>342203</v>
          </cell>
          <cell r="R341">
            <v>3346169.7868620218</v>
          </cell>
        </row>
        <row r="342">
          <cell r="C342" t="str">
            <v/>
          </cell>
          <cell r="R342" t="str">
            <v/>
          </cell>
        </row>
        <row r="343">
          <cell r="C343">
            <v>352099</v>
          </cell>
          <cell r="R343">
            <v>3251624.6335999998</v>
          </cell>
        </row>
        <row r="344">
          <cell r="C344">
            <v>352099</v>
          </cell>
          <cell r="R344">
            <v>10094</v>
          </cell>
        </row>
        <row r="345">
          <cell r="C345">
            <v>352099</v>
          </cell>
          <cell r="R345">
            <v>10094.197597812368</v>
          </cell>
        </row>
        <row r="346">
          <cell r="C346">
            <v>352099</v>
          </cell>
          <cell r="R346">
            <v>12677978.530000001</v>
          </cell>
        </row>
        <row r="347">
          <cell r="C347">
            <v>352099</v>
          </cell>
          <cell r="R347">
            <v>1358439.7435000001</v>
          </cell>
        </row>
        <row r="348">
          <cell r="C348">
            <v>352099</v>
          </cell>
          <cell r="R348">
            <v>5508358.3742000004</v>
          </cell>
        </row>
        <row r="349">
          <cell r="C349">
            <v>352099</v>
          </cell>
          <cell r="R349">
            <v>10069400</v>
          </cell>
        </row>
        <row r="350">
          <cell r="C350">
            <v>352099</v>
          </cell>
          <cell r="R350">
            <v>3208700.6323096333</v>
          </cell>
        </row>
        <row r="351">
          <cell r="C351">
            <v>352099</v>
          </cell>
          <cell r="R351">
            <v>6917476.2760282662</v>
          </cell>
        </row>
        <row r="352">
          <cell r="C352">
            <v>352099</v>
          </cell>
          <cell r="R352">
            <v>2064006.5628944042</v>
          </cell>
        </row>
        <row r="353">
          <cell r="C353">
            <v>352099</v>
          </cell>
          <cell r="R353">
            <v>4693006.9324478935</v>
          </cell>
        </row>
        <row r="354">
          <cell r="C354">
            <v>352099</v>
          </cell>
          <cell r="R354">
            <v>9398.4013462347484</v>
          </cell>
        </row>
        <row r="355">
          <cell r="C355">
            <v>352099</v>
          </cell>
          <cell r="R355">
            <v>1758425.8722751432</v>
          </cell>
        </row>
        <row r="356">
          <cell r="C356">
            <v>352099</v>
          </cell>
          <cell r="R356">
            <v>2263979.9888270134</v>
          </cell>
        </row>
        <row r="357">
          <cell r="C357" t="str">
            <v/>
          </cell>
          <cell r="R357" t="str">
            <v/>
          </cell>
        </row>
        <row r="358">
          <cell r="C358">
            <v>200601</v>
          </cell>
          <cell r="R358">
            <v>24153131.048399996</v>
          </cell>
        </row>
        <row r="359">
          <cell r="C359">
            <v>200601</v>
          </cell>
          <cell r="R359">
            <v>104469.50000000001</v>
          </cell>
        </row>
        <row r="360">
          <cell r="C360">
            <v>200601</v>
          </cell>
          <cell r="R360">
            <v>26690499.904000003</v>
          </cell>
        </row>
        <row r="361">
          <cell r="C361">
            <v>200601</v>
          </cell>
          <cell r="R361">
            <v>847782.03009999997</v>
          </cell>
        </row>
        <row r="362">
          <cell r="C362">
            <v>200601</v>
          </cell>
          <cell r="R362">
            <v>19144186.459200002</v>
          </cell>
        </row>
        <row r="363">
          <cell r="C363">
            <v>200601</v>
          </cell>
          <cell r="R363">
            <v>59484</v>
          </cell>
        </row>
        <row r="364">
          <cell r="C364">
            <v>200601</v>
          </cell>
          <cell r="R364">
            <v>0</v>
          </cell>
        </row>
        <row r="365">
          <cell r="C365" t="str">
            <v/>
          </cell>
          <cell r="R365" t="str">
            <v/>
          </cell>
        </row>
        <row r="366">
          <cell r="C366">
            <v>200602</v>
          </cell>
          <cell r="R366">
            <v>87128599.296200007</v>
          </cell>
        </row>
        <row r="367">
          <cell r="C367">
            <v>200602</v>
          </cell>
          <cell r="R367">
            <v>57381.979186913231</v>
          </cell>
        </row>
        <row r="368">
          <cell r="C368">
            <v>200602</v>
          </cell>
          <cell r="R368">
            <v>107366231.2238</v>
          </cell>
        </row>
        <row r="369">
          <cell r="C369">
            <v>200602</v>
          </cell>
          <cell r="R369">
            <v>4614083.4609999992</v>
          </cell>
        </row>
        <row r="370">
          <cell r="C370">
            <v>200602</v>
          </cell>
          <cell r="R370">
            <v>42345933.4023</v>
          </cell>
        </row>
        <row r="371">
          <cell r="C371">
            <v>200602</v>
          </cell>
          <cell r="R371">
            <v>80767663.233199999</v>
          </cell>
        </row>
        <row r="372">
          <cell r="C372" t="str">
            <v/>
          </cell>
          <cell r="R372" t="str">
            <v/>
          </cell>
        </row>
        <row r="373">
          <cell r="C373">
            <v>604</v>
          </cell>
          <cell r="R373">
            <v>90243449.0502</v>
          </cell>
        </row>
        <row r="374">
          <cell r="C374">
            <v>604</v>
          </cell>
          <cell r="R374">
            <v>2666399.4875019905</v>
          </cell>
        </row>
        <row r="375">
          <cell r="C375">
            <v>604</v>
          </cell>
          <cell r="R375">
            <v>120820539.3858</v>
          </cell>
        </row>
        <row r="376">
          <cell r="C376">
            <v>604</v>
          </cell>
          <cell r="R376">
            <v>116641.1225</v>
          </cell>
        </row>
        <row r="377">
          <cell r="C377">
            <v>604</v>
          </cell>
          <cell r="R377">
            <v>13085917.923949776</v>
          </cell>
        </row>
        <row r="378">
          <cell r="C378">
            <v>604</v>
          </cell>
          <cell r="R378">
            <v>26320580.5744</v>
          </cell>
        </row>
        <row r="379">
          <cell r="C379">
            <v>604</v>
          </cell>
          <cell r="R379">
            <v>13850663.107157772</v>
          </cell>
        </row>
        <row r="380">
          <cell r="C380">
            <v>604</v>
          </cell>
          <cell r="R380">
            <v>30313781.361999996</v>
          </cell>
        </row>
        <row r="381">
          <cell r="C381">
            <v>604</v>
          </cell>
          <cell r="R381">
            <v>2465317.7857915647</v>
          </cell>
        </row>
        <row r="382">
          <cell r="C382">
            <v>604</v>
          </cell>
          <cell r="R382">
            <v>3039110.1018553739</v>
          </cell>
        </row>
        <row r="383">
          <cell r="C383">
            <v>604</v>
          </cell>
          <cell r="R383">
            <v>8812851.7240721509</v>
          </cell>
        </row>
        <row r="384">
          <cell r="C384" t="str">
            <v/>
          </cell>
          <cell r="R384" t="str">
            <v/>
          </cell>
        </row>
        <row r="385">
          <cell r="C385">
            <v>200606</v>
          </cell>
          <cell r="R385">
            <v>38352871.463399999</v>
          </cell>
        </row>
        <row r="386">
          <cell r="C386">
            <v>200606</v>
          </cell>
          <cell r="R386">
            <v>83340468.081</v>
          </cell>
        </row>
        <row r="387">
          <cell r="C387">
            <v>200606</v>
          </cell>
          <cell r="R387">
            <v>785778.04819999996</v>
          </cell>
        </row>
        <row r="388">
          <cell r="C388">
            <v>200606</v>
          </cell>
          <cell r="R388">
            <v>88823.755360518975</v>
          </cell>
        </row>
        <row r="389">
          <cell r="C389">
            <v>200606</v>
          </cell>
          <cell r="R389">
            <v>18646456.872000001</v>
          </cell>
        </row>
        <row r="390">
          <cell r="C390">
            <v>200606</v>
          </cell>
          <cell r="R390">
            <v>37206</v>
          </cell>
        </row>
        <row r="391">
          <cell r="C391" t="str">
            <v/>
          </cell>
          <cell r="R391" t="str">
            <v/>
          </cell>
        </row>
        <row r="392">
          <cell r="C392">
            <v>200609</v>
          </cell>
          <cell r="R392">
            <v>842989330.23240006</v>
          </cell>
        </row>
        <row r="393">
          <cell r="C393">
            <v>200609</v>
          </cell>
          <cell r="R393">
            <v>41021818.3336</v>
          </cell>
        </row>
        <row r="394">
          <cell r="C394">
            <v>200609</v>
          </cell>
          <cell r="R394">
            <v>15721.058478006025</v>
          </cell>
        </row>
        <row r="395">
          <cell r="C395">
            <v>200609</v>
          </cell>
          <cell r="R395">
            <v>87539590.362300009</v>
          </cell>
        </row>
        <row r="396">
          <cell r="C396">
            <v>200609</v>
          </cell>
          <cell r="R396">
            <v>202111944.60819998</v>
          </cell>
        </row>
        <row r="397">
          <cell r="C397">
            <v>200609</v>
          </cell>
          <cell r="R397">
            <v>4043662.8035999998</v>
          </cell>
        </row>
        <row r="398">
          <cell r="C398">
            <v>200609</v>
          </cell>
          <cell r="R398">
            <v>114376776.26339999</v>
          </cell>
        </row>
        <row r="399">
          <cell r="C399">
            <v>200609</v>
          </cell>
          <cell r="R399">
            <v>365095.46734899149</v>
          </cell>
        </row>
        <row r="400">
          <cell r="C400">
            <v>200609</v>
          </cell>
          <cell r="R400">
            <v>171499441.6058</v>
          </cell>
        </row>
        <row r="401">
          <cell r="C401" t="str">
            <v/>
          </cell>
          <cell r="R401" t="str">
            <v/>
          </cell>
        </row>
        <row r="402">
          <cell r="C402">
            <v>200630</v>
          </cell>
          <cell r="R402">
            <v>1293667985.5523999</v>
          </cell>
        </row>
        <row r="403">
          <cell r="C403">
            <v>200630</v>
          </cell>
          <cell r="R403">
            <v>16280628.151199998</v>
          </cell>
        </row>
        <row r="404">
          <cell r="C404">
            <v>200630</v>
          </cell>
          <cell r="R404">
            <v>350635.68973583728</v>
          </cell>
        </row>
        <row r="405">
          <cell r="C405">
            <v>200630</v>
          </cell>
          <cell r="R405">
            <v>17186.753904761903</v>
          </cell>
        </row>
        <row r="406">
          <cell r="C406">
            <v>200630</v>
          </cell>
          <cell r="R406">
            <v>444009682.3272</v>
          </cell>
        </row>
        <row r="407">
          <cell r="C407">
            <v>200630</v>
          </cell>
          <cell r="R407">
            <v>407265119.21679997</v>
          </cell>
        </row>
        <row r="408">
          <cell r="C408">
            <v>200630</v>
          </cell>
          <cell r="R408">
            <v>68695194.795499995</v>
          </cell>
        </row>
        <row r="409">
          <cell r="C409">
            <v>200630</v>
          </cell>
          <cell r="R409">
            <v>16014025.948853767</v>
          </cell>
        </row>
        <row r="410">
          <cell r="C410">
            <v>200630</v>
          </cell>
          <cell r="R410">
            <v>133265548.26130001</v>
          </cell>
        </row>
        <row r="411">
          <cell r="C411">
            <v>200630</v>
          </cell>
          <cell r="R411">
            <v>5129452.7349663656</v>
          </cell>
        </row>
        <row r="412">
          <cell r="C412">
            <v>200630</v>
          </cell>
          <cell r="R412">
            <v>1778197.7502401534</v>
          </cell>
        </row>
        <row r="413">
          <cell r="C413">
            <v>200630</v>
          </cell>
          <cell r="R413">
            <v>134042240.00050001</v>
          </cell>
        </row>
        <row r="414">
          <cell r="C414" t="str">
            <v/>
          </cell>
          <cell r="R414" t="str">
            <v/>
          </cell>
        </row>
        <row r="415">
          <cell r="C415">
            <v>280097</v>
          </cell>
          <cell r="R415">
            <v>9341440.523599999</v>
          </cell>
        </row>
        <row r="416">
          <cell r="C416">
            <v>280097</v>
          </cell>
          <cell r="R416">
            <v>20779533.1712</v>
          </cell>
        </row>
        <row r="417">
          <cell r="C417">
            <v>280097</v>
          </cell>
          <cell r="R417">
            <v>10659842.124399999</v>
          </cell>
        </row>
        <row r="418">
          <cell r="C418">
            <v>280097</v>
          </cell>
          <cell r="R418">
            <v>9401718.7360000014</v>
          </cell>
        </row>
        <row r="419">
          <cell r="C419">
            <v>280097</v>
          </cell>
          <cell r="R419">
            <v>4089129</v>
          </cell>
        </row>
        <row r="420">
          <cell r="C420" t="str">
            <v/>
          </cell>
          <cell r="R420" t="str">
            <v/>
          </cell>
        </row>
        <row r="421">
          <cell r="C421">
            <v>280110</v>
          </cell>
          <cell r="R421">
            <v>31688282473.200001</v>
          </cell>
        </row>
        <row r="422">
          <cell r="C422">
            <v>280110</v>
          </cell>
          <cell r="R422">
            <v>180069.2976439014</v>
          </cell>
        </row>
        <row r="423">
          <cell r="C423">
            <v>280110</v>
          </cell>
          <cell r="R423">
            <v>19412396743.3848</v>
          </cell>
        </row>
        <row r="424">
          <cell r="C424">
            <v>280110</v>
          </cell>
          <cell r="R424">
            <v>1474057806.791676</v>
          </cell>
        </row>
        <row r="425">
          <cell r="C425">
            <v>280110</v>
          </cell>
          <cell r="R425">
            <v>3364168458.757</v>
          </cell>
        </row>
        <row r="426">
          <cell r="C426">
            <v>280110</v>
          </cell>
          <cell r="R426">
            <v>7953409.3499999996</v>
          </cell>
        </row>
        <row r="427">
          <cell r="C427">
            <v>280110</v>
          </cell>
          <cell r="R427">
            <v>571811093.81784344</v>
          </cell>
        </row>
        <row r="428">
          <cell r="C428">
            <v>280110</v>
          </cell>
          <cell r="R428">
            <v>5416060864.5054998</v>
          </cell>
        </row>
        <row r="429">
          <cell r="C429">
            <v>280110</v>
          </cell>
          <cell r="R429">
            <v>741177215.11829913</v>
          </cell>
        </row>
        <row r="430">
          <cell r="C430">
            <v>280110</v>
          </cell>
          <cell r="R430">
            <v>2462710.6285932753</v>
          </cell>
        </row>
        <row r="431">
          <cell r="C431">
            <v>280110</v>
          </cell>
          <cell r="R431">
            <v>37700991396.386803</v>
          </cell>
        </row>
        <row r="432">
          <cell r="C432" t="str">
            <v/>
          </cell>
          <cell r="R432" t="str">
            <v/>
          </cell>
        </row>
        <row r="433">
          <cell r="C433">
            <v>280112</v>
          </cell>
          <cell r="R433">
            <v>67605665.801399991</v>
          </cell>
        </row>
        <row r="434">
          <cell r="C434">
            <v>280112</v>
          </cell>
          <cell r="R434">
            <v>3698945.7506820005</v>
          </cell>
        </row>
        <row r="435">
          <cell r="C435">
            <v>280112</v>
          </cell>
          <cell r="R435">
            <v>107603453.48830001</v>
          </cell>
        </row>
        <row r="436">
          <cell r="C436">
            <v>280112</v>
          </cell>
          <cell r="R436">
            <v>24856043.818</v>
          </cell>
        </row>
        <row r="437">
          <cell r="C437">
            <v>280112</v>
          </cell>
          <cell r="R437">
            <v>523765.47976088547</v>
          </cell>
        </row>
        <row r="438">
          <cell r="C438">
            <v>280112</v>
          </cell>
          <cell r="R438">
            <v>1258406.8</v>
          </cell>
        </row>
        <row r="439">
          <cell r="C439">
            <v>280112</v>
          </cell>
          <cell r="R439">
            <v>21096420.6789</v>
          </cell>
        </row>
        <row r="440">
          <cell r="C440">
            <v>280112</v>
          </cell>
          <cell r="R440">
            <v>5986237.4229539996</v>
          </cell>
        </row>
        <row r="441">
          <cell r="C441">
            <v>280112</v>
          </cell>
          <cell r="R441">
            <v>3822731.2286999999</v>
          </cell>
        </row>
        <row r="442">
          <cell r="C442">
            <v>280112</v>
          </cell>
          <cell r="R442">
            <v>184563580.10159999</v>
          </cell>
        </row>
        <row r="443">
          <cell r="C443" t="str">
            <v/>
          </cell>
          <cell r="R443" t="str">
            <v/>
          </cell>
        </row>
        <row r="444">
          <cell r="C444">
            <v>832</v>
          </cell>
          <cell r="R444">
            <v>130617785.22700001</v>
          </cell>
        </row>
        <row r="445">
          <cell r="C445">
            <v>832</v>
          </cell>
          <cell r="R445">
            <v>64763460.008782133</v>
          </cell>
        </row>
        <row r="446">
          <cell r="C446">
            <v>832</v>
          </cell>
          <cell r="R446">
            <v>14439892.192250283</v>
          </cell>
        </row>
        <row r="447">
          <cell r="C447">
            <v>832</v>
          </cell>
          <cell r="R447">
            <v>23544.592440050481</v>
          </cell>
        </row>
        <row r="448">
          <cell r="C448">
            <v>832</v>
          </cell>
          <cell r="R448">
            <v>93471118.562300012</v>
          </cell>
        </row>
        <row r="449">
          <cell r="C449">
            <v>832</v>
          </cell>
          <cell r="R449">
            <v>8444163.5039999988</v>
          </cell>
        </row>
        <row r="450">
          <cell r="C450">
            <v>832</v>
          </cell>
          <cell r="R450">
            <v>41211380.974154152</v>
          </cell>
        </row>
        <row r="451">
          <cell r="C451">
            <v>832</v>
          </cell>
          <cell r="R451">
            <v>2390459.0606678878</v>
          </cell>
        </row>
        <row r="452">
          <cell r="C452">
            <v>832</v>
          </cell>
          <cell r="R452">
            <v>84756330.902600005</v>
          </cell>
        </row>
        <row r="453">
          <cell r="C453">
            <v>832</v>
          </cell>
          <cell r="R453">
            <v>37377699.381377295</v>
          </cell>
        </row>
        <row r="454">
          <cell r="C454">
            <v>832</v>
          </cell>
          <cell r="R454">
            <v>3098753.4834000003</v>
          </cell>
        </row>
        <row r="455">
          <cell r="C455">
            <v>832</v>
          </cell>
          <cell r="R455">
            <v>1595990.5927005431</v>
          </cell>
        </row>
        <row r="456">
          <cell r="C456" t="str">
            <v/>
          </cell>
          <cell r="R456" t="str">
            <v/>
          </cell>
        </row>
        <row r="457">
          <cell r="C457">
            <v>280191</v>
          </cell>
          <cell r="R457">
            <v>219230873.11440003</v>
          </cell>
        </row>
        <row r="458">
          <cell r="C458">
            <v>280191</v>
          </cell>
          <cell r="R458">
            <v>44036456.826147661</v>
          </cell>
        </row>
        <row r="459">
          <cell r="C459">
            <v>280191</v>
          </cell>
          <cell r="R459">
            <v>3697702.0343788979</v>
          </cell>
        </row>
        <row r="460">
          <cell r="C460">
            <v>280191</v>
          </cell>
          <cell r="R460">
            <v>641445493.61919999</v>
          </cell>
        </row>
        <row r="461">
          <cell r="C461">
            <v>280191</v>
          </cell>
          <cell r="R461">
            <v>9967620.6066000015</v>
          </cell>
        </row>
        <row r="462">
          <cell r="C462">
            <v>280191</v>
          </cell>
          <cell r="R462">
            <v>39379321.586418912</v>
          </cell>
        </row>
        <row r="463">
          <cell r="C463">
            <v>280191</v>
          </cell>
          <cell r="R463">
            <v>5024425.0596136013</v>
          </cell>
        </row>
        <row r="464">
          <cell r="C464">
            <v>280191</v>
          </cell>
          <cell r="R464">
            <v>218323896.59999999</v>
          </cell>
        </row>
        <row r="465">
          <cell r="C465">
            <v>280191</v>
          </cell>
          <cell r="R465">
            <v>37058063.131134637</v>
          </cell>
        </row>
        <row r="466">
          <cell r="C466">
            <v>280191</v>
          </cell>
          <cell r="R466">
            <v>3095987.6645999998</v>
          </cell>
        </row>
        <row r="467">
          <cell r="C467">
            <v>280191</v>
          </cell>
          <cell r="R467">
            <v>43333033.670562416</v>
          </cell>
        </row>
        <row r="468">
          <cell r="C468">
            <v>280191</v>
          </cell>
          <cell r="R468">
            <v>2006393.7557846017</v>
          </cell>
        </row>
        <row r="469">
          <cell r="C469">
            <v>280191</v>
          </cell>
          <cell r="R469">
            <v>95503024.150971875</v>
          </cell>
        </row>
        <row r="470">
          <cell r="C470">
            <v>280191</v>
          </cell>
          <cell r="R470">
            <v>72581994.711718157</v>
          </cell>
        </row>
        <row r="471">
          <cell r="C471" t="str">
            <v/>
          </cell>
          <cell r="R471" t="str">
            <v/>
          </cell>
        </row>
        <row r="472">
          <cell r="C472" t="str">
            <v>20304E</v>
          </cell>
          <cell r="R472">
            <v>191242251.85800001</v>
          </cell>
        </row>
        <row r="473">
          <cell r="C473" t="str">
            <v>20304E</v>
          </cell>
          <cell r="R473">
            <v>3446713.4367000004</v>
          </cell>
        </row>
        <row r="474">
          <cell r="C474" t="str">
            <v>20304E</v>
          </cell>
          <cell r="R474">
            <v>8996391.4067462459</v>
          </cell>
        </row>
        <row r="475">
          <cell r="C475" t="str">
            <v>20304E</v>
          </cell>
          <cell r="R475">
            <v>67541413.20323953</v>
          </cell>
        </row>
        <row r="476">
          <cell r="C476" t="str">
            <v>20304E</v>
          </cell>
          <cell r="R476">
            <v>175349976.2085</v>
          </cell>
        </row>
        <row r="477">
          <cell r="C477" t="str">
            <v>20304E</v>
          </cell>
          <cell r="R477">
            <v>13380069.909700001</v>
          </cell>
        </row>
        <row r="478">
          <cell r="C478" t="str">
            <v>20304E</v>
          </cell>
          <cell r="R478">
            <v>7858126.8134914646</v>
          </cell>
        </row>
        <row r="479">
          <cell r="C479" t="str">
            <v>20304E</v>
          </cell>
          <cell r="R479">
            <v>125440949.2054086</v>
          </cell>
        </row>
        <row r="480">
          <cell r="C480" t="str">
            <v>20304E</v>
          </cell>
          <cell r="R480">
            <v>174583684.7568</v>
          </cell>
        </row>
        <row r="481">
          <cell r="C481" t="str">
            <v>20304E</v>
          </cell>
          <cell r="R481">
            <v>19784505.158061173</v>
          </cell>
        </row>
        <row r="482">
          <cell r="C482" t="str">
            <v>20304E</v>
          </cell>
          <cell r="R482">
            <v>1813896</v>
          </cell>
        </row>
        <row r="483">
          <cell r="C483" t="str">
            <v>20304E</v>
          </cell>
          <cell r="R483">
            <v>2860876.4665503823</v>
          </cell>
        </row>
        <row r="484">
          <cell r="C484" t="str">
            <v>20304E</v>
          </cell>
          <cell r="R484">
            <v>4831792.5325310556</v>
          </cell>
        </row>
        <row r="485">
          <cell r="C485" t="str">
            <v>20304E</v>
          </cell>
          <cell r="R485">
            <v>3028495.2700203094</v>
          </cell>
        </row>
        <row r="486">
          <cell r="C486" t="str">
            <v>20304E</v>
          </cell>
          <cell r="R486">
            <v>12769513.106230147</v>
          </cell>
        </row>
        <row r="487">
          <cell r="C487" t="str">
            <v>20304E</v>
          </cell>
          <cell r="R487">
            <v>5491717.05188521</v>
          </cell>
        </row>
        <row r="488">
          <cell r="C488" t="str">
            <v/>
          </cell>
          <cell r="R488" t="str">
            <v/>
          </cell>
        </row>
        <row r="489">
          <cell r="C489">
            <v>203005</v>
          </cell>
          <cell r="R489">
            <v>481736323.53600001</v>
          </cell>
        </row>
        <row r="490">
          <cell r="C490">
            <v>203005</v>
          </cell>
          <cell r="R490">
            <v>9809372.3300000001</v>
          </cell>
        </row>
        <row r="491">
          <cell r="C491">
            <v>203005</v>
          </cell>
          <cell r="R491">
            <v>34500267.785237499</v>
          </cell>
        </row>
        <row r="492">
          <cell r="C492">
            <v>203005</v>
          </cell>
          <cell r="R492">
            <v>22990752.05033106</v>
          </cell>
        </row>
        <row r="493">
          <cell r="C493">
            <v>203005</v>
          </cell>
          <cell r="R493">
            <v>57542205.74508898</v>
          </cell>
        </row>
        <row r="494">
          <cell r="C494">
            <v>203005</v>
          </cell>
          <cell r="R494">
            <v>1367342582.6631999</v>
          </cell>
        </row>
        <row r="495">
          <cell r="C495">
            <v>203005</v>
          </cell>
          <cell r="R495">
            <v>86652343.155000001</v>
          </cell>
        </row>
        <row r="496">
          <cell r="C496">
            <v>203005</v>
          </cell>
          <cell r="R496">
            <v>22005996.372079905</v>
          </cell>
        </row>
        <row r="497">
          <cell r="C497">
            <v>203005</v>
          </cell>
          <cell r="R497">
            <v>120820033.91016401</v>
          </cell>
        </row>
        <row r="498">
          <cell r="C498">
            <v>203005</v>
          </cell>
          <cell r="R498">
            <v>262124871.12540001</v>
          </cell>
        </row>
        <row r="499">
          <cell r="C499">
            <v>203005</v>
          </cell>
          <cell r="R499">
            <v>32002989.780148637</v>
          </cell>
        </row>
        <row r="500">
          <cell r="C500">
            <v>203005</v>
          </cell>
          <cell r="R500">
            <v>59654101.162499994</v>
          </cell>
        </row>
        <row r="501">
          <cell r="C501">
            <v>203005</v>
          </cell>
          <cell r="R501">
            <v>13565565.239695981</v>
          </cell>
        </row>
        <row r="502">
          <cell r="C502">
            <v>203005</v>
          </cell>
          <cell r="R502">
            <v>21121962.201632854</v>
          </cell>
        </row>
        <row r="503">
          <cell r="C503">
            <v>203005</v>
          </cell>
          <cell r="R503">
            <v>51056386.073940612</v>
          </cell>
        </row>
        <row r="504">
          <cell r="C504">
            <v>203005</v>
          </cell>
          <cell r="R504">
            <v>352809.1276928485</v>
          </cell>
        </row>
        <row r="505">
          <cell r="C505" t="str">
            <v/>
          </cell>
          <cell r="R505" t="str">
            <v/>
          </cell>
        </row>
        <row r="506">
          <cell r="C506">
            <v>325</v>
          </cell>
          <cell r="R506">
            <v>31207033.915199999</v>
          </cell>
        </row>
        <row r="507">
          <cell r="C507">
            <v>325</v>
          </cell>
          <cell r="R507">
            <v>8600990.233187465</v>
          </cell>
        </row>
        <row r="508">
          <cell r="C508">
            <v>325</v>
          </cell>
          <cell r="R508">
            <v>455516.05370399996</v>
          </cell>
        </row>
        <row r="509">
          <cell r="C509">
            <v>325</v>
          </cell>
          <cell r="R509">
            <v>86274279.786400005</v>
          </cell>
        </row>
        <row r="510">
          <cell r="C510">
            <v>325</v>
          </cell>
          <cell r="R510">
            <v>1163925.4332000001</v>
          </cell>
        </row>
        <row r="511">
          <cell r="C511">
            <v>325</v>
          </cell>
          <cell r="R511">
            <v>5232138.6612373991</v>
          </cell>
        </row>
        <row r="512">
          <cell r="C512">
            <v>325</v>
          </cell>
          <cell r="R512">
            <v>330691.22143199999</v>
          </cell>
        </row>
        <row r="513">
          <cell r="C513">
            <v>325</v>
          </cell>
          <cell r="R513">
            <v>65806599.737600006</v>
          </cell>
        </row>
        <row r="514">
          <cell r="C514">
            <v>325</v>
          </cell>
          <cell r="R514">
            <v>32103144.759856548</v>
          </cell>
        </row>
        <row r="515">
          <cell r="C515">
            <v>325</v>
          </cell>
          <cell r="R515">
            <v>2597373.44</v>
          </cell>
        </row>
        <row r="516">
          <cell r="C516" t="str">
            <v/>
          </cell>
          <cell r="R516" t="str">
            <v/>
          </cell>
        </row>
        <row r="517">
          <cell r="C517">
            <v>280202</v>
          </cell>
          <cell r="R517">
            <v>37731467920.435303</v>
          </cell>
        </row>
        <row r="518">
          <cell r="C518">
            <v>280202</v>
          </cell>
          <cell r="R518">
            <v>11385183606.750412</v>
          </cell>
        </row>
        <row r="519">
          <cell r="C519">
            <v>280202</v>
          </cell>
          <cell r="R519">
            <v>3426305141.9653101</v>
          </cell>
        </row>
        <row r="520">
          <cell r="C520">
            <v>280202</v>
          </cell>
          <cell r="R520">
            <v>832061.74660169287</v>
          </cell>
        </row>
        <row r="521">
          <cell r="C521">
            <v>280202</v>
          </cell>
          <cell r="R521">
            <v>49870441643.311798</v>
          </cell>
        </row>
        <row r="522">
          <cell r="C522">
            <v>280202</v>
          </cell>
          <cell r="R522">
            <v>1774687439.9208</v>
          </cell>
        </row>
        <row r="523">
          <cell r="C523">
            <v>280202</v>
          </cell>
          <cell r="R523">
            <v>1683200307.9529436</v>
          </cell>
        </row>
        <row r="524">
          <cell r="C524">
            <v>280202</v>
          </cell>
          <cell r="R524">
            <v>13041054.833786251</v>
          </cell>
        </row>
        <row r="525">
          <cell r="C525">
            <v>280202</v>
          </cell>
          <cell r="R525">
            <v>1873897691.0022001</v>
          </cell>
        </row>
        <row r="526">
          <cell r="C526">
            <v>280202</v>
          </cell>
          <cell r="R526">
            <v>1424786300.4558551</v>
          </cell>
        </row>
        <row r="527">
          <cell r="C527">
            <v>280202</v>
          </cell>
          <cell r="R527">
            <v>19279722635.757496</v>
          </cell>
        </row>
        <row r="528">
          <cell r="C528">
            <v>280202</v>
          </cell>
          <cell r="R528">
            <v>0</v>
          </cell>
        </row>
        <row r="529">
          <cell r="C529">
            <v>280202</v>
          </cell>
          <cell r="R529">
            <v>2737380718.855854</v>
          </cell>
        </row>
        <row r="530">
          <cell r="C530">
            <v>280202</v>
          </cell>
          <cell r="R530">
            <v>22284681332.398647</v>
          </cell>
        </row>
        <row r="531">
          <cell r="C531">
            <v>280202</v>
          </cell>
          <cell r="R531">
            <v>3365836282.7429905</v>
          </cell>
        </row>
        <row r="532">
          <cell r="C532">
            <v>280202</v>
          </cell>
          <cell r="R532">
            <v>6966166541.22719</v>
          </cell>
        </row>
        <row r="533">
          <cell r="C533">
            <v>280202</v>
          </cell>
          <cell r="R533">
            <v>9108264578.1141682</v>
          </cell>
        </row>
        <row r="534">
          <cell r="C534">
            <v>280202</v>
          </cell>
          <cell r="R534">
            <v>2053884486.7781634</v>
          </cell>
        </row>
        <row r="535">
          <cell r="C535">
            <v>280202</v>
          </cell>
          <cell r="R535">
            <v>178275265.63406464</v>
          </cell>
        </row>
        <row r="536">
          <cell r="C536">
            <v>280202</v>
          </cell>
          <cell r="R536">
            <v>265890838.17351526</v>
          </cell>
        </row>
        <row r="537">
          <cell r="C537" t="str">
            <v/>
          </cell>
          <cell r="R537" t="str">
            <v/>
          </cell>
        </row>
        <row r="538">
          <cell r="C538">
            <v>202510</v>
          </cell>
          <cell r="R538">
            <v>35164895.886</v>
          </cell>
        </row>
        <row r="539">
          <cell r="C539">
            <v>202510</v>
          </cell>
          <cell r="R539">
            <v>4130239.7604378783</v>
          </cell>
        </row>
        <row r="540">
          <cell r="C540">
            <v>202510</v>
          </cell>
          <cell r="R540">
            <v>100730961.72550002</v>
          </cell>
        </row>
        <row r="541">
          <cell r="C541">
            <v>202510</v>
          </cell>
          <cell r="R541">
            <v>801210.83360000013</v>
          </cell>
        </row>
        <row r="542">
          <cell r="C542">
            <v>202510</v>
          </cell>
          <cell r="R542">
            <v>5413883.5742323296</v>
          </cell>
        </row>
        <row r="543">
          <cell r="C543">
            <v>202510</v>
          </cell>
          <cell r="R543">
            <v>14362960.091800001</v>
          </cell>
        </row>
        <row r="544">
          <cell r="C544">
            <v>202510</v>
          </cell>
          <cell r="R544">
            <v>2494282.2854852774</v>
          </cell>
        </row>
        <row r="545">
          <cell r="C545">
            <v>202510</v>
          </cell>
          <cell r="R545">
            <v>11027567.5</v>
          </cell>
        </row>
        <row r="546">
          <cell r="C546">
            <v>202510</v>
          </cell>
          <cell r="R546">
            <v>4963368.1372965863</v>
          </cell>
        </row>
        <row r="547">
          <cell r="C547">
            <v>202510</v>
          </cell>
          <cell r="R547">
            <v>3892412.2489157077</v>
          </cell>
        </row>
        <row r="548">
          <cell r="C548">
            <v>202510</v>
          </cell>
          <cell r="R548">
            <v>5941276.551281522</v>
          </cell>
        </row>
        <row r="549">
          <cell r="C549" t="str">
            <v/>
          </cell>
          <cell r="R549" t="str">
            <v/>
          </cell>
        </row>
        <row r="550">
          <cell r="C550">
            <v>280127</v>
          </cell>
          <cell r="R550">
            <v>30753912.070700001</v>
          </cell>
        </row>
        <row r="551">
          <cell r="C551">
            <v>280127</v>
          </cell>
          <cell r="R551">
            <v>26468601.870026242</v>
          </cell>
        </row>
        <row r="552">
          <cell r="C552">
            <v>280127</v>
          </cell>
          <cell r="R552">
            <v>46006.709832</v>
          </cell>
        </row>
        <row r="553">
          <cell r="C553">
            <v>280127</v>
          </cell>
          <cell r="R553">
            <v>43926.882288816952</v>
          </cell>
        </row>
        <row r="554">
          <cell r="C554">
            <v>280127</v>
          </cell>
          <cell r="R554">
            <v>74371702.135999992</v>
          </cell>
        </row>
        <row r="555">
          <cell r="C555">
            <v>280127</v>
          </cell>
          <cell r="R555">
            <v>1285185.0396</v>
          </cell>
        </row>
        <row r="556">
          <cell r="C556">
            <v>280127</v>
          </cell>
          <cell r="R556">
            <v>7686931.0783161893</v>
          </cell>
        </row>
        <row r="557">
          <cell r="C557">
            <v>280127</v>
          </cell>
          <cell r="R557">
            <v>484591.78584000008</v>
          </cell>
        </row>
        <row r="558">
          <cell r="C558">
            <v>280127</v>
          </cell>
          <cell r="R558">
            <v>43320163.709899999</v>
          </cell>
        </row>
        <row r="559">
          <cell r="C559">
            <v>280127</v>
          </cell>
          <cell r="R559">
            <v>58888995.803235166</v>
          </cell>
        </row>
        <row r="560">
          <cell r="C560">
            <v>280127</v>
          </cell>
          <cell r="R560">
            <v>19791455.199999999</v>
          </cell>
        </row>
        <row r="561">
          <cell r="C561" t="str">
            <v/>
          </cell>
          <cell r="R561" t="str">
            <v/>
          </cell>
        </row>
        <row r="562">
          <cell r="C562">
            <v>257</v>
          </cell>
          <cell r="R562">
            <v>20891389637.158302</v>
          </cell>
        </row>
        <row r="563">
          <cell r="C563">
            <v>257</v>
          </cell>
          <cell r="R563">
            <v>1377642651.1241813</v>
          </cell>
        </row>
        <row r="564">
          <cell r="C564">
            <v>257</v>
          </cell>
          <cell r="R564">
            <v>2945258721.309</v>
          </cell>
        </row>
        <row r="565">
          <cell r="C565">
            <v>257</v>
          </cell>
          <cell r="R565">
            <v>4626452</v>
          </cell>
        </row>
        <row r="566">
          <cell r="C566">
            <v>257</v>
          </cell>
          <cell r="R566">
            <v>274930909.74225104</v>
          </cell>
        </row>
        <row r="567">
          <cell r="C567">
            <v>257</v>
          </cell>
          <cell r="R567">
            <v>10374225.795745043</v>
          </cell>
        </row>
        <row r="568">
          <cell r="C568">
            <v>257</v>
          </cell>
          <cell r="R568">
            <v>1030260387.4024001</v>
          </cell>
        </row>
        <row r="569">
          <cell r="C569">
            <v>257</v>
          </cell>
          <cell r="R569">
            <v>285956913.54178429</v>
          </cell>
        </row>
        <row r="570">
          <cell r="C570">
            <v>257</v>
          </cell>
          <cell r="R570">
            <v>91563207</v>
          </cell>
        </row>
        <row r="571">
          <cell r="C571">
            <v>257</v>
          </cell>
          <cell r="R571">
            <v>14127730222.590305</v>
          </cell>
        </row>
        <row r="572">
          <cell r="C572">
            <v>257</v>
          </cell>
          <cell r="R572">
            <v>996989988.49425805</v>
          </cell>
        </row>
        <row r="573">
          <cell r="C573">
            <v>257</v>
          </cell>
          <cell r="R573">
            <v>2944717356.7967525</v>
          </cell>
        </row>
        <row r="574">
          <cell r="C574">
            <v>257</v>
          </cell>
          <cell r="R574">
            <v>8156576622.9130068</v>
          </cell>
        </row>
        <row r="575">
          <cell r="C575" t="str">
            <v/>
          </cell>
          <cell r="R575" t="str">
            <v/>
          </cell>
        </row>
        <row r="576">
          <cell r="C576">
            <v>280182</v>
          </cell>
          <cell r="R576">
            <v>258052226.15670002</v>
          </cell>
        </row>
        <row r="577">
          <cell r="C577">
            <v>280182</v>
          </cell>
          <cell r="R577">
            <v>567009.99979999999</v>
          </cell>
        </row>
        <row r="578">
          <cell r="C578">
            <v>280182</v>
          </cell>
          <cell r="R578">
            <v>43382349.414171934</v>
          </cell>
        </row>
        <row r="579">
          <cell r="C579">
            <v>280182</v>
          </cell>
          <cell r="R579">
            <v>4007175.3251897455</v>
          </cell>
        </row>
        <row r="580">
          <cell r="C580">
            <v>280182</v>
          </cell>
          <cell r="R580">
            <v>176326746.08740002</v>
          </cell>
        </row>
        <row r="581">
          <cell r="C581">
            <v>280182</v>
          </cell>
          <cell r="R581">
            <v>8814693.2911999989</v>
          </cell>
        </row>
        <row r="582">
          <cell r="C582">
            <v>280182</v>
          </cell>
          <cell r="R582">
            <v>36223333.159188196</v>
          </cell>
        </row>
        <row r="583">
          <cell r="C583">
            <v>280182</v>
          </cell>
          <cell r="R583">
            <v>2317492.6606106004</v>
          </cell>
        </row>
        <row r="584">
          <cell r="C584">
            <v>280182</v>
          </cell>
          <cell r="R584">
            <v>84910337.791999996</v>
          </cell>
        </row>
        <row r="585">
          <cell r="C585">
            <v>280182</v>
          </cell>
          <cell r="R585">
            <v>46000698.693780929</v>
          </cell>
        </row>
        <row r="586">
          <cell r="C586">
            <v>280182</v>
          </cell>
          <cell r="R586">
            <v>3342207.9600000004</v>
          </cell>
        </row>
        <row r="587">
          <cell r="C587">
            <v>280182</v>
          </cell>
          <cell r="R587">
            <v>29605689.764356326</v>
          </cell>
        </row>
        <row r="588">
          <cell r="C588">
            <v>280182</v>
          </cell>
          <cell r="R588">
            <v>19451784.480201744</v>
          </cell>
        </row>
        <row r="589">
          <cell r="C589">
            <v>280182</v>
          </cell>
          <cell r="R589">
            <v>59160600.207920834</v>
          </cell>
        </row>
        <row r="590">
          <cell r="C590" t="str">
            <v/>
          </cell>
          <cell r="R590" t="str">
            <v/>
          </cell>
        </row>
        <row r="591">
          <cell r="C591">
            <v>280179</v>
          </cell>
          <cell r="R591">
            <v>225029646.51100001</v>
          </cell>
        </row>
        <row r="592">
          <cell r="C592">
            <v>280179</v>
          </cell>
          <cell r="R592">
            <v>19627189.376000002</v>
          </cell>
        </row>
        <row r="593">
          <cell r="C593">
            <v>280179</v>
          </cell>
          <cell r="R593">
            <v>1952588.1750888461</v>
          </cell>
        </row>
        <row r="594">
          <cell r="C594">
            <v>280179</v>
          </cell>
          <cell r="R594">
            <v>27417.406354358849</v>
          </cell>
        </row>
        <row r="595">
          <cell r="C595">
            <v>280179</v>
          </cell>
          <cell r="R595">
            <v>60383739.584000006</v>
          </cell>
        </row>
        <row r="596">
          <cell r="C596">
            <v>280179</v>
          </cell>
          <cell r="R596">
            <v>30451673.007999998</v>
          </cell>
        </row>
        <row r="597">
          <cell r="C597">
            <v>280179</v>
          </cell>
          <cell r="R597">
            <v>3221751.0578000001</v>
          </cell>
        </row>
        <row r="598">
          <cell r="C598">
            <v>280179</v>
          </cell>
          <cell r="R598">
            <v>44183233.249350958</v>
          </cell>
        </row>
        <row r="599">
          <cell r="C599">
            <v>280179</v>
          </cell>
          <cell r="R599">
            <v>35497518.526799999</v>
          </cell>
        </row>
        <row r="600">
          <cell r="C600">
            <v>280179</v>
          </cell>
          <cell r="R600">
            <v>2637998.0317366011</v>
          </cell>
        </row>
        <row r="601">
          <cell r="C601">
            <v>280179</v>
          </cell>
          <cell r="R601">
            <v>390690.16285274288</v>
          </cell>
        </row>
        <row r="602">
          <cell r="C602">
            <v>280179</v>
          </cell>
          <cell r="R602">
            <v>356766102.90900004</v>
          </cell>
        </row>
        <row r="603">
          <cell r="C603" t="str">
            <v/>
          </cell>
          <cell r="R603" t="str">
            <v/>
          </cell>
        </row>
        <row r="604">
          <cell r="C604">
            <v>280311</v>
          </cell>
          <cell r="R604">
            <v>706381764.13279998</v>
          </cell>
        </row>
        <row r="605">
          <cell r="C605">
            <v>280311</v>
          </cell>
          <cell r="R605">
            <v>4654915.2953031193</v>
          </cell>
        </row>
        <row r="606">
          <cell r="C606">
            <v>280311</v>
          </cell>
          <cell r="R606">
            <v>36109039.363600001</v>
          </cell>
        </row>
        <row r="607">
          <cell r="C607">
            <v>280311</v>
          </cell>
          <cell r="R607">
            <v>5614485.4593000002</v>
          </cell>
        </row>
        <row r="608">
          <cell r="C608">
            <v>280311</v>
          </cell>
          <cell r="R608">
            <v>66530585.132200003</v>
          </cell>
        </row>
        <row r="609">
          <cell r="C609">
            <v>280311</v>
          </cell>
          <cell r="R609">
            <v>716154.08305815374</v>
          </cell>
        </row>
        <row r="610">
          <cell r="C610">
            <v>280311</v>
          </cell>
          <cell r="R610">
            <v>41601216.957400002</v>
          </cell>
        </row>
        <row r="611">
          <cell r="C611" t="str">
            <v/>
          </cell>
          <cell r="R611" t="str">
            <v/>
          </cell>
        </row>
        <row r="612">
          <cell r="C612">
            <v>280324</v>
          </cell>
          <cell r="R612">
            <v>178550009.5456</v>
          </cell>
        </row>
        <row r="613">
          <cell r="C613">
            <v>280324</v>
          </cell>
          <cell r="R613">
            <v>30114262.463999998</v>
          </cell>
        </row>
        <row r="614">
          <cell r="C614">
            <v>280324</v>
          </cell>
          <cell r="R614">
            <v>18529.746593406591</v>
          </cell>
        </row>
        <row r="615">
          <cell r="C615">
            <v>280324</v>
          </cell>
          <cell r="R615">
            <v>140817360.64000002</v>
          </cell>
        </row>
        <row r="616">
          <cell r="C616">
            <v>280324</v>
          </cell>
          <cell r="R616">
            <v>6943151.1447999999</v>
          </cell>
        </row>
        <row r="617">
          <cell r="C617">
            <v>280324</v>
          </cell>
          <cell r="R617">
            <v>81435652.112899989</v>
          </cell>
        </row>
        <row r="618">
          <cell r="C618">
            <v>280324</v>
          </cell>
          <cell r="R618">
            <v>8311459.5937364809</v>
          </cell>
        </row>
        <row r="619">
          <cell r="C619">
            <v>280324</v>
          </cell>
          <cell r="R619">
            <v>19506</v>
          </cell>
        </row>
        <row r="620">
          <cell r="C620">
            <v>280324</v>
          </cell>
          <cell r="R620">
            <v>36819249.811223254</v>
          </cell>
        </row>
        <row r="621">
          <cell r="C621">
            <v>280324</v>
          </cell>
          <cell r="R621">
            <v>52387524.624340378</v>
          </cell>
        </row>
        <row r="622">
          <cell r="C622">
            <v>280324</v>
          </cell>
          <cell r="R622">
            <v>23928810.942644175</v>
          </cell>
        </row>
        <row r="623">
          <cell r="C623" t="str">
            <v/>
          </cell>
          <cell r="R623" t="str">
            <v/>
          </cell>
        </row>
        <row r="624">
          <cell r="C624">
            <v>280313</v>
          </cell>
          <cell r="R624">
            <v>126355069.38320002</v>
          </cell>
        </row>
        <row r="625">
          <cell r="C625">
            <v>280313</v>
          </cell>
          <cell r="R625">
            <v>93435597.842987999</v>
          </cell>
        </row>
        <row r="626">
          <cell r="C626">
            <v>280313</v>
          </cell>
          <cell r="R626">
            <v>1021666.7164334579</v>
          </cell>
        </row>
        <row r="627">
          <cell r="C627">
            <v>280313</v>
          </cell>
          <cell r="R627">
            <v>61992968.194499999</v>
          </cell>
        </row>
        <row r="628">
          <cell r="C628">
            <v>280313</v>
          </cell>
          <cell r="R628">
            <v>12146254.235500002</v>
          </cell>
        </row>
        <row r="629">
          <cell r="C629">
            <v>280313</v>
          </cell>
          <cell r="R629">
            <v>63671385.992387936</v>
          </cell>
        </row>
        <row r="630">
          <cell r="C630">
            <v>280313</v>
          </cell>
          <cell r="R630">
            <v>1236745.7368659475</v>
          </cell>
        </row>
        <row r="631">
          <cell r="C631">
            <v>280313</v>
          </cell>
          <cell r="R631">
            <v>47245715.608000003</v>
          </cell>
        </row>
        <row r="632">
          <cell r="C632">
            <v>280313</v>
          </cell>
          <cell r="R632">
            <v>66541896.104682654</v>
          </cell>
        </row>
        <row r="633">
          <cell r="C633">
            <v>280313</v>
          </cell>
          <cell r="R633">
            <v>3407796.0430000001</v>
          </cell>
        </row>
        <row r="634">
          <cell r="C634">
            <v>280313</v>
          </cell>
          <cell r="R634">
            <v>18351138.190496124</v>
          </cell>
        </row>
        <row r="635">
          <cell r="C635" t="str">
            <v/>
          </cell>
          <cell r="R635" t="str">
            <v/>
          </cell>
        </row>
        <row r="636">
          <cell r="C636">
            <v>280376</v>
          </cell>
          <cell r="R636">
            <v>109699351.31819999</v>
          </cell>
        </row>
        <row r="637">
          <cell r="C637">
            <v>280376</v>
          </cell>
          <cell r="R637">
            <v>87198523.586915627</v>
          </cell>
        </row>
        <row r="638">
          <cell r="C638">
            <v>280376</v>
          </cell>
          <cell r="R638">
            <v>4268545.3833293216</v>
          </cell>
        </row>
        <row r="639">
          <cell r="C639">
            <v>280376</v>
          </cell>
          <cell r="R639">
            <v>10223023.543760411</v>
          </cell>
        </row>
        <row r="640">
          <cell r="C640">
            <v>280376</v>
          </cell>
          <cell r="R640">
            <v>53251671.180799998</v>
          </cell>
        </row>
        <row r="641">
          <cell r="C641">
            <v>280376</v>
          </cell>
          <cell r="R641">
            <v>20264268.134400003</v>
          </cell>
        </row>
        <row r="642">
          <cell r="C642">
            <v>280376</v>
          </cell>
          <cell r="R642">
            <v>40306903.424030788</v>
          </cell>
        </row>
        <row r="643">
          <cell r="C643">
            <v>280376</v>
          </cell>
          <cell r="R643">
            <v>6468780.441793452</v>
          </cell>
        </row>
        <row r="644">
          <cell r="C644">
            <v>280376</v>
          </cell>
          <cell r="R644">
            <v>54823194.550700001</v>
          </cell>
        </row>
        <row r="645">
          <cell r="C645">
            <v>280376</v>
          </cell>
          <cell r="R645">
            <v>48246781.405351646</v>
          </cell>
        </row>
        <row r="646">
          <cell r="C646">
            <v>280376</v>
          </cell>
          <cell r="R646">
            <v>3110187.1509000002</v>
          </cell>
        </row>
        <row r="647">
          <cell r="C647">
            <v>280376</v>
          </cell>
          <cell r="R647">
            <v>17142782.261387922</v>
          </cell>
        </row>
        <row r="648">
          <cell r="C648" t="str">
            <v/>
          </cell>
          <cell r="R648" t="str">
            <v/>
          </cell>
        </row>
        <row r="649">
          <cell r="C649">
            <v>280592</v>
          </cell>
          <cell r="R649">
            <v>13150732.803300001</v>
          </cell>
        </row>
        <row r="650">
          <cell r="C650">
            <v>280592</v>
          </cell>
          <cell r="R650">
            <v>4708766.3794554342</v>
          </cell>
        </row>
        <row r="651">
          <cell r="C651">
            <v>280592</v>
          </cell>
          <cell r="R651">
            <v>850033.62764893752</v>
          </cell>
        </row>
        <row r="652">
          <cell r="C652">
            <v>280592</v>
          </cell>
          <cell r="R652">
            <v>19309761.187199999</v>
          </cell>
        </row>
        <row r="653">
          <cell r="C653">
            <v>280592</v>
          </cell>
          <cell r="R653">
            <v>598191.43999999994</v>
          </cell>
        </row>
        <row r="654">
          <cell r="C654">
            <v>280592</v>
          </cell>
          <cell r="R654">
            <v>8955506.4973361623</v>
          </cell>
        </row>
        <row r="655">
          <cell r="C655">
            <v>280592</v>
          </cell>
          <cell r="R655">
            <v>1595481.5144824283</v>
          </cell>
        </row>
        <row r="656">
          <cell r="C656">
            <v>280592</v>
          </cell>
          <cell r="R656">
            <v>16835764.094100002</v>
          </cell>
        </row>
        <row r="657">
          <cell r="C657">
            <v>280592</v>
          </cell>
          <cell r="R657">
            <v>61024842.518352516</v>
          </cell>
        </row>
        <row r="658">
          <cell r="C658">
            <v>280592</v>
          </cell>
          <cell r="R658">
            <v>5869</v>
          </cell>
        </row>
        <row r="659">
          <cell r="C659" t="str">
            <v/>
          </cell>
          <cell r="R659" t="str">
            <v/>
          </cell>
        </row>
        <row r="660">
          <cell r="C660">
            <v>280801</v>
          </cell>
          <cell r="R660">
            <v>131061007.68480001</v>
          </cell>
        </row>
        <row r="661">
          <cell r="C661">
            <v>280801</v>
          </cell>
          <cell r="R661">
            <v>185534563.16165039</v>
          </cell>
        </row>
        <row r="662">
          <cell r="C662">
            <v>280801</v>
          </cell>
          <cell r="R662">
            <v>16069885.17822687</v>
          </cell>
        </row>
        <row r="663">
          <cell r="C663">
            <v>280801</v>
          </cell>
          <cell r="R663">
            <v>37710765.483599998</v>
          </cell>
        </row>
        <row r="664">
          <cell r="C664">
            <v>280801</v>
          </cell>
          <cell r="R664">
            <v>2420521.61</v>
          </cell>
        </row>
        <row r="665">
          <cell r="C665">
            <v>280801</v>
          </cell>
          <cell r="R665">
            <v>36531780.095273711</v>
          </cell>
        </row>
        <row r="666">
          <cell r="C666">
            <v>280801</v>
          </cell>
          <cell r="R666">
            <v>8266742.1904311255</v>
          </cell>
        </row>
        <row r="667">
          <cell r="C667">
            <v>280801</v>
          </cell>
          <cell r="R667">
            <v>10688149.157899998</v>
          </cell>
        </row>
        <row r="668">
          <cell r="C668">
            <v>280801</v>
          </cell>
          <cell r="R668">
            <v>26477466.839224432</v>
          </cell>
        </row>
        <row r="669">
          <cell r="C669">
            <v>280801</v>
          </cell>
          <cell r="R669">
            <v>54354711.177000001</v>
          </cell>
        </row>
        <row r="670">
          <cell r="C670">
            <v>280801</v>
          </cell>
          <cell r="R670">
            <v>16012958.219050426</v>
          </cell>
        </row>
        <row r="671">
          <cell r="C671">
            <v>280801</v>
          </cell>
          <cell r="R671">
            <v>10318174.913259758</v>
          </cell>
        </row>
        <row r="672">
          <cell r="C672">
            <v>280801</v>
          </cell>
          <cell r="R672">
            <v>21063272.279342387</v>
          </cell>
        </row>
        <row r="673">
          <cell r="C673" t="str">
            <v/>
          </cell>
          <cell r="R673" t="str">
            <v/>
          </cell>
        </row>
        <row r="674">
          <cell r="C674">
            <v>280865</v>
          </cell>
          <cell r="R674">
            <v>107427609.8307</v>
          </cell>
        </row>
        <row r="675">
          <cell r="C675">
            <v>280865</v>
          </cell>
          <cell r="R675">
            <v>2341095.2608258822</v>
          </cell>
        </row>
        <row r="676">
          <cell r="C676">
            <v>280865</v>
          </cell>
          <cell r="R676">
            <v>8431782.646592034</v>
          </cell>
        </row>
        <row r="677">
          <cell r="C677">
            <v>280865</v>
          </cell>
          <cell r="R677">
            <v>21593559.090399999</v>
          </cell>
        </row>
        <row r="678">
          <cell r="C678">
            <v>280865</v>
          </cell>
          <cell r="R678">
            <v>1839154.4350000001</v>
          </cell>
        </row>
        <row r="679">
          <cell r="C679">
            <v>280865</v>
          </cell>
          <cell r="R679">
            <v>1614430.8350691013</v>
          </cell>
        </row>
        <row r="680">
          <cell r="C680">
            <v>280865</v>
          </cell>
          <cell r="R680">
            <v>19196630.888496179</v>
          </cell>
        </row>
        <row r="681">
          <cell r="C681">
            <v>280865</v>
          </cell>
          <cell r="R681">
            <v>1178012.2641132057</v>
          </cell>
        </row>
        <row r="682">
          <cell r="C682">
            <v>280865</v>
          </cell>
          <cell r="R682">
            <v>45357646.738800004</v>
          </cell>
        </row>
        <row r="683">
          <cell r="C683">
            <v>280865</v>
          </cell>
          <cell r="R683">
            <v>2162343.7040784857</v>
          </cell>
        </row>
        <row r="684">
          <cell r="C684">
            <v>280865</v>
          </cell>
          <cell r="R684">
            <v>2121969.048</v>
          </cell>
        </row>
        <row r="685">
          <cell r="C685">
            <v>280865</v>
          </cell>
          <cell r="R685">
            <v>13284721.639663452</v>
          </cell>
        </row>
        <row r="686">
          <cell r="C686" t="str">
            <v/>
          </cell>
          <cell r="R686" t="str">
            <v/>
          </cell>
        </row>
        <row r="687">
          <cell r="C687">
            <v>280823</v>
          </cell>
          <cell r="R687">
            <v>139932463.84040001</v>
          </cell>
        </row>
        <row r="688">
          <cell r="C688">
            <v>280823</v>
          </cell>
          <cell r="R688">
            <v>765850674.84731007</v>
          </cell>
        </row>
        <row r="689">
          <cell r="C689">
            <v>280823</v>
          </cell>
          <cell r="R689">
            <v>28484930.016851582</v>
          </cell>
        </row>
        <row r="690">
          <cell r="C690">
            <v>280823</v>
          </cell>
          <cell r="R690">
            <v>21861.006846865796</v>
          </cell>
        </row>
        <row r="691">
          <cell r="C691">
            <v>280823</v>
          </cell>
          <cell r="R691">
            <v>107461337.02</v>
          </cell>
        </row>
        <row r="692">
          <cell r="C692">
            <v>280823</v>
          </cell>
          <cell r="R692">
            <v>13128052.941200001</v>
          </cell>
        </row>
        <row r="693">
          <cell r="C693">
            <v>280823</v>
          </cell>
          <cell r="R693">
            <v>49722290.919856958</v>
          </cell>
        </row>
        <row r="694">
          <cell r="C694">
            <v>280823</v>
          </cell>
          <cell r="R694">
            <v>404168214.77671659</v>
          </cell>
        </row>
        <row r="695">
          <cell r="C695">
            <v>280823</v>
          </cell>
          <cell r="R695">
            <v>44699656.330442108</v>
          </cell>
        </row>
        <row r="696">
          <cell r="C696">
            <v>280823</v>
          </cell>
          <cell r="R696">
            <v>20770514.408469517</v>
          </cell>
        </row>
        <row r="697">
          <cell r="C697">
            <v>280823</v>
          </cell>
          <cell r="R697">
            <v>392108.11519913969</v>
          </cell>
        </row>
        <row r="698">
          <cell r="C698">
            <v>280823</v>
          </cell>
          <cell r="R698">
            <v>29778976.851999998</v>
          </cell>
        </row>
        <row r="699">
          <cell r="C699">
            <v>280823</v>
          </cell>
          <cell r="R699">
            <v>1174261716.636117</v>
          </cell>
        </row>
        <row r="700">
          <cell r="C700">
            <v>280823</v>
          </cell>
          <cell r="R700">
            <v>334831316.56559998</v>
          </cell>
        </row>
        <row r="701">
          <cell r="C701">
            <v>280823</v>
          </cell>
          <cell r="R701">
            <v>24918813.456317369</v>
          </cell>
        </row>
        <row r="702">
          <cell r="C702">
            <v>280823</v>
          </cell>
          <cell r="R702">
            <v>2489420.0872371383</v>
          </cell>
        </row>
        <row r="703">
          <cell r="C703">
            <v>280823</v>
          </cell>
          <cell r="R703">
            <v>44034702.233316332</v>
          </cell>
        </row>
        <row r="704">
          <cell r="C704">
            <v>280823</v>
          </cell>
          <cell r="R704">
            <v>6016049.6976753613</v>
          </cell>
        </row>
        <row r="705">
          <cell r="C705" t="str">
            <v/>
          </cell>
          <cell r="R705" t="str">
            <v/>
          </cell>
        </row>
        <row r="706">
          <cell r="C706">
            <v>280884</v>
          </cell>
          <cell r="R706">
            <v>0</v>
          </cell>
        </row>
        <row r="707">
          <cell r="C707">
            <v>280884</v>
          </cell>
          <cell r="R707">
            <v>0</v>
          </cell>
        </row>
        <row r="708">
          <cell r="C708">
            <v>280884</v>
          </cell>
          <cell r="R708">
            <v>0</v>
          </cell>
        </row>
        <row r="709">
          <cell r="C709">
            <v>280884</v>
          </cell>
          <cell r="R709">
            <v>0</v>
          </cell>
        </row>
        <row r="710">
          <cell r="C710">
            <v>280884</v>
          </cell>
          <cell r="R710">
            <v>0</v>
          </cell>
        </row>
        <row r="711">
          <cell r="C711">
            <v>280884</v>
          </cell>
          <cell r="R711">
            <v>0</v>
          </cell>
        </row>
        <row r="712">
          <cell r="C712">
            <v>280884</v>
          </cell>
          <cell r="R712">
            <v>0</v>
          </cell>
        </row>
        <row r="713">
          <cell r="C713" t="str">
            <v/>
          </cell>
          <cell r="R713" t="str">
            <v/>
          </cell>
        </row>
        <row r="714">
          <cell r="C714">
            <v>282159</v>
          </cell>
          <cell r="R714">
            <v>132072.27499999999</v>
          </cell>
        </row>
        <row r="715">
          <cell r="C715">
            <v>282159</v>
          </cell>
          <cell r="R715">
            <v>4083833.1133414195</v>
          </cell>
        </row>
        <row r="716">
          <cell r="C716">
            <v>282159</v>
          </cell>
          <cell r="R716">
            <v>937134.6941737911</v>
          </cell>
        </row>
        <row r="717">
          <cell r="C717">
            <v>282159</v>
          </cell>
          <cell r="R717">
            <v>3143754.2393999994</v>
          </cell>
        </row>
        <row r="718">
          <cell r="C718">
            <v>282159</v>
          </cell>
          <cell r="R718">
            <v>3926572.4520000005</v>
          </cell>
        </row>
        <row r="719">
          <cell r="C719">
            <v>282159</v>
          </cell>
          <cell r="R719">
            <v>4737122.5936635742</v>
          </cell>
        </row>
        <row r="720">
          <cell r="C720">
            <v>282159</v>
          </cell>
          <cell r="R720">
            <v>1793099.7368866794</v>
          </cell>
        </row>
        <row r="721">
          <cell r="C721">
            <v>282159</v>
          </cell>
          <cell r="R721">
            <v>2425413.7393181412</v>
          </cell>
        </row>
        <row r="722">
          <cell r="C722">
            <v>282159</v>
          </cell>
          <cell r="R722">
            <v>428260.54402469844</v>
          </cell>
        </row>
        <row r="723">
          <cell r="C723">
            <v>282159</v>
          </cell>
          <cell r="R723">
            <v>10678032.271499999</v>
          </cell>
        </row>
        <row r="724">
          <cell r="C724">
            <v>282159</v>
          </cell>
          <cell r="R724">
            <v>97402.469574675531</v>
          </cell>
        </row>
        <row r="725">
          <cell r="C725" t="str">
            <v/>
          </cell>
          <cell r="R725" t="str">
            <v/>
          </cell>
        </row>
        <row r="726">
          <cell r="C726">
            <v>282101</v>
          </cell>
          <cell r="R726">
            <v>5257168.6669728542</v>
          </cell>
        </row>
        <row r="727">
          <cell r="C727">
            <v>282101</v>
          </cell>
          <cell r="R727">
            <v>1232462.8976846908</v>
          </cell>
        </row>
        <row r="728">
          <cell r="C728">
            <v>282101</v>
          </cell>
          <cell r="R728">
            <v>118029185.9799</v>
          </cell>
        </row>
        <row r="729">
          <cell r="C729">
            <v>282101</v>
          </cell>
          <cell r="R729">
            <v>7366785.2852000007</v>
          </cell>
        </row>
        <row r="730">
          <cell r="C730">
            <v>282101</v>
          </cell>
          <cell r="R730">
            <v>17087917.727306932</v>
          </cell>
        </row>
        <row r="731">
          <cell r="C731">
            <v>282101</v>
          </cell>
          <cell r="R731">
            <v>20842474.840826645</v>
          </cell>
        </row>
        <row r="732">
          <cell r="C732">
            <v>282101</v>
          </cell>
          <cell r="R732">
            <v>1796789.8481077272</v>
          </cell>
        </row>
        <row r="733">
          <cell r="C733">
            <v>282101</v>
          </cell>
          <cell r="R733">
            <v>6351895.4915803932</v>
          </cell>
        </row>
        <row r="734">
          <cell r="C734">
            <v>282101</v>
          </cell>
          <cell r="R734">
            <v>7257609.2779001063</v>
          </cell>
        </row>
        <row r="735">
          <cell r="C735">
            <v>282101</v>
          </cell>
          <cell r="R735">
            <v>24649652.533</v>
          </cell>
        </row>
        <row r="736">
          <cell r="C736">
            <v>282101</v>
          </cell>
          <cell r="R736">
            <v>15957156.508199999</v>
          </cell>
        </row>
        <row r="737">
          <cell r="C737">
            <v>282101</v>
          </cell>
          <cell r="R737">
            <v>5051153.8116000006</v>
          </cell>
        </row>
        <row r="738">
          <cell r="C738">
            <v>282101</v>
          </cell>
          <cell r="R738">
            <v>10042348.65741148</v>
          </cell>
        </row>
        <row r="739">
          <cell r="C739">
            <v>282101</v>
          </cell>
          <cell r="R739">
            <v>618624.5051418799</v>
          </cell>
        </row>
        <row r="740">
          <cell r="C740">
            <v>282101</v>
          </cell>
          <cell r="R740">
            <v>191237.17798839117</v>
          </cell>
        </row>
        <row r="741">
          <cell r="C741">
            <v>282101</v>
          </cell>
          <cell r="R741">
            <v>34141030.251234926</v>
          </cell>
        </row>
        <row r="742">
          <cell r="C742">
            <v>282101</v>
          </cell>
          <cell r="R742">
            <v>90464269.925100252</v>
          </cell>
        </row>
        <row r="743">
          <cell r="C743">
            <v>282101</v>
          </cell>
          <cell r="R743">
            <v>164778026.62650001</v>
          </cell>
        </row>
        <row r="744">
          <cell r="C744">
            <v>282101</v>
          </cell>
          <cell r="R744">
            <v>485424330.93330002</v>
          </cell>
        </row>
        <row r="745">
          <cell r="C745">
            <v>282101</v>
          </cell>
          <cell r="R745">
            <v>46930201.63215369</v>
          </cell>
        </row>
        <row r="746">
          <cell r="C746">
            <v>282101</v>
          </cell>
          <cell r="R746">
            <v>111213689.0426732</v>
          </cell>
        </row>
        <row r="747">
          <cell r="C747">
            <v>282101</v>
          </cell>
          <cell r="R747">
            <v>98846856.236699998</v>
          </cell>
        </row>
        <row r="748">
          <cell r="C748">
            <v>282101</v>
          </cell>
          <cell r="R748">
            <v>36858484.697265029</v>
          </cell>
        </row>
        <row r="749">
          <cell r="C749">
            <v>282101</v>
          </cell>
          <cell r="R749">
            <v>53808542.895995937</v>
          </cell>
        </row>
        <row r="750">
          <cell r="C750">
            <v>282101</v>
          </cell>
          <cell r="R750">
            <v>14451843.473237289</v>
          </cell>
        </row>
        <row r="751">
          <cell r="C751">
            <v>282101</v>
          </cell>
          <cell r="R751">
            <v>13876.172411277435</v>
          </cell>
        </row>
        <row r="752">
          <cell r="C752">
            <v>282101</v>
          </cell>
          <cell r="R752">
            <v>13876.172411277435</v>
          </cell>
        </row>
        <row r="753">
          <cell r="C753">
            <v>282101</v>
          </cell>
          <cell r="R753">
            <v>10256907.242464505</v>
          </cell>
        </row>
        <row r="754">
          <cell r="C754" t="str">
            <v/>
          </cell>
          <cell r="R754" t="str">
            <v/>
          </cell>
        </row>
        <row r="755">
          <cell r="C755">
            <v>282309</v>
          </cell>
          <cell r="R755">
            <v>881618.95440000005</v>
          </cell>
        </row>
        <row r="756">
          <cell r="C756">
            <v>282309</v>
          </cell>
          <cell r="R756">
            <v>18698.548782541013</v>
          </cell>
        </row>
        <row r="757">
          <cell r="C757">
            <v>282309</v>
          </cell>
          <cell r="R757">
            <v>1855985.6</v>
          </cell>
        </row>
        <row r="758">
          <cell r="C758">
            <v>282309</v>
          </cell>
          <cell r="R758">
            <v>650765.79759999993</v>
          </cell>
        </row>
        <row r="759">
          <cell r="C759">
            <v>282309</v>
          </cell>
          <cell r="R759">
            <v>308813.95221617242</v>
          </cell>
        </row>
        <row r="760">
          <cell r="C760">
            <v>282309</v>
          </cell>
          <cell r="R760">
            <v>6867</v>
          </cell>
        </row>
        <row r="761">
          <cell r="C761">
            <v>282309</v>
          </cell>
          <cell r="R761">
            <v>4032325.8138617612</v>
          </cell>
        </row>
        <row r="762">
          <cell r="C762" t="str">
            <v/>
          </cell>
          <cell r="R762" t="str">
            <v/>
          </cell>
        </row>
        <row r="763">
          <cell r="C763">
            <v>282310</v>
          </cell>
          <cell r="R763">
            <v>24356644.9756</v>
          </cell>
        </row>
        <row r="764">
          <cell r="C764">
            <v>282310</v>
          </cell>
          <cell r="R764">
            <v>11222.302534164492</v>
          </cell>
        </row>
        <row r="765">
          <cell r="C765">
            <v>282310</v>
          </cell>
          <cell r="R765">
            <v>12911881.388599999</v>
          </cell>
        </row>
        <row r="766">
          <cell r="C766">
            <v>282310</v>
          </cell>
          <cell r="R766">
            <v>1572476.7183999999</v>
          </cell>
        </row>
        <row r="767">
          <cell r="C767">
            <v>282310</v>
          </cell>
          <cell r="R767">
            <v>271678.00441396714</v>
          </cell>
        </row>
        <row r="768">
          <cell r="C768">
            <v>282310</v>
          </cell>
          <cell r="R768">
            <v>65280.831000000006</v>
          </cell>
        </row>
        <row r="769">
          <cell r="C769">
            <v>282310</v>
          </cell>
          <cell r="R769">
            <v>1836043.0945115485</v>
          </cell>
        </row>
        <row r="770">
          <cell r="C770" t="str">
            <v/>
          </cell>
          <cell r="R770" t="str">
            <v/>
          </cell>
        </row>
        <row r="771">
          <cell r="C771">
            <v>282311</v>
          </cell>
          <cell r="R771">
            <v>53082119.25</v>
          </cell>
        </row>
        <row r="772">
          <cell r="C772">
            <v>282311</v>
          </cell>
          <cell r="R772">
            <v>51016.14196728565</v>
          </cell>
        </row>
        <row r="773">
          <cell r="C773">
            <v>282311</v>
          </cell>
          <cell r="R773">
            <v>18037728.8662</v>
          </cell>
        </row>
        <row r="774">
          <cell r="C774">
            <v>282311</v>
          </cell>
          <cell r="R774">
            <v>1072338.2616000001</v>
          </cell>
        </row>
        <row r="775">
          <cell r="C775">
            <v>282311</v>
          </cell>
          <cell r="R775">
            <v>431126.89459998312</v>
          </cell>
        </row>
        <row r="776">
          <cell r="C776">
            <v>282311</v>
          </cell>
          <cell r="R776">
            <v>30870.320400000001</v>
          </cell>
        </row>
        <row r="777">
          <cell r="C777">
            <v>282311</v>
          </cell>
          <cell r="R777">
            <v>688489.46437604108</v>
          </cell>
        </row>
        <row r="778">
          <cell r="C778" t="str">
            <v/>
          </cell>
          <cell r="R778" t="str">
            <v/>
          </cell>
        </row>
        <row r="779">
          <cell r="C779">
            <v>282312</v>
          </cell>
          <cell r="R779">
            <v>308840.18219999998</v>
          </cell>
        </row>
        <row r="780">
          <cell r="C780">
            <v>282312</v>
          </cell>
          <cell r="R780">
            <v>7985.9464808582234</v>
          </cell>
        </row>
        <row r="781">
          <cell r="C781">
            <v>282312</v>
          </cell>
          <cell r="R781">
            <v>6560855.2028999999</v>
          </cell>
        </row>
        <row r="782">
          <cell r="C782">
            <v>282312</v>
          </cell>
          <cell r="R782">
            <v>250267.5</v>
          </cell>
        </row>
        <row r="783">
          <cell r="C783">
            <v>282312</v>
          </cell>
          <cell r="R783">
            <v>4370.0537008834663</v>
          </cell>
        </row>
        <row r="784">
          <cell r="C784">
            <v>282312</v>
          </cell>
          <cell r="R784">
            <v>38109.087899999999</v>
          </cell>
        </row>
        <row r="785">
          <cell r="C785">
            <v>282312</v>
          </cell>
          <cell r="R785">
            <v>558755.90045890945</v>
          </cell>
        </row>
        <row r="786">
          <cell r="C786" t="str">
            <v/>
          </cell>
          <cell r="R786" t="str">
            <v/>
          </cell>
        </row>
        <row r="787">
          <cell r="C787">
            <v>282313</v>
          </cell>
          <cell r="R787">
            <v>4388522.0162000004</v>
          </cell>
        </row>
        <row r="788">
          <cell r="C788">
            <v>282313</v>
          </cell>
          <cell r="R788">
            <v>6566.4392153975587</v>
          </cell>
        </row>
        <row r="789">
          <cell r="C789">
            <v>282313</v>
          </cell>
          <cell r="R789">
            <v>9187655.477</v>
          </cell>
        </row>
        <row r="790">
          <cell r="C790">
            <v>282313</v>
          </cell>
          <cell r="R790">
            <v>348582.00000000006</v>
          </cell>
        </row>
        <row r="791">
          <cell r="C791">
            <v>282313</v>
          </cell>
          <cell r="R791">
            <v>16310.375284762304</v>
          </cell>
        </row>
        <row r="792">
          <cell r="C792">
            <v>282313</v>
          </cell>
          <cell r="R792">
            <v>106003.87189999998</v>
          </cell>
        </row>
        <row r="793">
          <cell r="C793">
            <v>282313</v>
          </cell>
          <cell r="R793">
            <v>1211492.3549163076</v>
          </cell>
        </row>
        <row r="794">
          <cell r="C794" t="str">
            <v/>
          </cell>
          <cell r="R794" t="str">
            <v/>
          </cell>
        </row>
        <row r="795">
          <cell r="C795">
            <v>233376</v>
          </cell>
          <cell r="R795">
            <v>27430792.125800002</v>
          </cell>
        </row>
        <row r="796">
          <cell r="C796">
            <v>233376</v>
          </cell>
          <cell r="R796">
            <v>234717.27000000002</v>
          </cell>
        </row>
        <row r="797">
          <cell r="C797">
            <v>233376</v>
          </cell>
          <cell r="R797">
            <v>13800869.872049069</v>
          </cell>
        </row>
        <row r="798">
          <cell r="C798">
            <v>233376</v>
          </cell>
          <cell r="R798">
            <v>13637.463750000001</v>
          </cell>
        </row>
        <row r="799">
          <cell r="C799">
            <v>233376</v>
          </cell>
          <cell r="R799">
            <v>25247.452626000002</v>
          </cell>
        </row>
        <row r="800">
          <cell r="C800">
            <v>233376</v>
          </cell>
          <cell r="R800">
            <v>9408609.4411999993</v>
          </cell>
        </row>
        <row r="801">
          <cell r="C801">
            <v>233376</v>
          </cell>
          <cell r="R801">
            <v>634864.5</v>
          </cell>
        </row>
        <row r="802">
          <cell r="C802">
            <v>233376</v>
          </cell>
          <cell r="R802">
            <v>6489851.9250999996</v>
          </cell>
        </row>
        <row r="803">
          <cell r="C803">
            <v>233376</v>
          </cell>
          <cell r="R803">
            <v>7105443.2220678972</v>
          </cell>
        </row>
        <row r="804">
          <cell r="C804">
            <v>233376</v>
          </cell>
          <cell r="R804">
            <v>527515.92615349276</v>
          </cell>
        </row>
        <row r="805">
          <cell r="C805">
            <v>233376</v>
          </cell>
          <cell r="R805">
            <v>545011.85664000013</v>
          </cell>
        </row>
        <row r="806">
          <cell r="C806">
            <v>233376</v>
          </cell>
          <cell r="R806">
            <v>420476.22417599999</v>
          </cell>
        </row>
        <row r="807">
          <cell r="C807">
            <v>233376</v>
          </cell>
          <cell r="R807">
            <v>182811.70250000001</v>
          </cell>
        </row>
        <row r="808">
          <cell r="C808">
            <v>233376</v>
          </cell>
          <cell r="R808">
            <v>18403790.888425745</v>
          </cell>
        </row>
        <row r="809">
          <cell r="C809">
            <v>233376</v>
          </cell>
          <cell r="R809">
            <v>39540986.104135647</v>
          </cell>
        </row>
        <row r="810">
          <cell r="C810">
            <v>233376</v>
          </cell>
          <cell r="R810">
            <v>24794325</v>
          </cell>
        </row>
        <row r="811">
          <cell r="C811">
            <v>233376</v>
          </cell>
          <cell r="R811">
            <v>639274.23045171413</v>
          </cell>
        </row>
        <row r="812">
          <cell r="C812">
            <v>233376</v>
          </cell>
          <cell r="R812">
            <v>10104512.342480894</v>
          </cell>
        </row>
        <row r="813">
          <cell r="C813" t="str">
            <v/>
          </cell>
          <cell r="R813" t="str">
            <v/>
          </cell>
        </row>
        <row r="814">
          <cell r="C814">
            <v>230837</v>
          </cell>
          <cell r="R814">
            <v>587946</v>
          </cell>
        </row>
        <row r="815">
          <cell r="C815">
            <v>230837</v>
          </cell>
          <cell r="R815">
            <v>10137.578100470955</v>
          </cell>
        </row>
        <row r="816">
          <cell r="C816">
            <v>230837</v>
          </cell>
          <cell r="R816">
            <v>1389817.9277113755</v>
          </cell>
        </row>
        <row r="817">
          <cell r="C817">
            <v>230837</v>
          </cell>
          <cell r="R817">
            <v>62398.080000000002</v>
          </cell>
        </row>
        <row r="818">
          <cell r="C818">
            <v>230837</v>
          </cell>
          <cell r="R818">
            <v>9705</v>
          </cell>
        </row>
        <row r="819">
          <cell r="C819">
            <v>230837</v>
          </cell>
          <cell r="R819">
            <v>642484.55842496688</v>
          </cell>
        </row>
        <row r="820">
          <cell r="C820">
            <v>230837</v>
          </cell>
          <cell r="R820">
            <v>68900.412744113011</v>
          </cell>
        </row>
        <row r="821">
          <cell r="C821">
            <v>230837</v>
          </cell>
          <cell r="R821">
            <v>9937.6506227106202</v>
          </cell>
        </row>
        <row r="822">
          <cell r="C822">
            <v>230837</v>
          </cell>
          <cell r="R822">
            <v>9764</v>
          </cell>
        </row>
        <row r="823">
          <cell r="C823">
            <v>230837</v>
          </cell>
          <cell r="R823">
            <v>65468.559715516472</v>
          </cell>
        </row>
        <row r="824">
          <cell r="C824">
            <v>230837</v>
          </cell>
          <cell r="R824">
            <v>37480534.399999999</v>
          </cell>
        </row>
        <row r="825">
          <cell r="C825" t="str">
            <v/>
          </cell>
          <cell r="R825" t="str">
            <v/>
          </cell>
        </row>
        <row r="826">
          <cell r="C826">
            <v>244061</v>
          </cell>
          <cell r="R826">
            <v>265352524.10080001</v>
          </cell>
        </row>
        <row r="827">
          <cell r="C827">
            <v>244061</v>
          </cell>
          <cell r="R827">
            <v>11379603.150599997</v>
          </cell>
        </row>
        <row r="828">
          <cell r="C828">
            <v>244061</v>
          </cell>
          <cell r="R828">
            <v>89891124.880487472</v>
          </cell>
        </row>
        <row r="829">
          <cell r="C829">
            <v>244061</v>
          </cell>
          <cell r="R829">
            <v>2169563.9253713964</v>
          </cell>
        </row>
        <row r="830">
          <cell r="C830">
            <v>244061</v>
          </cell>
          <cell r="R830">
            <v>13423931.254500002</v>
          </cell>
        </row>
        <row r="831">
          <cell r="C831">
            <v>244061</v>
          </cell>
          <cell r="R831">
            <v>2535550.5</v>
          </cell>
        </row>
        <row r="832">
          <cell r="C832">
            <v>244061</v>
          </cell>
          <cell r="R832">
            <v>39667610.075954169</v>
          </cell>
        </row>
        <row r="833">
          <cell r="C833">
            <v>244061</v>
          </cell>
          <cell r="R833">
            <v>559545.13</v>
          </cell>
        </row>
        <row r="834">
          <cell r="C834">
            <v>244061</v>
          </cell>
          <cell r="R834">
            <v>5776385.3624129947</v>
          </cell>
        </row>
        <row r="835">
          <cell r="C835">
            <v>244061</v>
          </cell>
          <cell r="R835">
            <v>36132378.0251</v>
          </cell>
        </row>
        <row r="836">
          <cell r="C836">
            <v>244061</v>
          </cell>
          <cell r="R836">
            <v>41726361.237356327</v>
          </cell>
        </row>
        <row r="837">
          <cell r="C837">
            <v>244061</v>
          </cell>
          <cell r="R837">
            <v>30526066.804112662</v>
          </cell>
        </row>
        <row r="838">
          <cell r="C838" t="str">
            <v/>
          </cell>
          <cell r="R838" t="str">
            <v/>
          </cell>
        </row>
        <row r="839">
          <cell r="C839">
            <v>200354</v>
          </cell>
          <cell r="R839">
            <v>6106644.8911000006</v>
          </cell>
        </row>
        <row r="840">
          <cell r="C840">
            <v>200354</v>
          </cell>
          <cell r="R840">
            <v>21804516.620699998</v>
          </cell>
        </row>
        <row r="841">
          <cell r="C841">
            <v>200354</v>
          </cell>
          <cell r="R841">
            <v>34425455.060500003</v>
          </cell>
        </row>
        <row r="842">
          <cell r="C842">
            <v>200354</v>
          </cell>
          <cell r="R842">
            <v>16585826.940000001</v>
          </cell>
        </row>
        <row r="843">
          <cell r="C843" t="str">
            <v/>
          </cell>
          <cell r="R843" t="str">
            <v/>
          </cell>
        </row>
        <row r="844">
          <cell r="C844">
            <v>280301</v>
          </cell>
          <cell r="R844">
            <v>31246151.081999999</v>
          </cell>
        </row>
        <row r="845">
          <cell r="C845">
            <v>280301</v>
          </cell>
          <cell r="R845">
            <v>0</v>
          </cell>
        </row>
        <row r="846">
          <cell r="C846">
            <v>280301</v>
          </cell>
          <cell r="R846">
            <v>33104943.475499999</v>
          </cell>
        </row>
        <row r="847">
          <cell r="C847">
            <v>280301</v>
          </cell>
          <cell r="R847">
            <v>1041787.1159999999</v>
          </cell>
        </row>
        <row r="848">
          <cell r="C848">
            <v>280301</v>
          </cell>
          <cell r="R848">
            <v>45424236.185099997</v>
          </cell>
        </row>
        <row r="849">
          <cell r="C849">
            <v>280301</v>
          </cell>
          <cell r="R849">
            <v>13013</v>
          </cell>
        </row>
        <row r="850">
          <cell r="C850">
            <v>280301</v>
          </cell>
          <cell r="R850">
            <v>19228548.28101062</v>
          </cell>
        </row>
        <row r="851">
          <cell r="C851">
            <v>280301</v>
          </cell>
          <cell r="R851">
            <v>269098.18895434641</v>
          </cell>
        </row>
        <row r="852">
          <cell r="C852">
            <v>280301</v>
          </cell>
          <cell r="R852">
            <v>17116.985295534527</v>
          </cell>
        </row>
        <row r="853">
          <cell r="C853">
            <v>280301</v>
          </cell>
          <cell r="R853">
            <v>9944.0075292315232</v>
          </cell>
        </row>
        <row r="854">
          <cell r="C854">
            <v>280301</v>
          </cell>
          <cell r="R854">
            <v>112606.03771082182</v>
          </cell>
        </row>
        <row r="855">
          <cell r="C855">
            <v>280301</v>
          </cell>
          <cell r="R855">
            <v>5080161.8158861641</v>
          </cell>
        </row>
        <row r="856">
          <cell r="C856">
            <v>280301</v>
          </cell>
          <cell r="R856">
            <v>650748.96570856124</v>
          </cell>
        </row>
        <row r="857">
          <cell r="C857">
            <v>280301</v>
          </cell>
          <cell r="R857">
            <v>1313980.1438973597</v>
          </cell>
        </row>
        <row r="858">
          <cell r="C858">
            <v>280301</v>
          </cell>
          <cell r="R858">
            <v>2215885.5112366448</v>
          </cell>
        </row>
        <row r="859">
          <cell r="C859">
            <v>280301</v>
          </cell>
          <cell r="R859">
            <v>54890941.146064773</v>
          </cell>
        </row>
        <row r="860">
          <cell r="C860">
            <v>280301</v>
          </cell>
          <cell r="R860">
            <v>183930372.58300084</v>
          </cell>
        </row>
        <row r="861">
          <cell r="C861">
            <v>280301</v>
          </cell>
          <cell r="R861">
            <v>10550.956013436884</v>
          </cell>
        </row>
        <row r="862">
          <cell r="C862">
            <v>280301</v>
          </cell>
          <cell r="R862">
            <v>57400882.471824333</v>
          </cell>
        </row>
        <row r="863">
          <cell r="C863" t="str">
            <v/>
          </cell>
          <cell r="R863" t="str">
            <v/>
          </cell>
        </row>
        <row r="864">
          <cell r="C864">
            <v>280454</v>
          </cell>
          <cell r="R864">
            <v>0</v>
          </cell>
        </row>
        <row r="865">
          <cell r="C865">
            <v>280454</v>
          </cell>
          <cell r="R865">
            <v>0</v>
          </cell>
        </row>
        <row r="866">
          <cell r="C866">
            <v>280454</v>
          </cell>
          <cell r="R866">
            <v>0</v>
          </cell>
        </row>
        <row r="867">
          <cell r="C867">
            <v>280454</v>
          </cell>
          <cell r="R867">
            <v>0</v>
          </cell>
        </row>
        <row r="868">
          <cell r="C868">
            <v>280454</v>
          </cell>
          <cell r="R868">
            <v>0</v>
          </cell>
        </row>
        <row r="869">
          <cell r="C869">
            <v>280454</v>
          </cell>
          <cell r="R869">
            <v>0</v>
          </cell>
        </row>
        <row r="870">
          <cell r="C870">
            <v>280454</v>
          </cell>
          <cell r="R870">
            <v>0</v>
          </cell>
        </row>
        <row r="871">
          <cell r="C871" t="str">
            <v/>
          </cell>
          <cell r="R871" t="str">
            <v/>
          </cell>
        </row>
        <row r="872">
          <cell r="C872">
            <v>258815</v>
          </cell>
          <cell r="R872">
            <v>91989384.864199996</v>
          </cell>
        </row>
        <row r="873">
          <cell r="C873">
            <v>258815</v>
          </cell>
          <cell r="R873">
            <v>83850301.094600007</v>
          </cell>
        </row>
        <row r="874">
          <cell r="C874">
            <v>258815</v>
          </cell>
          <cell r="R874">
            <v>298104073.8003</v>
          </cell>
        </row>
        <row r="875">
          <cell r="C875" t="str">
            <v/>
          </cell>
          <cell r="R875" t="str">
            <v/>
          </cell>
        </row>
        <row r="876">
          <cell r="C876">
            <v>338234</v>
          </cell>
          <cell r="R876">
            <v>20774901.854000002</v>
          </cell>
        </row>
        <row r="877">
          <cell r="C877">
            <v>338234</v>
          </cell>
          <cell r="R877">
            <v>6742810.3071000008</v>
          </cell>
        </row>
        <row r="878">
          <cell r="C878">
            <v>338234</v>
          </cell>
          <cell r="R878">
            <v>96321.8</v>
          </cell>
        </row>
        <row r="879">
          <cell r="C879">
            <v>338234</v>
          </cell>
          <cell r="R879">
            <v>3225318.7361999997</v>
          </cell>
        </row>
        <row r="880">
          <cell r="C880">
            <v>338234</v>
          </cell>
          <cell r="R880">
            <v>59173600</v>
          </cell>
        </row>
        <row r="881">
          <cell r="C881">
            <v>338234</v>
          </cell>
          <cell r="R881">
            <v>100418324.44044136</v>
          </cell>
        </row>
        <row r="882">
          <cell r="C882">
            <v>338234</v>
          </cell>
          <cell r="R882">
            <v>5059635.290904969</v>
          </cell>
        </row>
        <row r="883">
          <cell r="C883">
            <v>338234</v>
          </cell>
          <cell r="R883">
            <v>12544748.274926374</v>
          </cell>
        </row>
        <row r="884">
          <cell r="C884">
            <v>338234</v>
          </cell>
          <cell r="R884">
            <v>48269384.082759976</v>
          </cell>
        </row>
        <row r="885">
          <cell r="C885">
            <v>338234</v>
          </cell>
          <cell r="R885">
            <v>18328.291682575513</v>
          </cell>
        </row>
        <row r="886">
          <cell r="C886">
            <v>338234</v>
          </cell>
          <cell r="R886">
            <v>12221928.189690176</v>
          </cell>
        </row>
        <row r="887">
          <cell r="C887">
            <v>338234</v>
          </cell>
          <cell r="R887">
            <v>35908550.216659643</v>
          </cell>
        </row>
        <row r="888">
          <cell r="C888">
            <v>338234</v>
          </cell>
          <cell r="R888">
            <v>14746924.122702058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">
          <cell r="C1" t="str">
            <v>Label</v>
          </cell>
          <cell r="D1" t="str">
            <v>NoteId</v>
          </cell>
          <cell r="E1">
            <v>0</v>
          </cell>
          <cell r="F1" t="str">
            <v>Description</v>
          </cell>
          <cell r="G1" t="str">
            <v>Combined</v>
          </cell>
          <cell r="H1">
            <v>280142</v>
          </cell>
          <cell r="I1">
            <v>802</v>
          </cell>
          <cell r="J1">
            <v>811</v>
          </cell>
          <cell r="K1">
            <v>812</v>
          </cell>
          <cell r="L1">
            <v>200815</v>
          </cell>
          <cell r="M1">
            <v>280144</v>
          </cell>
          <cell r="N1">
            <v>280138</v>
          </cell>
          <cell r="O1">
            <v>280443</v>
          </cell>
          <cell r="P1">
            <v>280147</v>
          </cell>
          <cell r="Q1">
            <v>280133</v>
          </cell>
          <cell r="R1">
            <v>280152</v>
          </cell>
          <cell r="S1">
            <v>200353</v>
          </cell>
          <cell r="T1">
            <v>280283</v>
          </cell>
          <cell r="U1">
            <v>280314</v>
          </cell>
          <cell r="V1">
            <v>280316</v>
          </cell>
          <cell r="W1">
            <v>280317</v>
          </cell>
          <cell r="X1">
            <v>280645</v>
          </cell>
          <cell r="Y1">
            <v>280453</v>
          </cell>
          <cell r="Z1">
            <v>280531</v>
          </cell>
          <cell r="AA1">
            <v>280649</v>
          </cell>
          <cell r="AB1">
            <v>280648</v>
          </cell>
          <cell r="AC1">
            <v>280954</v>
          </cell>
          <cell r="AD1">
            <v>282113</v>
          </cell>
          <cell r="AE1">
            <v>229108</v>
          </cell>
          <cell r="AF1">
            <v>229439</v>
          </cell>
          <cell r="AG1">
            <v>243095</v>
          </cell>
          <cell r="AH1">
            <v>200601</v>
          </cell>
          <cell r="AI1">
            <v>200602</v>
          </cell>
          <cell r="AJ1">
            <v>604</v>
          </cell>
          <cell r="AK1">
            <v>200606</v>
          </cell>
          <cell r="AL1">
            <v>200609</v>
          </cell>
          <cell r="AM1">
            <v>200630</v>
          </cell>
          <cell r="AN1">
            <v>280097</v>
          </cell>
          <cell r="AO1">
            <v>280110</v>
          </cell>
          <cell r="AP1">
            <v>280112</v>
          </cell>
          <cell r="AQ1">
            <v>832</v>
          </cell>
          <cell r="AR1">
            <v>280191</v>
          </cell>
          <cell r="AS1" t="str">
            <v>20304E</v>
          </cell>
          <cell r="AT1">
            <v>203005</v>
          </cell>
          <cell r="AU1">
            <v>325</v>
          </cell>
          <cell r="AV1">
            <v>280202</v>
          </cell>
          <cell r="AW1">
            <v>202510</v>
          </cell>
          <cell r="AX1">
            <v>280127</v>
          </cell>
          <cell r="AY1">
            <v>257</v>
          </cell>
          <cell r="AZ1">
            <v>280182</v>
          </cell>
          <cell r="BA1">
            <v>280179</v>
          </cell>
          <cell r="BB1">
            <v>280311</v>
          </cell>
          <cell r="BC1">
            <v>280324</v>
          </cell>
          <cell r="BD1">
            <v>280313</v>
          </cell>
          <cell r="BE1">
            <v>280376</v>
          </cell>
          <cell r="BF1">
            <v>280592</v>
          </cell>
          <cell r="BG1">
            <v>280801</v>
          </cell>
          <cell r="BH1">
            <v>280865</v>
          </cell>
          <cell r="BI1">
            <v>280823</v>
          </cell>
          <cell r="BJ1">
            <v>280884</v>
          </cell>
          <cell r="BK1">
            <v>282159</v>
          </cell>
          <cell r="BL1">
            <v>282101</v>
          </cell>
          <cell r="BM1">
            <v>282309</v>
          </cell>
          <cell r="BN1">
            <v>282310</v>
          </cell>
          <cell r="BO1">
            <v>282311</v>
          </cell>
          <cell r="BP1">
            <v>282312</v>
          </cell>
          <cell r="BQ1">
            <v>282313</v>
          </cell>
          <cell r="BR1">
            <v>233376</v>
          </cell>
          <cell r="BS1">
            <v>230837</v>
          </cell>
          <cell r="BT1">
            <v>244061</v>
          </cell>
          <cell r="BU1">
            <v>200354</v>
          </cell>
          <cell r="BV1">
            <v>280301</v>
          </cell>
          <cell r="BW1">
            <v>280454</v>
          </cell>
          <cell r="BX1">
            <v>282021</v>
          </cell>
          <cell r="BY1">
            <v>230778</v>
          </cell>
          <cell r="BZ1">
            <v>258815</v>
          </cell>
          <cell r="CA1" t="str">
            <v>*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 t="str">
            <v>{SNASOPAssets}</v>
          </cell>
        </row>
        <row r="10">
          <cell r="C10" t="str">
            <v>{SNASOPInvestmentsInSecuritiesAtAcquisitionCost}</v>
          </cell>
        </row>
        <row r="11">
          <cell r="C11" t="str">
            <v>{SNASOPNetUnrealisedGain/LossOnInvestments}</v>
          </cell>
        </row>
        <row r="12">
          <cell r="C12" t="str">
            <v>{SNASOPInvestmentsInSecuritiesAtMarketValue}</v>
          </cell>
        </row>
        <row r="13">
          <cell r="C13">
            <v>0</v>
          </cell>
        </row>
        <row r="14">
          <cell r="C14" t="str">
            <v>{SNASOPCashAtBanks}</v>
          </cell>
        </row>
        <row r="15">
          <cell r="C15" t="str">
            <v>{SNASOPInterestReceivableNet}</v>
          </cell>
        </row>
        <row r="16">
          <cell r="C16" t="str">
            <v>{SNASOPInterestReceivableOnSwaps}</v>
          </cell>
        </row>
        <row r="17">
          <cell r="C17" t="str">
            <v>{SNASOPInterestReceivableOnCreditDefaultSwaps}</v>
          </cell>
        </row>
        <row r="18">
          <cell r="C18" t="str">
            <v>{SNASOPNetUnrealisedGainOnForwardExchangeContracts}</v>
          </cell>
        </row>
        <row r="19">
          <cell r="C19" t="str">
            <v>{SNASOPNetUnrealisedGainOnContractsForDifferenceForwardContracts}</v>
          </cell>
        </row>
        <row r="20">
          <cell r="C20" t="str">
            <v>{SNASOPNetUnrealisedGainOnSwaps}</v>
          </cell>
        </row>
        <row r="21">
          <cell r="C21" t="str">
            <v>{SNASOPNetUnrealisedGainOnCreditDefaultSwaps}</v>
          </cell>
        </row>
        <row r="22">
          <cell r="C22" t="str">
            <v>{SNASOPOtherAssets}</v>
          </cell>
        </row>
        <row r="23">
          <cell r="C23">
            <v>0</v>
          </cell>
        </row>
        <row r="24">
          <cell r="C24" t="str">
            <v>{SNASOPCurrentLiabilities}</v>
          </cell>
        </row>
        <row r="25">
          <cell r="C25" t="str">
            <v>{SNASOPBankOverdraft}</v>
          </cell>
        </row>
        <row r="26">
          <cell r="C26" t="str">
            <v>{SNASOPManagementAndInvestmentAdvisoryFeePayable}</v>
          </cell>
        </row>
        <row r="27">
          <cell r="C27" t="str">
            <v>{SNASOPPerformanceFeePayable}</v>
          </cell>
        </row>
        <row r="28">
          <cell r="C28" t="str">
            <v>{SNASOPInterestPayableOnSwaps}</v>
          </cell>
        </row>
        <row r="29">
          <cell r="C29" t="str">
            <v>{SNASOPInterestPayableOnCreditDefaultSwaps}</v>
          </cell>
        </row>
        <row r="30">
          <cell r="C30" t="str">
            <v>{SNASOPNetUnrealisedLossOnForwardExchangeContracts}</v>
          </cell>
        </row>
        <row r="31">
          <cell r="C31" t="str">
            <v>{SNASOPNetUnrealisedLossOnContractsForDifferenceForwardContracts}</v>
          </cell>
        </row>
        <row r="32">
          <cell r="C32" t="str">
            <v>{SNASOPNetUnrealisedLossOnSwaps}</v>
          </cell>
        </row>
        <row r="33">
          <cell r="C33" t="str">
            <v>{SNASOPNetUnrealisedLossOnCreditDefaultSwaps}</v>
          </cell>
        </row>
        <row r="34">
          <cell r="C34" t="str">
            <v>{SNASOPTaxeDAbonnementPayable}</v>
          </cell>
        </row>
        <row r="35">
          <cell r="C35" t="str">
            <v>{SNASOPInterestPayableOnRepurchaseAgreements}</v>
          </cell>
        </row>
        <row r="36">
          <cell r="C36" t="str">
            <v>{SNASOPRepurchaseAgreements}</v>
          </cell>
        </row>
        <row r="37">
          <cell r="C37" t="str">
            <v>{SNASOPOtherFeesPayable}</v>
          </cell>
        </row>
        <row r="38">
          <cell r="C38" t="str">
            <v>{SNASOPOtherLiabilities}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 t="str">
            <v>{SNASOPTotalNetAssetsAsAt}{ReportDate}</v>
          </cell>
        </row>
        <row r="42">
          <cell r="C42" t="str">
            <v>{SNASOPTotalNetAssetsAsAt}{PreviousReportDate}</v>
          </cell>
        </row>
        <row r="43">
          <cell r="C43" t="str">
            <v>{SNASOPTotalNetAssetsAsAt}{PreviousPreviousReportDate}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</sheetData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SNA"/>
      <sheetName val="SNA (2)"/>
      <sheetName val="SOP"/>
      <sheetName val="SOP (2)"/>
      <sheetName val="Statistiques et parts en circ"/>
      <sheetName val="sundry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1</v>
          </cell>
        </row>
      </sheetData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 EN COURS"/>
      <sheetName val="OLD"/>
      <sheetName val="DIV OK"/>
      <sheetName val="DIV OK AUD"/>
      <sheetName val="DIV OK CAD"/>
      <sheetName val="DIV OK CHF"/>
      <sheetName val="DIV OK DKK"/>
      <sheetName val="DIV OK GBP"/>
      <sheetName val="DIV HKD"/>
      <sheetName val="DIV OK JPY"/>
      <sheetName val="DIV OK NOK"/>
      <sheetName val="DIV OK SEK"/>
      <sheetName val="DIV OK USD"/>
      <sheetName val="RECUP FISCAL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ABN</v>
          </cell>
        </row>
        <row r="3">
          <cell r="A3" t="str">
            <v>ABNR</v>
          </cell>
        </row>
        <row r="4">
          <cell r="A4" t="str">
            <v>AGFBR</v>
          </cell>
        </row>
        <row r="5">
          <cell r="A5" t="str">
            <v>AGFCR</v>
          </cell>
        </row>
        <row r="6">
          <cell r="A6" t="str">
            <v>AGFIR</v>
          </cell>
        </row>
        <row r="7">
          <cell r="A7" t="str">
            <v>AGFVR</v>
          </cell>
        </row>
        <row r="8">
          <cell r="A8" t="str">
            <v>ASSURUN</v>
          </cell>
        </row>
        <row r="9">
          <cell r="A9" t="str">
            <v>ATOUTFRANCE</v>
          </cell>
        </row>
        <row r="10">
          <cell r="A10" t="str">
            <v>BAC</v>
          </cell>
        </row>
        <row r="11">
          <cell r="A11" t="str">
            <v>BAFG</v>
          </cell>
        </row>
        <row r="12">
          <cell r="A12" t="str">
            <v>BCEE</v>
          </cell>
        </row>
        <row r="13">
          <cell r="A13" t="str">
            <v>BEA</v>
          </cell>
        </row>
        <row r="14">
          <cell r="A14" t="str">
            <v>BFT</v>
          </cell>
        </row>
        <row r="15">
          <cell r="A15" t="str">
            <v>BFTG</v>
          </cell>
        </row>
        <row r="16">
          <cell r="A16" t="str">
            <v>BFTR</v>
          </cell>
        </row>
        <row r="17">
          <cell r="A17" t="str">
            <v>BMCMG</v>
          </cell>
        </row>
        <row r="18">
          <cell r="A18" t="str">
            <v>BNA</v>
          </cell>
        </row>
        <row r="19">
          <cell r="A19" t="str">
            <v>BNAG</v>
          </cell>
        </row>
        <row r="20">
          <cell r="A20" t="str">
            <v>BNF</v>
          </cell>
        </row>
        <row r="21">
          <cell r="A21" t="str">
            <v>BNG</v>
          </cell>
        </row>
        <row r="22">
          <cell r="A22" t="str">
            <v>BOD</v>
          </cell>
        </row>
        <row r="23">
          <cell r="A23" t="str">
            <v>BOFAUS</v>
          </cell>
        </row>
        <row r="24">
          <cell r="A24" t="str">
            <v>BOR</v>
          </cell>
        </row>
        <row r="25">
          <cell r="A25" t="str">
            <v>BPF</v>
          </cell>
        </row>
        <row r="26">
          <cell r="A26" t="str">
            <v>BPL</v>
          </cell>
        </row>
        <row r="27">
          <cell r="A27" t="str">
            <v>BPP</v>
          </cell>
        </row>
        <row r="28">
          <cell r="A28" t="str">
            <v>BREDG</v>
          </cell>
        </row>
        <row r="29">
          <cell r="A29" t="str">
            <v>BREDR</v>
          </cell>
        </row>
        <row r="30">
          <cell r="A30" t="str">
            <v>C1818R</v>
          </cell>
        </row>
        <row r="31">
          <cell r="A31" t="str">
            <v>CACX</v>
          </cell>
        </row>
        <row r="32">
          <cell r="A32" t="str">
            <v>CALYONG</v>
          </cell>
        </row>
        <row r="33">
          <cell r="A33" t="str">
            <v>CAM</v>
          </cell>
        </row>
        <row r="34">
          <cell r="A34" t="str">
            <v>CAT</v>
          </cell>
        </row>
        <row r="35">
          <cell r="A35" t="str">
            <v>CBA</v>
          </cell>
        </row>
        <row r="36">
          <cell r="A36" t="str">
            <v>CFCMG</v>
          </cell>
        </row>
        <row r="37">
          <cell r="A37" t="str">
            <v>CIC</v>
          </cell>
        </row>
        <row r="38">
          <cell r="A38" t="str">
            <v>CICG</v>
          </cell>
        </row>
        <row r="39">
          <cell r="A39" t="str">
            <v>CITI</v>
          </cell>
        </row>
        <row r="40">
          <cell r="A40" t="str">
            <v>CITIFIN</v>
          </cell>
        </row>
        <row r="41">
          <cell r="A41" t="str">
            <v>CITIR</v>
          </cell>
        </row>
        <row r="42">
          <cell r="A42" t="str">
            <v>CLY</v>
          </cell>
        </row>
        <row r="43">
          <cell r="A43" t="str">
            <v>CLYR</v>
          </cell>
        </row>
        <row r="44">
          <cell r="A44" t="str">
            <v>CMCIC</v>
          </cell>
        </row>
        <row r="45">
          <cell r="A45" t="str">
            <v>CMCICR</v>
          </cell>
        </row>
        <row r="46">
          <cell r="A46" t="str">
            <v>CMCICS</v>
          </cell>
        </row>
        <row r="47">
          <cell r="A47" t="str">
            <v>COF</v>
          </cell>
        </row>
        <row r="48">
          <cell r="A48" t="str">
            <v>COL</v>
          </cell>
        </row>
        <row r="49">
          <cell r="A49" t="str">
            <v>CSUIS</v>
          </cell>
        </row>
        <row r="50">
          <cell r="A50" t="str">
            <v>CSUISR</v>
          </cell>
        </row>
        <row r="51">
          <cell r="A51" t="str">
            <v>DAI</v>
          </cell>
        </row>
        <row r="52">
          <cell r="A52" t="str">
            <v>DBL</v>
          </cell>
        </row>
        <row r="53">
          <cell r="A53" t="str">
            <v>DEF</v>
          </cell>
        </row>
        <row r="54">
          <cell r="A54" t="str">
            <v>DEGDASRET</v>
          </cell>
        </row>
        <row r="55">
          <cell r="A55" t="str">
            <v>DEGEQEUBEV</v>
          </cell>
        </row>
        <row r="56">
          <cell r="A56" t="str">
            <v>DEGEQIS</v>
          </cell>
        </row>
        <row r="57">
          <cell r="A57" t="str">
            <v>DEGEQSCEBV</v>
          </cell>
        </row>
        <row r="58">
          <cell r="A58" t="str">
            <v>DEGEQWFLE</v>
          </cell>
        </row>
        <row r="59">
          <cell r="A59" t="str">
            <v>DEGFIDEEQ</v>
          </cell>
        </row>
        <row r="60">
          <cell r="A60" t="str">
            <v>DEGGLE</v>
          </cell>
        </row>
        <row r="61">
          <cell r="A61" t="str">
            <v>DEGGLISHI</v>
          </cell>
        </row>
        <row r="62">
          <cell r="A62" t="str">
            <v>DEGGLISLO</v>
          </cell>
        </row>
        <row r="63">
          <cell r="A63" t="str">
            <v>DEGGLISME</v>
          </cell>
        </row>
        <row r="64">
          <cell r="A64" t="str">
            <v>DEGHEPASE</v>
          </cell>
        </row>
        <row r="65">
          <cell r="A65" t="str">
            <v>DEGHEW</v>
          </cell>
        </row>
        <row r="66">
          <cell r="A66" t="str">
            <v>DEGHYPOBA</v>
          </cell>
        </row>
        <row r="67">
          <cell r="A67" t="str">
            <v>DEGITFBIO</v>
          </cell>
        </row>
        <row r="68">
          <cell r="A68" t="str">
            <v>DEGITFTG</v>
          </cell>
        </row>
        <row r="69">
          <cell r="A69" t="str">
            <v>DEGSHCOST</v>
          </cell>
        </row>
        <row r="70">
          <cell r="A70" t="str">
            <v>DEGSHEN</v>
          </cell>
        </row>
        <row r="71">
          <cell r="A71" t="str">
            <v>DEGSHEURO</v>
          </cell>
        </row>
        <row r="72">
          <cell r="A72" t="str">
            <v>DEGSHEUROZONE</v>
          </cell>
        </row>
        <row r="73">
          <cell r="A73" t="str">
            <v>DEGSHEUSE</v>
          </cell>
        </row>
        <row r="74">
          <cell r="A74" t="str">
            <v>DEGSHGOLD</v>
          </cell>
        </row>
        <row r="75">
          <cell r="A75" t="str">
            <v>DEGSHHEACARE</v>
          </cell>
        </row>
        <row r="76">
          <cell r="A76" t="str">
            <v>DEGSHINDUSTRIALS</v>
          </cell>
        </row>
        <row r="77">
          <cell r="A77" t="str">
            <v>DEGSHUSSEL</v>
          </cell>
        </row>
        <row r="78">
          <cell r="A78" t="str">
            <v>DEPD</v>
          </cell>
        </row>
        <row r="79">
          <cell r="A79" t="str">
            <v>DEPF</v>
          </cell>
        </row>
        <row r="80">
          <cell r="A80" t="str">
            <v>DEQ</v>
          </cell>
        </row>
        <row r="81">
          <cell r="A81" t="str">
            <v>DEX</v>
          </cell>
        </row>
        <row r="82">
          <cell r="A82" t="str">
            <v>DEXECTR</v>
          </cell>
        </row>
        <row r="83">
          <cell r="A83" t="str">
            <v>DEXIAR</v>
          </cell>
        </row>
        <row r="84">
          <cell r="A84" t="str">
            <v>DEXLPR</v>
          </cell>
        </row>
        <row r="85">
          <cell r="A85" t="str">
            <v>DFUL</v>
          </cell>
        </row>
        <row r="86">
          <cell r="A86" t="str">
            <v>DGE</v>
          </cell>
        </row>
        <row r="87">
          <cell r="A87" t="str">
            <v>DIA</v>
          </cell>
        </row>
        <row r="88">
          <cell r="A88" t="str">
            <v>DIND</v>
          </cell>
        </row>
        <row r="89">
          <cell r="A89" t="str">
            <v>DRDE</v>
          </cell>
        </row>
        <row r="90">
          <cell r="A90" t="str">
            <v>DRE</v>
          </cell>
        </row>
        <row r="91">
          <cell r="A91" t="str">
            <v>DREFFT</v>
          </cell>
        </row>
        <row r="92">
          <cell r="A92" t="str">
            <v>DSU</v>
          </cell>
        </row>
        <row r="93">
          <cell r="A93" t="str">
            <v>ECL</v>
          </cell>
        </row>
        <row r="94">
          <cell r="A94" t="str">
            <v>ECLBRUX</v>
          </cell>
        </row>
        <row r="95">
          <cell r="A95" t="str">
            <v>EQUIAFR</v>
          </cell>
        </row>
        <row r="96">
          <cell r="A96" t="str">
            <v>EQUIAR</v>
          </cell>
        </row>
        <row r="97">
          <cell r="A97" t="str">
            <v>EQUICVR</v>
          </cell>
        </row>
        <row r="98">
          <cell r="A98" t="str">
            <v>EQUIMPR</v>
          </cell>
        </row>
        <row r="99">
          <cell r="A99" t="str">
            <v>EQUIOPR</v>
          </cell>
        </row>
        <row r="100">
          <cell r="A100" t="str">
            <v>EQUISR</v>
          </cell>
        </row>
        <row r="101">
          <cell r="A101" t="str">
            <v>EXA</v>
          </cell>
        </row>
        <row r="102">
          <cell r="A102" t="str">
            <v>FICCTRE</v>
          </cell>
        </row>
        <row r="103">
          <cell r="A103" t="str">
            <v>FIF</v>
          </cell>
        </row>
        <row r="104">
          <cell r="A104" t="str">
            <v>FIN</v>
          </cell>
        </row>
        <row r="105">
          <cell r="A105" t="str">
            <v>FIU</v>
          </cell>
        </row>
        <row r="106">
          <cell r="A106" t="str">
            <v>FOR</v>
          </cell>
        </row>
        <row r="107">
          <cell r="A107" t="str">
            <v>FORBRX</v>
          </cell>
        </row>
        <row r="108">
          <cell r="A108" t="str">
            <v>FORTISR</v>
          </cell>
        </row>
        <row r="109">
          <cell r="A109" t="str">
            <v>FRANCK</v>
          </cell>
        </row>
        <row r="110">
          <cell r="A110" t="str">
            <v>GANPR</v>
          </cell>
        </row>
        <row r="111">
          <cell r="A111" t="str">
            <v>GANR</v>
          </cell>
        </row>
        <row r="112">
          <cell r="A112" t="str">
            <v>GANVIER</v>
          </cell>
        </row>
        <row r="113">
          <cell r="A113" t="str">
            <v>GET</v>
          </cell>
        </row>
        <row r="114">
          <cell r="A114" t="str">
            <v>GIS</v>
          </cell>
        </row>
        <row r="115">
          <cell r="A115" t="str">
            <v>GIS2</v>
          </cell>
        </row>
        <row r="116">
          <cell r="A116" t="str">
            <v>GNI</v>
          </cell>
        </row>
        <row r="117">
          <cell r="A117" t="str">
            <v>GNV</v>
          </cell>
        </row>
        <row r="118">
          <cell r="A118" t="str">
            <v>GOS</v>
          </cell>
        </row>
        <row r="119">
          <cell r="A119" t="str">
            <v>GOT</v>
          </cell>
        </row>
        <row r="120">
          <cell r="A120" t="str">
            <v>GPMAR</v>
          </cell>
        </row>
        <row r="121">
          <cell r="A121" t="str">
            <v>HAL</v>
          </cell>
        </row>
        <row r="122">
          <cell r="A122" t="str">
            <v>HDC</v>
          </cell>
        </row>
        <row r="123">
          <cell r="A123" t="str">
            <v>HSBCG</v>
          </cell>
        </row>
        <row r="124">
          <cell r="A124" t="str">
            <v>HSBCR</v>
          </cell>
        </row>
        <row r="125">
          <cell r="A125" t="str">
            <v>HSC</v>
          </cell>
        </row>
        <row r="126">
          <cell r="A126" t="str">
            <v>HSL</v>
          </cell>
        </row>
        <row r="127">
          <cell r="A127" t="str">
            <v>HST</v>
          </cell>
        </row>
        <row r="128">
          <cell r="A128" t="str">
            <v>HVB</v>
          </cell>
        </row>
        <row r="129">
          <cell r="A129" t="str">
            <v>HVBG</v>
          </cell>
        </row>
        <row r="130">
          <cell r="A130" t="str">
            <v>HVBR</v>
          </cell>
        </row>
        <row r="131">
          <cell r="A131" t="str">
            <v>IBS</v>
          </cell>
        </row>
        <row r="132">
          <cell r="A132" t="str">
            <v>IMI</v>
          </cell>
        </row>
        <row r="133">
          <cell r="A133" t="str">
            <v>ING</v>
          </cell>
        </row>
        <row r="134">
          <cell r="A134" t="str">
            <v>INGA</v>
          </cell>
        </row>
        <row r="135">
          <cell r="A135" t="str">
            <v>INS</v>
          </cell>
        </row>
        <row r="136">
          <cell r="A136" t="str">
            <v>INVFRHTE</v>
          </cell>
        </row>
        <row r="137">
          <cell r="A137" t="str">
            <v>INVFRLC</v>
          </cell>
        </row>
        <row r="138">
          <cell r="A138" t="str">
            <v>INVEURLC</v>
          </cell>
        </row>
        <row r="139">
          <cell r="A139" t="str">
            <v>INVSECTNRJ</v>
          </cell>
        </row>
        <row r="140">
          <cell r="A140" t="str">
            <v>INVROPMC</v>
          </cell>
        </row>
        <row r="141">
          <cell r="A141" t="str">
            <v>INVFRINDI</v>
          </cell>
        </row>
        <row r="142">
          <cell r="A142" t="str">
            <v>ISO</v>
          </cell>
        </row>
        <row r="143">
          <cell r="A143" t="str">
            <v>IXI</v>
          </cell>
        </row>
        <row r="144">
          <cell r="A144" t="str">
            <v>IXIDF</v>
          </cell>
        </row>
        <row r="145">
          <cell r="A145" t="str">
            <v>IXIDFG</v>
          </cell>
        </row>
        <row r="146">
          <cell r="A146" t="str">
            <v>IXIEQG</v>
          </cell>
        </row>
        <row r="147">
          <cell r="A147" t="str">
            <v>JBM</v>
          </cell>
        </row>
        <row r="148">
          <cell r="A148" t="str">
            <v>JBMR</v>
          </cell>
        </row>
        <row r="149">
          <cell r="A149" t="str">
            <v>JEF</v>
          </cell>
        </row>
        <row r="150">
          <cell r="A150" t="str">
            <v>KAS</v>
          </cell>
        </row>
        <row r="151">
          <cell r="A151" t="str">
            <v>KBC</v>
          </cell>
        </row>
        <row r="152">
          <cell r="A152" t="str">
            <v>KBCE</v>
          </cell>
        </row>
        <row r="153">
          <cell r="A153" t="str">
            <v>KBK</v>
          </cell>
        </row>
        <row r="154">
          <cell r="A154" t="str">
            <v>KER</v>
          </cell>
        </row>
        <row r="155">
          <cell r="A155" t="str">
            <v>KRE</v>
          </cell>
        </row>
        <row r="156">
          <cell r="A156" t="str">
            <v>LAN</v>
          </cell>
        </row>
        <row r="157">
          <cell r="A157" t="str">
            <v>LBBWR</v>
          </cell>
        </row>
        <row r="158">
          <cell r="A158" t="str">
            <v>LCF</v>
          </cell>
        </row>
        <row r="159">
          <cell r="A159" t="str">
            <v>LEH</v>
          </cell>
        </row>
        <row r="160">
          <cell r="A160" t="str">
            <v>LINXZON300</v>
          </cell>
        </row>
        <row r="161">
          <cell r="A161" t="str">
            <v>LINXZONLC</v>
          </cell>
        </row>
        <row r="162">
          <cell r="A162" t="str">
            <v>LINXZONSCAP</v>
          </cell>
        </row>
        <row r="163">
          <cell r="A163" t="str">
            <v>LMA</v>
          </cell>
        </row>
        <row r="164">
          <cell r="A164" t="str">
            <v>LSD</v>
          </cell>
        </row>
        <row r="165">
          <cell r="A165" t="str">
            <v>LSR</v>
          </cell>
        </row>
        <row r="166">
          <cell r="A166" t="str">
            <v>LUXERLDVAL</v>
          </cell>
        </row>
        <row r="167">
          <cell r="A167" t="str">
            <v>MACIFR</v>
          </cell>
        </row>
        <row r="168">
          <cell r="A168" t="str">
            <v>MACQ</v>
          </cell>
        </row>
        <row r="169">
          <cell r="A169" t="str">
            <v>MAPF</v>
          </cell>
        </row>
        <row r="170">
          <cell r="A170" t="str">
            <v>MCS</v>
          </cell>
        </row>
        <row r="171">
          <cell r="A171" t="str">
            <v>MDA</v>
          </cell>
        </row>
        <row r="172">
          <cell r="A172" t="str">
            <v>MITSU</v>
          </cell>
        </row>
        <row r="173">
          <cell r="A173" t="str">
            <v>MOG</v>
          </cell>
        </row>
        <row r="174">
          <cell r="A174" t="str">
            <v>MOGEQ</v>
          </cell>
        </row>
        <row r="175">
          <cell r="A175" t="str">
            <v>MON</v>
          </cell>
        </row>
        <row r="176">
          <cell r="A176" t="str">
            <v>MOO</v>
          </cell>
        </row>
        <row r="177">
          <cell r="A177" t="str">
            <v>MOS</v>
          </cell>
        </row>
        <row r="178">
          <cell r="A178" t="str">
            <v>MOSDT</v>
          </cell>
        </row>
        <row r="179">
          <cell r="A179" t="str">
            <v>MOSFI</v>
          </cell>
        </row>
        <row r="180">
          <cell r="A180" t="str">
            <v>MOSFIR</v>
          </cell>
        </row>
        <row r="181">
          <cell r="A181" t="str">
            <v>MPS</v>
          </cell>
        </row>
        <row r="182">
          <cell r="A182" t="str">
            <v>MRA</v>
          </cell>
        </row>
        <row r="183">
          <cell r="A183" t="str">
            <v>MRL</v>
          </cell>
        </row>
        <row r="184">
          <cell r="A184" t="str">
            <v>MUTAVIR</v>
          </cell>
        </row>
        <row r="185">
          <cell r="A185" t="str">
            <v>MYRA</v>
          </cell>
        </row>
        <row r="186">
          <cell r="A186" t="str">
            <v>NAA</v>
          </cell>
        </row>
        <row r="187">
          <cell r="A187" t="str">
            <v>NAB</v>
          </cell>
        </row>
        <row r="188">
          <cell r="A188" t="str">
            <v>NAS</v>
          </cell>
        </row>
        <row r="189">
          <cell r="A189" t="str">
            <v>NATEXISG</v>
          </cell>
        </row>
        <row r="190">
          <cell r="A190" t="str">
            <v>NOM</v>
          </cell>
        </row>
        <row r="191">
          <cell r="A191" t="str">
            <v>NOMUR</v>
          </cell>
        </row>
        <row r="192">
          <cell r="A192" t="str">
            <v>ODDO</v>
          </cell>
        </row>
        <row r="193">
          <cell r="A193" t="str">
            <v>ORSAYR</v>
          </cell>
        </row>
        <row r="194">
          <cell r="A194" t="str">
            <v>PAREL</v>
          </cell>
        </row>
        <row r="195">
          <cell r="A195" t="str">
            <v>PREDICA</v>
          </cell>
        </row>
        <row r="196">
          <cell r="A196" t="str">
            <v>PREDIR</v>
          </cell>
        </row>
        <row r="197">
          <cell r="A197" t="str">
            <v>PRO</v>
          </cell>
        </row>
        <row r="198">
          <cell r="A198" t="str">
            <v>SAG</v>
          </cell>
        </row>
        <row r="199">
          <cell r="A199" t="str">
            <v>SAGCAP</v>
          </cell>
        </row>
        <row r="200">
          <cell r="A200" t="str">
            <v>SAGRI</v>
          </cell>
        </row>
        <row r="201">
          <cell r="A201" t="str">
            <v>SAGRO</v>
          </cell>
        </row>
        <row r="202">
          <cell r="A202" t="str">
            <v>SAM</v>
          </cell>
        </row>
        <row r="203">
          <cell r="A203" t="str">
            <v>SAMCAP</v>
          </cell>
        </row>
        <row r="204">
          <cell r="A204" t="str">
            <v>SAMRO</v>
          </cell>
        </row>
        <row r="205">
          <cell r="A205" t="str">
            <v>SBL</v>
          </cell>
        </row>
        <row r="206">
          <cell r="A206" t="str">
            <v>SEB</v>
          </cell>
        </row>
        <row r="207">
          <cell r="A207" t="str">
            <v>SEBROKER</v>
          </cell>
        </row>
        <row r="208">
          <cell r="A208" t="str">
            <v>SECTORMAT1</v>
          </cell>
        </row>
        <row r="209">
          <cell r="A209" t="str">
            <v>SGA</v>
          </cell>
        </row>
        <row r="210">
          <cell r="A210" t="str">
            <v>SGBT</v>
          </cell>
        </row>
        <row r="211">
          <cell r="A211" t="str">
            <v>SGGECT</v>
          </cell>
        </row>
        <row r="212">
          <cell r="A212" t="str">
            <v>SGM</v>
          </cell>
        </row>
        <row r="213">
          <cell r="A213" t="str">
            <v>SGSS</v>
          </cell>
        </row>
        <row r="214">
          <cell r="A214" t="str">
            <v>SGSSSPA</v>
          </cell>
        </row>
        <row r="215">
          <cell r="A215" t="str">
            <v>SGZA</v>
          </cell>
        </row>
        <row r="216">
          <cell r="A216" t="str">
            <v>SHELLAM</v>
          </cell>
        </row>
        <row r="217">
          <cell r="A217" t="str">
            <v>SICDEGDIA</v>
          </cell>
        </row>
        <row r="218">
          <cell r="A218" t="str">
            <v>SICDEGEQ</v>
          </cell>
        </row>
        <row r="219">
          <cell r="A219" t="str">
            <v>SICDEGFID</v>
          </cell>
        </row>
        <row r="220">
          <cell r="A220" t="str">
            <v>SICDEGGL</v>
          </cell>
        </row>
        <row r="221">
          <cell r="A221" t="str">
            <v>SICDEGHEC</v>
          </cell>
        </row>
        <row r="222">
          <cell r="A222" t="str">
            <v>SICDEGHYPO</v>
          </cell>
        </row>
        <row r="223">
          <cell r="A223" t="str">
            <v>SICDEGITFU</v>
          </cell>
        </row>
        <row r="224">
          <cell r="A224" t="str">
            <v>SICDEGSH</v>
          </cell>
        </row>
        <row r="225">
          <cell r="A225" t="str">
            <v>SINXFRPRIV</v>
          </cell>
        </row>
        <row r="226">
          <cell r="A226" t="str">
            <v>THE</v>
          </cell>
        </row>
        <row r="227">
          <cell r="A227" t="str">
            <v>UBL</v>
          </cell>
        </row>
        <row r="228">
          <cell r="A228" t="str">
            <v>UBLR</v>
          </cell>
        </row>
        <row r="229">
          <cell r="A229" t="str">
            <v>UBLRG</v>
          </cell>
        </row>
        <row r="230">
          <cell r="A230" t="str">
            <v>UBM</v>
          </cell>
        </row>
        <row r="231">
          <cell r="A231" t="str">
            <v>UBREF</v>
          </cell>
        </row>
        <row r="232">
          <cell r="A232" t="str">
            <v>UBREFA</v>
          </cell>
        </row>
        <row r="233">
          <cell r="A233" t="str">
            <v>UBS</v>
          </cell>
        </row>
        <row r="234">
          <cell r="A234" t="str">
            <v>UBSEQG</v>
          </cell>
        </row>
        <row r="235">
          <cell r="A235" t="str">
            <v>UBSRG</v>
          </cell>
        </row>
        <row r="236">
          <cell r="A236" t="str">
            <v>VIE</v>
          </cell>
        </row>
        <row r="237">
          <cell r="A237" t="str">
            <v>WDB</v>
          </cell>
        </row>
        <row r="238">
          <cell r="A238" t="str">
            <v>CASHPIO</v>
          </cell>
        </row>
        <row r="239">
          <cell r="A239" t="str">
            <v>CASHTRANS</v>
          </cell>
        </row>
        <row r="240">
          <cell r="A240" t="str">
            <v>DRESBK</v>
          </cell>
        </row>
        <row r="241">
          <cell r="A241" t="str">
            <v>LEHINT</v>
          </cell>
        </row>
        <row r="242">
          <cell r="A242" t="str">
            <v>LEHLUX</v>
          </cell>
        </row>
        <row r="243">
          <cell r="A243" t="str">
            <v>MLLON</v>
          </cell>
        </row>
        <row r="244">
          <cell r="A244" t="str">
            <v>P710</v>
          </cell>
        </row>
        <row r="245">
          <cell r="A245" t="str">
            <v>PARC</v>
          </cell>
        </row>
        <row r="246">
          <cell r="A246" t="str">
            <v>PARE</v>
          </cell>
        </row>
        <row r="247">
          <cell r="A247" t="str">
            <v>PCEE</v>
          </cell>
        </row>
        <row r="248">
          <cell r="A248" t="str">
            <v>PCST</v>
          </cell>
        </row>
        <row r="249">
          <cell r="A249" t="str">
            <v>PE10</v>
          </cell>
        </row>
        <row r="250">
          <cell r="A250" t="str">
            <v>PECB</v>
          </cell>
        </row>
        <row r="251">
          <cell r="A251" t="str">
            <v>PECP</v>
          </cell>
        </row>
        <row r="252">
          <cell r="A252" t="str">
            <v>PEEE</v>
          </cell>
        </row>
        <row r="253">
          <cell r="A253" t="str">
            <v>PEELT</v>
          </cell>
        </row>
        <row r="254">
          <cell r="A254" t="str">
            <v>PEEO</v>
          </cell>
        </row>
        <row r="255">
          <cell r="A255" t="str">
            <v>PEES</v>
          </cell>
        </row>
        <row r="256">
          <cell r="A256" t="str">
            <v>PEEV</v>
          </cell>
        </row>
        <row r="257">
          <cell r="A257" t="str">
            <v>PEEY</v>
          </cell>
        </row>
        <row r="258">
          <cell r="A258" t="str">
            <v>PEIL</v>
          </cell>
        </row>
        <row r="259">
          <cell r="A259" t="str">
            <v>PELTB</v>
          </cell>
        </row>
        <row r="260">
          <cell r="A260" t="str">
            <v>PEME</v>
          </cell>
        </row>
        <row r="261">
          <cell r="A261" t="str">
            <v>PEQE</v>
          </cell>
        </row>
        <row r="262">
          <cell r="A262" t="str">
            <v>PEST</v>
          </cell>
        </row>
        <row r="263">
          <cell r="A263" t="str">
            <v>PEUB</v>
          </cell>
        </row>
        <row r="264">
          <cell r="A264" t="str">
            <v>PEUC13</v>
          </cell>
        </row>
        <row r="265">
          <cell r="A265" t="str">
            <v>PEUC35</v>
          </cell>
        </row>
        <row r="266">
          <cell r="A266" t="str">
            <v>PEUC57</v>
          </cell>
        </row>
        <row r="267">
          <cell r="A267" t="str">
            <v>PEUE</v>
          </cell>
        </row>
        <row r="268">
          <cell r="A268" t="str">
            <v>PEUR</v>
          </cell>
        </row>
        <row r="269">
          <cell r="A269" t="str">
            <v>PEUT</v>
          </cell>
        </row>
        <row r="270">
          <cell r="A270" t="str">
            <v>PFGF</v>
          </cell>
        </row>
        <row r="271">
          <cell r="A271" t="str">
            <v>PFGT</v>
          </cell>
        </row>
        <row r="272">
          <cell r="A272" t="str">
            <v>PG13</v>
          </cell>
        </row>
        <row r="273">
          <cell r="A273" t="str">
            <v>PGAB</v>
          </cell>
        </row>
        <row r="274">
          <cell r="A274" t="str">
            <v>PGCE</v>
          </cell>
        </row>
        <row r="275">
          <cell r="A275" t="str">
            <v>PGDE</v>
          </cell>
        </row>
        <row r="276">
          <cell r="A276" t="str">
            <v>PGDP</v>
          </cell>
        </row>
        <row r="277">
          <cell r="A277" t="str">
            <v>PGDY</v>
          </cell>
        </row>
        <row r="278">
          <cell r="A278" t="str">
            <v>PGEC</v>
          </cell>
        </row>
        <row r="279">
          <cell r="A279" t="str">
            <v>PGLE</v>
          </cell>
        </row>
        <row r="280">
          <cell r="A280" t="str">
            <v>PGSE</v>
          </cell>
        </row>
        <row r="281">
          <cell r="A281" t="str">
            <v>PINB</v>
          </cell>
        </row>
        <row r="282">
          <cell r="A282" t="str">
            <v>PITE</v>
          </cell>
        </row>
        <row r="283">
          <cell r="A283" t="str">
            <v>PJPE</v>
          </cell>
        </row>
        <row r="284">
          <cell r="A284" t="str">
            <v>PMB2</v>
          </cell>
        </row>
        <row r="285">
          <cell r="A285" t="str">
            <v>PPEQ</v>
          </cell>
        </row>
        <row r="286">
          <cell r="A286" t="str">
            <v>PTDY</v>
          </cell>
        </row>
        <row r="287">
          <cell r="A287" t="str">
            <v>PTEP</v>
          </cell>
        </row>
        <row r="288">
          <cell r="A288" t="str">
            <v>PTGP</v>
          </cell>
        </row>
        <row r="289">
          <cell r="A289" t="str">
            <v>PTMT</v>
          </cell>
        </row>
        <row r="290">
          <cell r="A290" t="str">
            <v>PTRD</v>
          </cell>
        </row>
        <row r="291">
          <cell r="A291" t="str">
            <v>PUSC</v>
          </cell>
        </row>
        <row r="292">
          <cell r="A292" t="str">
            <v>PUSF</v>
          </cell>
        </row>
        <row r="293">
          <cell r="A293" t="str">
            <v>PUSM</v>
          </cell>
        </row>
        <row r="294">
          <cell r="A294" t="str">
            <v>PUSR</v>
          </cell>
        </row>
        <row r="295">
          <cell r="A295" t="str">
            <v>PUSV</v>
          </cell>
        </row>
        <row r="296">
          <cell r="A296" t="str">
            <v>SGGECT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Mapping Ex-Rates"/>
      <sheetName val="Ex-Rates"/>
      <sheetName val="Class Data"/>
      <sheetName val="SWAP"/>
      <sheetName val="PTF"/>
      <sheetName val="CDS"/>
      <sheetName val="REPO"/>
      <sheetName val="FUTURES"/>
      <sheetName val="Histo VNI"/>
      <sheetName val="TB Conso"/>
      <sheetName val="Data TER"/>
      <sheetName val="Data PTR"/>
      <sheetName val="Data PERF"/>
      <sheetName val="Travail PERF"/>
      <sheetName val="Check NAV &amp; Rééval."/>
      <sheetName val="Sheet1"/>
      <sheetName val="SNA Working"/>
      <sheetName val="SOP Working"/>
      <sheetName val="STATISTIQUES"/>
      <sheetName val="Travail TER"/>
      <sheetName val="Sheet2"/>
      <sheetName val="Travail PTR"/>
      <sheetName val="Cross Investment"/>
      <sheetName val="Previous TB non conso"/>
      <sheetName val="Previous Histo VNI"/>
      <sheetName val="Previous SNA"/>
      <sheetName val="Previous TB Conso"/>
      <sheetName val="Fusion"/>
    </sheetNames>
    <sheetDataSet>
      <sheetData sheetId="0" refreshError="1"/>
      <sheetData sheetId="1">
        <row r="1">
          <cell r="A1" t="str">
            <v>Devise</v>
          </cell>
        </row>
      </sheetData>
      <sheetData sheetId="2">
        <row r="4">
          <cell r="U4">
            <v>0.6570941597569393</v>
          </cell>
        </row>
        <row r="5">
          <cell r="U5">
            <v>0.81982131174689166</v>
          </cell>
        </row>
        <row r="13">
          <cell r="U13">
            <v>5.5559921559496885E-2</v>
          </cell>
        </row>
        <row r="19">
          <cell r="U19">
            <v>0.20775443564320717</v>
          </cell>
        </row>
        <row r="20">
          <cell r="U20">
            <v>0.72714051245390543</v>
          </cell>
        </row>
      </sheetData>
      <sheetData sheetId="3">
        <row r="1">
          <cell r="B1" t="str">
            <v>Fund Number
Master</v>
          </cell>
        </row>
      </sheetData>
      <sheetData sheetId="4">
        <row r="1">
          <cell r="A1" t="str">
            <v>Numéro FA</v>
          </cell>
        </row>
      </sheetData>
      <sheetData sheetId="5">
        <row r="1">
          <cell r="A1" t="str">
            <v>Numéro FA</v>
          </cell>
        </row>
      </sheetData>
      <sheetData sheetId="6">
        <row r="1">
          <cell r="A1" t="str">
            <v>Numéro FA</v>
          </cell>
        </row>
      </sheetData>
      <sheetData sheetId="7" refreshError="1"/>
      <sheetData sheetId="8" refreshError="1"/>
      <sheetData sheetId="9">
        <row r="1">
          <cell r="A1" t="str">
            <v>Fund Number</v>
          </cell>
        </row>
      </sheetData>
      <sheetData sheetId="10">
        <row r="1">
          <cell r="K1" t="str">
            <v>Mkt Value Consolidated</v>
          </cell>
        </row>
      </sheetData>
      <sheetData sheetId="11">
        <row r="1">
          <cell r="A1" t="str">
            <v>CODE ISIN</v>
          </cell>
        </row>
      </sheetData>
      <sheetData sheetId="12">
        <row r="1">
          <cell r="A1" t="str">
            <v>Fund Number</v>
          </cell>
        </row>
      </sheetData>
      <sheetData sheetId="13">
        <row r="1">
          <cell r="A1" t="str">
            <v>Code ISIN</v>
          </cell>
        </row>
      </sheetData>
      <sheetData sheetId="14" refreshError="1"/>
      <sheetData sheetId="15">
        <row r="1">
          <cell r="B1" t="str">
            <v>Master</v>
          </cell>
        </row>
      </sheetData>
      <sheetData sheetId="16" refreshError="1"/>
      <sheetData sheetId="17">
        <row r="1">
          <cell r="C1" t="str">
            <v>Label</v>
          </cell>
        </row>
      </sheetData>
      <sheetData sheetId="18" refreshError="1"/>
      <sheetData sheetId="19">
        <row r="1">
          <cell r="C1" t="str">
            <v>Key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C1" t="str">
            <v>Label</v>
          </cell>
        </row>
      </sheetData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QUES"/>
      <sheetName val="Histo VNI_30.09.2012"/>
      <sheetName val="Class Data"/>
      <sheetName val="Ex-Rates from SNA-SOP"/>
    </sheetNames>
    <sheetDataSet>
      <sheetData sheetId="0"/>
      <sheetData sheetId="1">
        <row r="1">
          <cell r="F1" t="str">
            <v>Code Isin</v>
          </cell>
          <cell r="K1" t="str">
            <v>Qty Part</v>
          </cell>
          <cell r="N1" t="str">
            <v>Price Part Ccy</v>
          </cell>
        </row>
        <row r="2">
          <cell r="F2" t="str">
            <v>LU0309034717</v>
          </cell>
          <cell r="K2">
            <v>252435.98478999999</v>
          </cell>
          <cell r="N2">
            <v>107.99000000000001</v>
          </cell>
        </row>
        <row r="3">
          <cell r="F3" t="str">
            <v>LU0309034980</v>
          </cell>
          <cell r="K3">
            <v>17093.941729999999</v>
          </cell>
          <cell r="N3">
            <v>105.7</v>
          </cell>
        </row>
        <row r="4">
          <cell r="F4" t="str">
            <v>LU0309035011</v>
          </cell>
          <cell r="K4">
            <v>1805.73912</v>
          </cell>
          <cell r="N4">
            <v>102.83</v>
          </cell>
        </row>
        <row r="5">
          <cell r="F5" t="str">
            <v>LU0309035102</v>
          </cell>
          <cell r="K5">
            <v>167911.64285999999</v>
          </cell>
          <cell r="N5">
            <v>103.89</v>
          </cell>
        </row>
        <row r="6">
          <cell r="F6" t="str">
            <v>LU0309035284</v>
          </cell>
          <cell r="K6">
            <v>199630.36332</v>
          </cell>
          <cell r="N6">
            <v>111.06</v>
          </cell>
        </row>
        <row r="7">
          <cell r="F7" t="str">
            <v>LU0247079386</v>
          </cell>
          <cell r="K7">
            <v>1076347.7399899999</v>
          </cell>
          <cell r="N7">
            <v>124.72</v>
          </cell>
        </row>
        <row r="8">
          <cell r="F8" t="str">
            <v>LU0407040277</v>
          </cell>
          <cell r="K8">
            <v>150449.12010999999</v>
          </cell>
          <cell r="N8">
            <v>180.61</v>
          </cell>
        </row>
        <row r="9">
          <cell r="F9" t="str">
            <v>LU0409320032</v>
          </cell>
          <cell r="K9">
            <v>2568.3325300000001</v>
          </cell>
          <cell r="N9">
            <v>105</v>
          </cell>
        </row>
        <row r="10">
          <cell r="F10" t="str">
            <v>LU0409320388</v>
          </cell>
          <cell r="K10">
            <v>100</v>
          </cell>
          <cell r="N10">
            <v>13843</v>
          </cell>
        </row>
        <row r="11">
          <cell r="F11" t="str">
            <v>LU0407042059</v>
          </cell>
          <cell r="K11">
            <v>4848.799</v>
          </cell>
          <cell r="N11">
            <v>157.81</v>
          </cell>
        </row>
        <row r="12">
          <cell r="F12" t="str">
            <v>LU0247079469</v>
          </cell>
          <cell r="K12">
            <v>1087431.1675400001</v>
          </cell>
          <cell r="N12">
            <v>119.94</v>
          </cell>
        </row>
        <row r="13">
          <cell r="F13" t="str">
            <v>LU0407040863</v>
          </cell>
          <cell r="K13">
            <v>90707.043940000003</v>
          </cell>
          <cell r="N13">
            <v>173.66</v>
          </cell>
        </row>
        <row r="14">
          <cell r="F14" t="str">
            <v>LU0247079543</v>
          </cell>
          <cell r="K14">
            <v>19759.248009999999</v>
          </cell>
          <cell r="N14">
            <v>116.28</v>
          </cell>
        </row>
        <row r="15">
          <cell r="F15" t="str">
            <v>LU0409320115</v>
          </cell>
          <cell r="K15">
            <v>10845</v>
          </cell>
          <cell r="N15">
            <v>98</v>
          </cell>
        </row>
        <row r="16">
          <cell r="F16" t="str">
            <v>LU0829098770</v>
          </cell>
          <cell r="K16">
            <v>100</v>
          </cell>
          <cell r="N16">
            <v>95.13</v>
          </cell>
        </row>
        <row r="17">
          <cell r="F17" t="str">
            <v>LU0407042489</v>
          </cell>
          <cell r="K17">
            <v>45700.002330000003</v>
          </cell>
          <cell r="N17">
            <v>151.74</v>
          </cell>
        </row>
        <row r="18">
          <cell r="F18" t="str">
            <v>LU0247079626</v>
          </cell>
          <cell r="K18">
            <v>1248695.8298500001</v>
          </cell>
          <cell r="N18">
            <v>116.11</v>
          </cell>
        </row>
        <row r="19">
          <cell r="F19" t="str">
            <v>LU0247081523</v>
          </cell>
          <cell r="K19">
            <v>376309.30082</v>
          </cell>
          <cell r="N19">
            <v>130.67000000000002</v>
          </cell>
        </row>
        <row r="20">
          <cell r="F20" t="str">
            <v>LU0409319968</v>
          </cell>
          <cell r="K20">
            <v>79355</v>
          </cell>
          <cell r="N20">
            <v>189.14000000000001</v>
          </cell>
        </row>
        <row r="21">
          <cell r="F21" t="str">
            <v>LU0409320461</v>
          </cell>
          <cell r="K21">
            <v>100</v>
          </cell>
          <cell r="N21">
            <v>14500</v>
          </cell>
        </row>
        <row r="22">
          <cell r="F22" t="str">
            <v>LU0409320206</v>
          </cell>
          <cell r="K22">
            <v>1183384.8958999999</v>
          </cell>
          <cell r="N22">
            <v>110.05</v>
          </cell>
        </row>
        <row r="23">
          <cell r="F23" t="str">
            <v>LU0366533882</v>
          </cell>
          <cell r="K23">
            <v>286873.27987000003</v>
          </cell>
          <cell r="N23">
            <v>148.95000000000002</v>
          </cell>
        </row>
        <row r="24">
          <cell r="F24" t="str">
            <v>LU0448837160</v>
          </cell>
          <cell r="K24">
            <v>5072.7487600000004</v>
          </cell>
          <cell r="N24">
            <v>118.67</v>
          </cell>
        </row>
        <row r="25">
          <cell r="F25" t="str">
            <v>LU0428745664</v>
          </cell>
          <cell r="K25">
            <v>76101.381670000002</v>
          </cell>
          <cell r="N25">
            <v>191.62</v>
          </cell>
        </row>
        <row r="26">
          <cell r="F26" t="str">
            <v>LU0366534344</v>
          </cell>
          <cell r="K26">
            <v>225360.81578</v>
          </cell>
          <cell r="N26">
            <v>144.85</v>
          </cell>
        </row>
        <row r="27">
          <cell r="F27" t="str">
            <v>LU0428745748</v>
          </cell>
          <cell r="K27">
            <v>235092.4804</v>
          </cell>
          <cell r="N27">
            <v>186.35</v>
          </cell>
        </row>
        <row r="28">
          <cell r="F28" t="str">
            <v>LU0366534856</v>
          </cell>
          <cell r="K28">
            <v>14789.47954</v>
          </cell>
          <cell r="N28">
            <v>115.4</v>
          </cell>
        </row>
        <row r="29">
          <cell r="F29" t="str">
            <v>LU0366534690</v>
          </cell>
          <cell r="K29">
            <v>15619.434719999999</v>
          </cell>
          <cell r="N29">
            <v>144.86000000000001</v>
          </cell>
        </row>
        <row r="30">
          <cell r="F30" t="str">
            <v>LU0428745821</v>
          </cell>
          <cell r="K30">
            <v>8339.51901</v>
          </cell>
          <cell r="N30">
            <v>186.35</v>
          </cell>
        </row>
        <row r="31">
          <cell r="F31" t="str">
            <v>LU0366534773</v>
          </cell>
          <cell r="K31">
            <v>367621.24976999999</v>
          </cell>
          <cell r="N31">
            <v>141.51</v>
          </cell>
        </row>
        <row r="32">
          <cell r="F32" t="str">
            <v>LU0428746043</v>
          </cell>
          <cell r="K32">
            <v>13494.864740000001</v>
          </cell>
          <cell r="N32">
            <v>182.05</v>
          </cell>
        </row>
        <row r="33">
          <cell r="F33" t="str">
            <v>LU0474969341</v>
          </cell>
          <cell r="K33">
            <v>45136.79017</v>
          </cell>
          <cell r="N33">
            <v>152.96</v>
          </cell>
        </row>
        <row r="34">
          <cell r="F34" t="str">
            <v>LU0111012836</v>
          </cell>
          <cell r="K34">
            <v>243756.85019999999</v>
          </cell>
          <cell r="N34">
            <v>180.03</v>
          </cell>
        </row>
        <row r="35">
          <cell r="F35" t="str">
            <v>LU0328681852</v>
          </cell>
          <cell r="K35">
            <v>17330.409530000001</v>
          </cell>
          <cell r="N35">
            <v>117.68</v>
          </cell>
        </row>
        <row r="36">
          <cell r="F36" t="str">
            <v>LU0255976721</v>
          </cell>
          <cell r="K36">
            <v>5746.7170299999998</v>
          </cell>
          <cell r="N36">
            <v>139.93</v>
          </cell>
        </row>
        <row r="37">
          <cell r="F37" t="str">
            <v>LU0155303323</v>
          </cell>
          <cell r="K37">
            <v>978062.47158999997</v>
          </cell>
          <cell r="N37">
            <v>167.48</v>
          </cell>
        </row>
        <row r="38">
          <cell r="F38" t="str">
            <v>LU0255976994</v>
          </cell>
          <cell r="K38">
            <v>84639.260649999997</v>
          </cell>
          <cell r="N38">
            <v>130.18</v>
          </cell>
        </row>
        <row r="39">
          <cell r="F39" t="str">
            <v>LU0208611698</v>
          </cell>
          <cell r="K39">
            <v>5588.1451699999998</v>
          </cell>
          <cell r="N39">
            <v>164.06</v>
          </cell>
        </row>
        <row r="40">
          <cell r="F40" t="str">
            <v>LU0248316639</v>
          </cell>
          <cell r="K40">
            <v>41378.518109999997</v>
          </cell>
          <cell r="N40">
            <v>126.18</v>
          </cell>
        </row>
        <row r="41">
          <cell r="F41" t="str">
            <v>LU0155303752</v>
          </cell>
          <cell r="K41">
            <v>135500.86807</v>
          </cell>
          <cell r="N41">
            <v>153.47</v>
          </cell>
        </row>
        <row r="42">
          <cell r="F42" t="str">
            <v>LU0248317017</v>
          </cell>
          <cell r="K42">
            <v>59820.924169999998</v>
          </cell>
          <cell r="N42">
            <v>115.54</v>
          </cell>
        </row>
        <row r="43">
          <cell r="F43" t="str">
            <v>LU0255977299</v>
          </cell>
          <cell r="K43">
            <v>11621.992389999999</v>
          </cell>
          <cell r="N43">
            <v>119.29</v>
          </cell>
        </row>
        <row r="44">
          <cell r="F44" t="str">
            <v>LU0232255900</v>
          </cell>
          <cell r="K44">
            <v>54500</v>
          </cell>
          <cell r="N44">
            <v>188.85</v>
          </cell>
        </row>
        <row r="45">
          <cell r="F45" t="str">
            <v>LU0255797390</v>
          </cell>
          <cell r="K45">
            <v>2298864.0532399998</v>
          </cell>
          <cell r="N45">
            <v>157.36000000000001</v>
          </cell>
        </row>
        <row r="46">
          <cell r="F46" t="str">
            <v>LU0532862835</v>
          </cell>
          <cell r="K46">
            <v>245378.49716</v>
          </cell>
          <cell r="N46">
            <v>152.75</v>
          </cell>
        </row>
        <row r="47">
          <cell r="F47" t="str">
            <v>LU0497795186</v>
          </cell>
          <cell r="K47">
            <v>173915.55545000001</v>
          </cell>
          <cell r="N47">
            <v>97.45</v>
          </cell>
        </row>
        <row r="48">
          <cell r="F48" t="str">
            <v>LU0280438135</v>
          </cell>
          <cell r="K48">
            <v>1690731.2459499999</v>
          </cell>
          <cell r="N48">
            <v>122.32000000000001</v>
          </cell>
        </row>
        <row r="49">
          <cell r="F49" t="str">
            <v>LU0255797556</v>
          </cell>
          <cell r="K49">
            <v>3213107.6919200001</v>
          </cell>
          <cell r="N49">
            <v>151.07</v>
          </cell>
        </row>
        <row r="50">
          <cell r="F50" t="str">
            <v>LU0280438309</v>
          </cell>
          <cell r="K50">
            <v>1886600.1211000001</v>
          </cell>
          <cell r="N50">
            <v>117.43</v>
          </cell>
        </row>
        <row r="51">
          <cell r="F51" t="str">
            <v>LU0366532306</v>
          </cell>
          <cell r="K51">
            <v>93652.877479999996</v>
          </cell>
          <cell r="N51">
            <v>83.350000000000009</v>
          </cell>
        </row>
        <row r="52">
          <cell r="F52" t="str">
            <v>LU0255797630</v>
          </cell>
          <cell r="K52">
            <v>1052080.8148000001</v>
          </cell>
          <cell r="N52">
            <v>132.59</v>
          </cell>
        </row>
        <row r="53">
          <cell r="F53" t="str">
            <v>LU0474964979</v>
          </cell>
          <cell r="K53">
            <v>272650.0551</v>
          </cell>
          <cell r="N53">
            <v>110.10000000000001</v>
          </cell>
        </row>
        <row r="54">
          <cell r="F54" t="str">
            <v>LU0255797713</v>
          </cell>
          <cell r="K54">
            <v>453148.87604</v>
          </cell>
          <cell r="N54">
            <v>145.91</v>
          </cell>
        </row>
        <row r="55">
          <cell r="F55" t="str">
            <v>LU0280438564</v>
          </cell>
          <cell r="K55">
            <v>963296.88055999996</v>
          </cell>
          <cell r="N55">
            <v>113.42</v>
          </cell>
        </row>
        <row r="56">
          <cell r="F56" t="str">
            <v>LU0255797986</v>
          </cell>
          <cell r="K56">
            <v>934497.59539000003</v>
          </cell>
          <cell r="N56">
            <v>164.95000000000002</v>
          </cell>
        </row>
        <row r="57">
          <cell r="F57" t="str">
            <v>LU0474964623</v>
          </cell>
          <cell r="K57">
            <v>251750</v>
          </cell>
          <cell r="N57">
            <v>164.94</v>
          </cell>
        </row>
        <row r="58">
          <cell r="F58" t="str">
            <v>LU0112497283</v>
          </cell>
          <cell r="K58">
            <v>235421.20185000001</v>
          </cell>
          <cell r="N58">
            <v>413.82</v>
          </cell>
        </row>
        <row r="59">
          <cell r="F59" t="str">
            <v>LU0448836352</v>
          </cell>
          <cell r="K59">
            <v>1771.2186000000002</v>
          </cell>
          <cell r="N59">
            <v>256.26</v>
          </cell>
        </row>
        <row r="60">
          <cell r="F60" t="str">
            <v>LU0328682074</v>
          </cell>
          <cell r="K60">
            <v>67842.796119999999</v>
          </cell>
          <cell r="N60">
            <v>274.77</v>
          </cell>
        </row>
        <row r="61">
          <cell r="F61" t="str">
            <v>LU0255977372</v>
          </cell>
          <cell r="K61">
            <v>20870.461739999999</v>
          </cell>
          <cell r="N61">
            <v>321.67</v>
          </cell>
        </row>
        <row r="62">
          <cell r="F62" t="str">
            <v>LU0090689299</v>
          </cell>
          <cell r="K62">
            <v>1535111.7463799999</v>
          </cell>
          <cell r="N62">
            <v>378.64</v>
          </cell>
        </row>
        <row r="63">
          <cell r="F63" t="str">
            <v>LU0255977455</v>
          </cell>
          <cell r="K63">
            <v>79986.909140000003</v>
          </cell>
          <cell r="N63">
            <v>294.31</v>
          </cell>
        </row>
        <row r="64">
          <cell r="F64" t="str">
            <v>LU0320646986</v>
          </cell>
          <cell r="K64">
            <v>8310.8556000000008</v>
          </cell>
          <cell r="N64">
            <v>234.38</v>
          </cell>
        </row>
        <row r="65">
          <cell r="F65" t="str">
            <v>LU0208607159</v>
          </cell>
          <cell r="K65">
            <v>16146.48789</v>
          </cell>
          <cell r="N65">
            <v>378.48</v>
          </cell>
        </row>
        <row r="66">
          <cell r="F66" t="str">
            <v>LU0190161025</v>
          </cell>
          <cell r="K66">
            <v>198857.59857</v>
          </cell>
          <cell r="N66">
            <v>281.54000000000002</v>
          </cell>
        </row>
        <row r="67">
          <cell r="F67" t="str">
            <v>LU0112497440</v>
          </cell>
          <cell r="K67">
            <v>300053.49791999999</v>
          </cell>
          <cell r="N67">
            <v>351.99</v>
          </cell>
        </row>
        <row r="68">
          <cell r="F68" t="str">
            <v>LU0190162189</v>
          </cell>
          <cell r="K68">
            <v>114893.15115999999</v>
          </cell>
          <cell r="N68">
            <v>261.73</v>
          </cell>
        </row>
        <row r="69">
          <cell r="F69" t="str">
            <v>LU0255977539</v>
          </cell>
          <cell r="K69">
            <v>27775.421460000001</v>
          </cell>
          <cell r="N69">
            <v>273.60000000000002</v>
          </cell>
        </row>
        <row r="70">
          <cell r="F70" t="str">
            <v>LU0258985083</v>
          </cell>
          <cell r="K70">
            <v>21512</v>
          </cell>
          <cell r="N70">
            <v>419.62</v>
          </cell>
        </row>
        <row r="71">
          <cell r="F71" t="str">
            <v>LU0625733687</v>
          </cell>
          <cell r="K71">
            <v>1510</v>
          </cell>
          <cell r="N71">
            <v>80.88</v>
          </cell>
        </row>
        <row r="72">
          <cell r="F72" t="str">
            <v>LU0625733760</v>
          </cell>
          <cell r="K72">
            <v>100</v>
          </cell>
          <cell r="N72">
            <v>81.180000000000007</v>
          </cell>
        </row>
        <row r="73">
          <cell r="F73" t="str">
            <v>LU0625733927</v>
          </cell>
          <cell r="K73">
            <v>8905</v>
          </cell>
          <cell r="N73">
            <v>80.72</v>
          </cell>
        </row>
        <row r="74">
          <cell r="F74" t="str">
            <v>LU0625734818</v>
          </cell>
          <cell r="K74">
            <v>15582.124100000001</v>
          </cell>
          <cell r="N74">
            <v>62.76</v>
          </cell>
        </row>
        <row r="75">
          <cell r="F75" t="str">
            <v>LU0625734149</v>
          </cell>
          <cell r="K75">
            <v>100</v>
          </cell>
          <cell r="N75">
            <v>80.460000000000008</v>
          </cell>
        </row>
        <row r="76">
          <cell r="F76" t="str">
            <v>LU0625735039</v>
          </cell>
          <cell r="K76">
            <v>26336.65813</v>
          </cell>
          <cell r="N76">
            <v>62.56</v>
          </cell>
        </row>
        <row r="77">
          <cell r="F77" t="str">
            <v>LU0625735468</v>
          </cell>
          <cell r="K77">
            <v>1805</v>
          </cell>
          <cell r="N77">
            <v>84.546400000000006</v>
          </cell>
        </row>
        <row r="78">
          <cell r="F78" t="str">
            <v>LU0625736516</v>
          </cell>
          <cell r="K78">
            <v>1160</v>
          </cell>
          <cell r="N78">
            <v>65.73</v>
          </cell>
        </row>
        <row r="79">
          <cell r="F79" t="str">
            <v>LU0625735898</v>
          </cell>
          <cell r="K79">
            <v>3.1152199999999999</v>
          </cell>
          <cell r="N79">
            <v>84.530100000000004</v>
          </cell>
        </row>
        <row r="80">
          <cell r="F80" t="str">
            <v>LU0625736607</v>
          </cell>
          <cell r="K80">
            <v>7940.9969600000004</v>
          </cell>
          <cell r="N80">
            <v>65.72</v>
          </cell>
        </row>
        <row r="81">
          <cell r="F81" t="str">
            <v>LU0135487147</v>
          </cell>
          <cell r="K81">
            <v>277151.77000999998</v>
          </cell>
          <cell r="N81">
            <v>472.79</v>
          </cell>
        </row>
        <row r="82">
          <cell r="F82" t="str">
            <v>LU0135487659</v>
          </cell>
          <cell r="K82">
            <v>189612.83921999999</v>
          </cell>
          <cell r="N82">
            <v>458.51</v>
          </cell>
        </row>
        <row r="83">
          <cell r="F83" t="str">
            <v>LU0235319760</v>
          </cell>
          <cell r="K83">
            <v>17222.528389999999</v>
          </cell>
          <cell r="N83">
            <v>407.97</v>
          </cell>
        </row>
        <row r="84">
          <cell r="F84" t="str">
            <v>LU0135487733</v>
          </cell>
          <cell r="K84">
            <v>381228.53756000003</v>
          </cell>
          <cell r="N84">
            <v>446.25</v>
          </cell>
        </row>
        <row r="85">
          <cell r="F85" t="str">
            <v>LU0226301058</v>
          </cell>
          <cell r="K85">
            <v>604117.63038999995</v>
          </cell>
          <cell r="N85">
            <v>115.46000000000001</v>
          </cell>
        </row>
        <row r="86">
          <cell r="F86" t="str">
            <v>LU0625736789</v>
          </cell>
          <cell r="K86">
            <v>284334.72318999999</v>
          </cell>
          <cell r="N86">
            <v>90.02</v>
          </cell>
        </row>
        <row r="87">
          <cell r="F87" t="str">
            <v>LU0625736946</v>
          </cell>
          <cell r="K87">
            <v>100</v>
          </cell>
          <cell r="N87">
            <v>90.570000000000007</v>
          </cell>
        </row>
        <row r="88">
          <cell r="F88" t="str">
            <v>LU0625737167</v>
          </cell>
          <cell r="K88">
            <v>16529.539580000001</v>
          </cell>
          <cell r="N88">
            <v>89.850000000000009</v>
          </cell>
        </row>
        <row r="89">
          <cell r="F89" t="str">
            <v>LU0625737910</v>
          </cell>
          <cell r="K89">
            <v>100</v>
          </cell>
          <cell r="N89">
            <v>69.86</v>
          </cell>
        </row>
        <row r="90">
          <cell r="F90" t="str">
            <v>LU0625737597</v>
          </cell>
          <cell r="K90">
            <v>4874.9346500000001</v>
          </cell>
          <cell r="N90">
            <v>89.960000000000008</v>
          </cell>
        </row>
        <row r="91">
          <cell r="F91" t="str">
            <v>LU0625738058</v>
          </cell>
          <cell r="K91">
            <v>1750.77143</v>
          </cell>
          <cell r="N91">
            <v>69.95</v>
          </cell>
        </row>
        <row r="92">
          <cell r="F92" t="str">
            <v>LU0280430405</v>
          </cell>
          <cell r="K92">
            <v>606206.75889000006</v>
          </cell>
          <cell r="N92">
            <v>64.37</v>
          </cell>
        </row>
        <row r="93">
          <cell r="F93" t="str">
            <v>LU0616375167</v>
          </cell>
          <cell r="K93">
            <v>117355</v>
          </cell>
          <cell r="N93">
            <v>49.82</v>
          </cell>
        </row>
        <row r="94">
          <cell r="F94" t="str">
            <v>LU0448836949</v>
          </cell>
          <cell r="K94">
            <v>1207.5464400000001</v>
          </cell>
          <cell r="N94">
            <v>39.78</v>
          </cell>
        </row>
        <row r="95">
          <cell r="F95" t="str">
            <v>LU0312383663</v>
          </cell>
          <cell r="K95">
            <v>696967.15743999998</v>
          </cell>
          <cell r="N95">
            <v>50.04</v>
          </cell>
        </row>
        <row r="96">
          <cell r="F96" t="str">
            <v>LU0280430660</v>
          </cell>
          <cell r="K96">
            <v>616726.42000000004</v>
          </cell>
          <cell r="N96">
            <v>61.550000000000004</v>
          </cell>
        </row>
        <row r="97">
          <cell r="F97" t="str">
            <v>LU0280435388</v>
          </cell>
          <cell r="K97">
            <v>647548.82415999996</v>
          </cell>
          <cell r="N97">
            <v>47.84</v>
          </cell>
        </row>
        <row r="98">
          <cell r="F98" t="str">
            <v>LU0320648255</v>
          </cell>
          <cell r="K98">
            <v>61678.263209999997</v>
          </cell>
          <cell r="N98">
            <v>38.119999999999997</v>
          </cell>
        </row>
        <row r="99">
          <cell r="F99" t="str">
            <v>LU0280430744</v>
          </cell>
          <cell r="K99">
            <v>68839.930970000001</v>
          </cell>
          <cell r="N99">
            <v>61.550000000000004</v>
          </cell>
        </row>
        <row r="100">
          <cell r="F100" t="str">
            <v>LU0280431049</v>
          </cell>
          <cell r="K100">
            <v>858088.67666</v>
          </cell>
          <cell r="N100">
            <v>59.26</v>
          </cell>
        </row>
        <row r="101">
          <cell r="F101" t="str">
            <v>LU0280435461</v>
          </cell>
          <cell r="K101">
            <v>717499.29532000003</v>
          </cell>
          <cell r="N101">
            <v>46.07</v>
          </cell>
        </row>
        <row r="102">
          <cell r="F102" t="str">
            <v>LU0331553957</v>
          </cell>
          <cell r="K102">
            <v>465980.26295</v>
          </cell>
          <cell r="N102">
            <v>67.31</v>
          </cell>
        </row>
        <row r="103">
          <cell r="F103" t="str">
            <v>LU0366534930</v>
          </cell>
          <cell r="K103">
            <v>1122484.79486</v>
          </cell>
          <cell r="N103">
            <v>95.16</v>
          </cell>
        </row>
        <row r="104">
          <cell r="F104" t="str">
            <v>LU0472927788</v>
          </cell>
          <cell r="K104">
            <v>396425.02481999999</v>
          </cell>
          <cell r="N104">
            <v>137.91</v>
          </cell>
        </row>
        <row r="105">
          <cell r="F105" t="str">
            <v>LU0537804238</v>
          </cell>
          <cell r="K105">
            <v>18054.111669999998</v>
          </cell>
          <cell r="N105">
            <v>82.88</v>
          </cell>
        </row>
        <row r="106">
          <cell r="F106" t="str">
            <v>LU0476845523</v>
          </cell>
          <cell r="K106">
            <v>89474.911529999998</v>
          </cell>
          <cell r="N106">
            <v>122.42</v>
          </cell>
        </row>
        <row r="107">
          <cell r="F107" t="str">
            <v>LU0472928083</v>
          </cell>
          <cell r="K107">
            <v>181428.27588</v>
          </cell>
          <cell r="N107">
            <v>131.97999999999999</v>
          </cell>
        </row>
        <row r="108">
          <cell r="F108" t="str">
            <v>LU0476845440</v>
          </cell>
          <cell r="K108">
            <v>125724.95692</v>
          </cell>
          <cell r="N108">
            <v>92.99</v>
          </cell>
        </row>
        <row r="109">
          <cell r="F109" t="str">
            <v>LU0482541280</v>
          </cell>
          <cell r="K109">
            <v>4917.5486499999997</v>
          </cell>
          <cell r="N109">
            <v>129.26</v>
          </cell>
        </row>
        <row r="110">
          <cell r="F110" t="str">
            <v>LU0483012075</v>
          </cell>
          <cell r="K110">
            <v>1177.98289</v>
          </cell>
          <cell r="N110">
            <v>119.63</v>
          </cell>
        </row>
        <row r="111">
          <cell r="F111" t="str">
            <v>LU0366535077</v>
          </cell>
          <cell r="K111">
            <v>757300.09025999997</v>
          </cell>
          <cell r="N111">
            <v>92.99</v>
          </cell>
        </row>
        <row r="112">
          <cell r="F112" t="str">
            <v>LU0472927861</v>
          </cell>
          <cell r="K112">
            <v>242742.54873000001</v>
          </cell>
          <cell r="N112">
            <v>134.91</v>
          </cell>
        </row>
        <row r="113">
          <cell r="F113" t="str">
            <v>LU0476845879</v>
          </cell>
          <cell r="K113">
            <v>83934.994990000007</v>
          </cell>
          <cell r="N113">
            <v>119.63</v>
          </cell>
        </row>
        <row r="114">
          <cell r="F114" t="str">
            <v>LU0366535234</v>
          </cell>
          <cell r="K114">
            <v>88808.360740000004</v>
          </cell>
          <cell r="N114">
            <v>92.8</v>
          </cell>
        </row>
        <row r="115">
          <cell r="F115" t="str">
            <v>LU0472928166</v>
          </cell>
          <cell r="K115">
            <v>213242.25396</v>
          </cell>
          <cell r="N115">
            <v>129.26</v>
          </cell>
        </row>
        <row r="116">
          <cell r="F116" t="str">
            <v>LU0366535317</v>
          </cell>
          <cell r="K116">
            <v>58303.82836</v>
          </cell>
          <cell r="N116">
            <v>90.84</v>
          </cell>
        </row>
        <row r="117">
          <cell r="F117" t="str">
            <v>LU0472927945</v>
          </cell>
          <cell r="K117">
            <v>120</v>
          </cell>
          <cell r="N117">
            <v>130.25</v>
          </cell>
        </row>
        <row r="118">
          <cell r="F118" t="str">
            <v>LU0101689882</v>
          </cell>
          <cell r="K118">
            <v>228737.01569999999</v>
          </cell>
          <cell r="N118">
            <v>165.9</v>
          </cell>
        </row>
        <row r="119">
          <cell r="F119" t="str">
            <v>LU0448836279</v>
          </cell>
          <cell r="K119">
            <v>196.32986</v>
          </cell>
          <cell r="N119">
            <v>102.41</v>
          </cell>
        </row>
        <row r="120">
          <cell r="F120" t="str">
            <v>LU0386392772</v>
          </cell>
          <cell r="K120">
            <v>22366.171989999999</v>
          </cell>
          <cell r="N120">
            <v>109.98</v>
          </cell>
        </row>
        <row r="121">
          <cell r="F121" t="str">
            <v>LU0340554673</v>
          </cell>
          <cell r="K121">
            <v>149074.75734000001</v>
          </cell>
          <cell r="N121">
            <v>128.94999999999999</v>
          </cell>
        </row>
        <row r="122">
          <cell r="F122" t="str">
            <v>LU0101692670</v>
          </cell>
          <cell r="K122">
            <v>253362.22803999999</v>
          </cell>
          <cell r="N122">
            <v>151.22</v>
          </cell>
        </row>
        <row r="123">
          <cell r="F123" t="str">
            <v>LU0340554913</v>
          </cell>
          <cell r="K123">
            <v>200088.64973999999</v>
          </cell>
          <cell r="N123">
            <v>117.54</v>
          </cell>
        </row>
        <row r="124">
          <cell r="F124" t="str">
            <v>LU0320648172</v>
          </cell>
          <cell r="K124">
            <v>4331.0727000000006</v>
          </cell>
          <cell r="N124">
            <v>91.4</v>
          </cell>
        </row>
        <row r="125">
          <cell r="F125" t="str">
            <v>LU0208609445</v>
          </cell>
          <cell r="K125">
            <v>5386</v>
          </cell>
          <cell r="N125">
            <v>145.84</v>
          </cell>
        </row>
        <row r="126">
          <cell r="F126" t="str">
            <v>LU0101692753</v>
          </cell>
          <cell r="K126">
            <v>84669.400689999995</v>
          </cell>
          <cell r="N126">
            <v>139.65</v>
          </cell>
        </row>
        <row r="127">
          <cell r="F127" t="str">
            <v>LU0340555134</v>
          </cell>
          <cell r="K127">
            <v>132958.42444</v>
          </cell>
          <cell r="N127">
            <v>108.54</v>
          </cell>
        </row>
        <row r="128">
          <cell r="F128" t="str">
            <v>LU0258986560</v>
          </cell>
          <cell r="K128">
            <v>49144.984640000002</v>
          </cell>
          <cell r="N128">
            <v>169</v>
          </cell>
        </row>
        <row r="129">
          <cell r="F129" t="str">
            <v>LU0131718073</v>
          </cell>
          <cell r="K129">
            <v>140901.69312000001</v>
          </cell>
          <cell r="N129">
            <v>359.28000000000003</v>
          </cell>
        </row>
        <row r="130">
          <cell r="F130" t="str">
            <v>LU0130728842</v>
          </cell>
          <cell r="K130">
            <v>540307.75393000001</v>
          </cell>
          <cell r="N130">
            <v>346.1</v>
          </cell>
        </row>
        <row r="131">
          <cell r="F131" t="str">
            <v>LU0320649907</v>
          </cell>
          <cell r="K131">
            <v>279.26715000000002</v>
          </cell>
          <cell r="N131">
            <v>275.49</v>
          </cell>
        </row>
        <row r="132">
          <cell r="F132" t="str">
            <v>LU0208608983</v>
          </cell>
          <cell r="K132">
            <v>4997.9310000000005</v>
          </cell>
          <cell r="N132">
            <v>345.79</v>
          </cell>
        </row>
        <row r="133">
          <cell r="F133" t="str">
            <v>LU0131719634</v>
          </cell>
          <cell r="K133">
            <v>116930.41555000001</v>
          </cell>
          <cell r="N133">
            <v>323.06</v>
          </cell>
        </row>
        <row r="134">
          <cell r="F134" t="str">
            <v>LU0230608332</v>
          </cell>
          <cell r="K134">
            <v>106</v>
          </cell>
          <cell r="N134">
            <v>397.37</v>
          </cell>
        </row>
        <row r="135">
          <cell r="F135" t="str">
            <v>LU0800823980</v>
          </cell>
          <cell r="K135">
            <v>89048.314689999999</v>
          </cell>
          <cell r="N135">
            <v>16019</v>
          </cell>
        </row>
        <row r="136">
          <cell r="F136" t="str">
            <v>LU0255798018</v>
          </cell>
          <cell r="K136">
            <v>10232630.20101</v>
          </cell>
          <cell r="N136">
            <v>201.4</v>
          </cell>
        </row>
        <row r="137">
          <cell r="F137" t="str">
            <v>LU0606353232</v>
          </cell>
          <cell r="K137">
            <v>442063.52334999997</v>
          </cell>
          <cell r="N137">
            <v>129.03</v>
          </cell>
        </row>
        <row r="138">
          <cell r="F138" t="str">
            <v>LU0465232295</v>
          </cell>
          <cell r="K138">
            <v>3316239.6438899999</v>
          </cell>
          <cell r="N138">
            <v>111.76</v>
          </cell>
        </row>
        <row r="139">
          <cell r="F139" t="str">
            <v>LU0760712090</v>
          </cell>
          <cell r="K139">
            <v>223449.64619</v>
          </cell>
          <cell r="N139">
            <v>201.4</v>
          </cell>
        </row>
        <row r="140">
          <cell r="F140" t="str">
            <v>LU0340553600</v>
          </cell>
          <cell r="K140">
            <v>1974240.8211399999</v>
          </cell>
          <cell r="N140">
            <v>132.79</v>
          </cell>
        </row>
        <row r="141">
          <cell r="F141" t="str">
            <v>LU0280437160</v>
          </cell>
          <cell r="K141">
            <v>5071420.6645</v>
          </cell>
          <cell r="N141">
            <v>156.55000000000001</v>
          </cell>
        </row>
        <row r="142">
          <cell r="F142" t="str">
            <v>LU0592907462</v>
          </cell>
          <cell r="K142">
            <v>343795.60982000001</v>
          </cell>
          <cell r="N142">
            <v>156.55000000000001</v>
          </cell>
        </row>
        <row r="143">
          <cell r="F143" t="str">
            <v>LU0541574017</v>
          </cell>
          <cell r="K143">
            <v>344153.82559999998</v>
          </cell>
          <cell r="N143">
            <v>152.37</v>
          </cell>
        </row>
        <row r="144">
          <cell r="F144" t="str">
            <v>LU0255798109</v>
          </cell>
          <cell r="K144">
            <v>4073601.5416100002</v>
          </cell>
          <cell r="N144">
            <v>193.36</v>
          </cell>
        </row>
        <row r="145">
          <cell r="F145" t="str">
            <v>LU0280437673</v>
          </cell>
          <cell r="K145">
            <v>3403302.9662799998</v>
          </cell>
          <cell r="N145">
            <v>150.30000000000001</v>
          </cell>
        </row>
        <row r="146">
          <cell r="F146" t="str">
            <v>LU0366532132</v>
          </cell>
          <cell r="K146">
            <v>430219.47808999999</v>
          </cell>
          <cell r="N146">
            <v>93.76</v>
          </cell>
        </row>
        <row r="147">
          <cell r="F147" t="str">
            <v>LU0255798281</v>
          </cell>
          <cell r="K147">
            <v>1104185.6096999999</v>
          </cell>
          <cell r="N147">
            <v>147.08000000000001</v>
          </cell>
        </row>
        <row r="148">
          <cell r="F148" t="str">
            <v>LU0340553949</v>
          </cell>
          <cell r="K148">
            <v>815825.50352000003</v>
          </cell>
          <cell r="N148">
            <v>127.54</v>
          </cell>
        </row>
        <row r="149">
          <cell r="F149" t="str">
            <v>LU0476845101</v>
          </cell>
          <cell r="K149">
            <v>527852.95239999995</v>
          </cell>
          <cell r="N149">
            <v>143</v>
          </cell>
        </row>
        <row r="150">
          <cell r="F150" t="str">
            <v>LU0785308635</v>
          </cell>
          <cell r="K150">
            <v>15230</v>
          </cell>
          <cell r="N150">
            <v>147.94</v>
          </cell>
        </row>
        <row r="151">
          <cell r="F151" t="str">
            <v>LU0255798364</v>
          </cell>
          <cell r="K151">
            <v>1357506.00379</v>
          </cell>
          <cell r="N151">
            <v>186.73</v>
          </cell>
        </row>
        <row r="152">
          <cell r="F152" t="str">
            <v>LU0340554327</v>
          </cell>
          <cell r="K152">
            <v>442145.49628999998</v>
          </cell>
          <cell r="N152">
            <v>123.16</v>
          </cell>
        </row>
        <row r="153">
          <cell r="F153" t="str">
            <v>LU0280437830</v>
          </cell>
          <cell r="K153">
            <v>3911464.46441</v>
          </cell>
          <cell r="N153">
            <v>145.15</v>
          </cell>
        </row>
        <row r="154">
          <cell r="F154" t="str">
            <v>LU0627480956</v>
          </cell>
          <cell r="K154">
            <v>748.68299999999999</v>
          </cell>
          <cell r="N154">
            <v>175.70000000000002</v>
          </cell>
        </row>
        <row r="155">
          <cell r="F155" t="str">
            <v>LU0785307660</v>
          </cell>
          <cell r="K155">
            <v>182</v>
          </cell>
          <cell r="N155">
            <v>143.09</v>
          </cell>
        </row>
        <row r="156">
          <cell r="F156" t="str">
            <v>LU0643830432</v>
          </cell>
          <cell r="K156">
            <v>161317.31964</v>
          </cell>
          <cell r="N156">
            <v>173.42000000000002</v>
          </cell>
        </row>
        <row r="157">
          <cell r="F157" t="str">
            <v>LU0255798521</v>
          </cell>
          <cell r="K157">
            <v>9418667.2874299996</v>
          </cell>
          <cell r="N157">
            <v>211.18</v>
          </cell>
        </row>
        <row r="158">
          <cell r="F158" t="str">
            <v>LU0778122969</v>
          </cell>
          <cell r="K158">
            <v>100</v>
          </cell>
          <cell r="N158">
            <v>130.77000000000001</v>
          </cell>
        </row>
        <row r="159">
          <cell r="F159" t="str">
            <v>LU0496728618</v>
          </cell>
          <cell r="K159">
            <v>3381854.8377200002</v>
          </cell>
          <cell r="N159">
            <v>144.49</v>
          </cell>
        </row>
        <row r="160">
          <cell r="F160" t="str">
            <v>LU0526323588</v>
          </cell>
          <cell r="K160">
            <v>100</v>
          </cell>
          <cell r="N160">
            <v>162.19</v>
          </cell>
        </row>
        <row r="161">
          <cell r="F161" t="str">
            <v>LU0530332708</v>
          </cell>
          <cell r="K161">
            <v>2329447.0991500001</v>
          </cell>
          <cell r="N161">
            <v>150.55000000000001</v>
          </cell>
        </row>
        <row r="162">
          <cell r="F162" t="str">
            <v>LU0131725870</v>
          </cell>
          <cell r="K162">
            <v>156131.61186</v>
          </cell>
          <cell r="N162">
            <v>526.15</v>
          </cell>
        </row>
        <row r="163">
          <cell r="F163" t="str">
            <v>LU0407233666</v>
          </cell>
          <cell r="K163">
            <v>21091.768</v>
          </cell>
          <cell r="N163">
            <v>356.72</v>
          </cell>
        </row>
        <row r="164">
          <cell r="F164" t="str">
            <v>LU0257357813</v>
          </cell>
          <cell r="K164">
            <v>1383.3013100000001</v>
          </cell>
          <cell r="N164">
            <v>408.96000000000004</v>
          </cell>
        </row>
        <row r="165">
          <cell r="F165" t="str">
            <v>LU0130729220</v>
          </cell>
          <cell r="K165">
            <v>352214.04216999997</v>
          </cell>
          <cell r="N165">
            <v>495.62</v>
          </cell>
        </row>
        <row r="166">
          <cell r="F166" t="str">
            <v>LU0257359355</v>
          </cell>
          <cell r="K166">
            <v>67534.476909999998</v>
          </cell>
          <cell r="N166">
            <v>385.24</v>
          </cell>
        </row>
        <row r="167">
          <cell r="F167" t="str">
            <v>LU0208608397</v>
          </cell>
          <cell r="K167">
            <v>810.00000999999997</v>
          </cell>
          <cell r="N167">
            <v>490.53000000000003</v>
          </cell>
        </row>
        <row r="168">
          <cell r="F168" t="str">
            <v>LU0407233740</v>
          </cell>
          <cell r="K168">
            <v>15728.7127</v>
          </cell>
          <cell r="N168">
            <v>336.02</v>
          </cell>
        </row>
        <row r="169">
          <cell r="F169" t="str">
            <v>LU0131726092</v>
          </cell>
          <cell r="K169">
            <v>74502.911200000002</v>
          </cell>
          <cell r="N169">
            <v>468.75</v>
          </cell>
        </row>
        <row r="170">
          <cell r="F170" t="str">
            <v>LU0407233823</v>
          </cell>
          <cell r="K170">
            <v>34382.404309999998</v>
          </cell>
          <cell r="N170">
            <v>317.81</v>
          </cell>
        </row>
        <row r="171">
          <cell r="F171" t="str">
            <v>LU0257359603</v>
          </cell>
          <cell r="K171">
            <v>50993.588179999999</v>
          </cell>
          <cell r="N171">
            <v>364.35</v>
          </cell>
        </row>
        <row r="172">
          <cell r="F172" t="str">
            <v>LU0208604560</v>
          </cell>
          <cell r="K172">
            <v>291305.26415</v>
          </cell>
          <cell r="N172">
            <v>587.47</v>
          </cell>
        </row>
        <row r="173">
          <cell r="F173" t="str">
            <v>LU0725973464</v>
          </cell>
          <cell r="K173">
            <v>100</v>
          </cell>
          <cell r="N173">
            <v>86.27</v>
          </cell>
        </row>
        <row r="174">
          <cell r="F174" t="str">
            <v>LU0725970361</v>
          </cell>
          <cell r="K174">
            <v>200</v>
          </cell>
          <cell r="N174">
            <v>108.94</v>
          </cell>
        </row>
        <row r="175">
          <cell r="F175" t="str">
            <v>LU0725971922</v>
          </cell>
          <cell r="K175">
            <v>9953.1777500000007</v>
          </cell>
          <cell r="N175">
            <v>84.67</v>
          </cell>
        </row>
        <row r="176">
          <cell r="F176" t="str">
            <v>LU0725972904</v>
          </cell>
          <cell r="K176">
            <v>100</v>
          </cell>
          <cell r="N176">
            <v>67.460000000000008</v>
          </cell>
        </row>
        <row r="177">
          <cell r="F177" t="str">
            <v>LU0778877257</v>
          </cell>
          <cell r="K177">
            <v>100</v>
          </cell>
          <cell r="N177">
            <v>66.62</v>
          </cell>
        </row>
        <row r="178">
          <cell r="F178" t="str">
            <v>LU0725970791</v>
          </cell>
          <cell r="K178">
            <v>34830.263469999998</v>
          </cell>
          <cell r="N178">
            <v>108.63</v>
          </cell>
        </row>
        <row r="179">
          <cell r="F179" t="str">
            <v>LU0725972227</v>
          </cell>
          <cell r="K179">
            <v>15885.960000000001</v>
          </cell>
          <cell r="N179">
            <v>84.44</v>
          </cell>
        </row>
        <row r="180">
          <cell r="F180" t="str">
            <v>LU0725973118</v>
          </cell>
          <cell r="K180">
            <v>100</v>
          </cell>
          <cell r="N180">
            <v>67.27</v>
          </cell>
        </row>
        <row r="181">
          <cell r="F181" t="str">
            <v>LU0725970528</v>
          </cell>
          <cell r="K181">
            <v>16270</v>
          </cell>
          <cell r="N181">
            <v>108.62</v>
          </cell>
        </row>
        <row r="182">
          <cell r="F182" t="str">
            <v>LU0725973209</v>
          </cell>
          <cell r="K182">
            <v>215</v>
          </cell>
          <cell r="N182">
            <v>86.49</v>
          </cell>
        </row>
        <row r="183">
          <cell r="F183" t="str">
            <v>LU0725970445</v>
          </cell>
          <cell r="K183">
            <v>2465</v>
          </cell>
          <cell r="N183">
            <v>107.28</v>
          </cell>
        </row>
        <row r="184">
          <cell r="F184" t="str">
            <v>LU0725972060</v>
          </cell>
          <cell r="K184">
            <v>150</v>
          </cell>
          <cell r="N184">
            <v>83.39</v>
          </cell>
        </row>
        <row r="185">
          <cell r="F185" t="str">
            <v>LU0778877331</v>
          </cell>
          <cell r="K185">
            <v>100</v>
          </cell>
          <cell r="N185">
            <v>66.44</v>
          </cell>
        </row>
        <row r="186">
          <cell r="F186" t="str">
            <v>LU0725971096</v>
          </cell>
          <cell r="K186">
            <v>100</v>
          </cell>
          <cell r="N186">
            <v>108.35000000000001</v>
          </cell>
        </row>
        <row r="187">
          <cell r="F187" t="str">
            <v>LU0725972490</v>
          </cell>
          <cell r="K187">
            <v>2018.2025100000001</v>
          </cell>
          <cell r="N187">
            <v>83.17</v>
          </cell>
        </row>
        <row r="188">
          <cell r="F188" t="str">
            <v>LU0725972656</v>
          </cell>
          <cell r="K188">
            <v>27835.96125</v>
          </cell>
          <cell r="N188">
            <v>84.22</v>
          </cell>
        </row>
        <row r="189">
          <cell r="F189" t="str">
            <v>LU0725971179</v>
          </cell>
          <cell r="K189">
            <v>45591.826370000002</v>
          </cell>
          <cell r="N189">
            <v>109.35000000000001</v>
          </cell>
        </row>
        <row r="190">
          <cell r="F190" t="str">
            <v>LU0188497985</v>
          </cell>
          <cell r="K190">
            <v>899947.63691</v>
          </cell>
          <cell r="N190">
            <v>244.82</v>
          </cell>
        </row>
        <row r="191">
          <cell r="F191" t="str">
            <v>LU0328685416</v>
          </cell>
          <cell r="K191">
            <v>149898.37650000001</v>
          </cell>
          <cell r="N191">
            <v>243.70000000000002</v>
          </cell>
        </row>
        <row r="192">
          <cell r="F192" t="str">
            <v>LU0188499254</v>
          </cell>
          <cell r="K192">
            <v>266605.51221999998</v>
          </cell>
          <cell r="N192">
            <v>239.44</v>
          </cell>
        </row>
        <row r="193">
          <cell r="F193" t="str">
            <v>LU0474967998</v>
          </cell>
          <cell r="K193">
            <v>166118</v>
          </cell>
          <cell r="N193">
            <v>186.17000000000002</v>
          </cell>
        </row>
        <row r="194">
          <cell r="F194" t="str">
            <v>LU0208606003</v>
          </cell>
          <cell r="K194">
            <v>18397.671030000001</v>
          </cell>
          <cell r="N194">
            <v>221.03</v>
          </cell>
        </row>
        <row r="195">
          <cell r="F195" t="str">
            <v>LU0188499684</v>
          </cell>
          <cell r="K195">
            <v>177390.69774</v>
          </cell>
          <cell r="N195">
            <v>232.01</v>
          </cell>
        </row>
        <row r="196">
          <cell r="F196" t="str">
            <v>LU0396250085</v>
          </cell>
          <cell r="K196">
            <v>2673.6751899999999</v>
          </cell>
          <cell r="N196">
            <v>139.97</v>
          </cell>
        </row>
        <row r="197">
          <cell r="F197" t="str">
            <v>LU0474968020</v>
          </cell>
          <cell r="K197">
            <v>4707.8567400000002</v>
          </cell>
          <cell r="N197">
            <v>180.39000000000001</v>
          </cell>
        </row>
        <row r="198">
          <cell r="F198" t="str">
            <v>LU0188500283</v>
          </cell>
          <cell r="K198">
            <v>1794053.6449</v>
          </cell>
          <cell r="N198">
            <v>253.21</v>
          </cell>
        </row>
        <row r="199">
          <cell r="F199" t="str">
            <v>LU0725973548</v>
          </cell>
          <cell r="K199">
            <v>100</v>
          </cell>
          <cell r="N199">
            <v>97.63</v>
          </cell>
        </row>
        <row r="200">
          <cell r="F200" t="str">
            <v>LU0725974272</v>
          </cell>
          <cell r="K200">
            <v>100</v>
          </cell>
          <cell r="N200">
            <v>75.89</v>
          </cell>
        </row>
        <row r="201">
          <cell r="F201" t="str">
            <v>LU0772171699</v>
          </cell>
          <cell r="K201">
            <v>100</v>
          </cell>
          <cell r="N201">
            <v>60.46</v>
          </cell>
        </row>
        <row r="202">
          <cell r="F202" t="str">
            <v>LU0725973621</v>
          </cell>
          <cell r="K202">
            <v>100</v>
          </cell>
          <cell r="N202">
            <v>97.240000000000009</v>
          </cell>
        </row>
        <row r="203">
          <cell r="F203" t="str">
            <v>LU0725974439</v>
          </cell>
          <cell r="K203">
            <v>100</v>
          </cell>
          <cell r="N203">
            <v>75.59</v>
          </cell>
        </row>
        <row r="204">
          <cell r="F204" t="str">
            <v>LU0772171772</v>
          </cell>
          <cell r="K204">
            <v>100</v>
          </cell>
          <cell r="N204">
            <v>60.22</v>
          </cell>
        </row>
        <row r="205">
          <cell r="F205" t="str">
            <v>LU0725974512</v>
          </cell>
          <cell r="K205">
            <v>100</v>
          </cell>
          <cell r="N205">
            <v>75.59</v>
          </cell>
        </row>
        <row r="206">
          <cell r="F206" t="str">
            <v>LU0725973894</v>
          </cell>
          <cell r="K206">
            <v>100</v>
          </cell>
          <cell r="N206">
            <v>97.240000000000009</v>
          </cell>
        </row>
        <row r="207">
          <cell r="F207" t="str">
            <v>LU0725973977</v>
          </cell>
          <cell r="K207">
            <v>100</v>
          </cell>
          <cell r="N207">
            <v>96.9</v>
          </cell>
        </row>
        <row r="208">
          <cell r="F208" t="str">
            <v>LU0725974603</v>
          </cell>
          <cell r="K208">
            <v>100</v>
          </cell>
          <cell r="N208">
            <v>75.320000000000007</v>
          </cell>
        </row>
        <row r="209">
          <cell r="F209" t="str">
            <v>LU0725974199</v>
          </cell>
          <cell r="K209">
            <v>586600</v>
          </cell>
          <cell r="N209">
            <v>98.19</v>
          </cell>
        </row>
        <row r="210">
          <cell r="F210" t="str">
            <v>LU0503631631</v>
          </cell>
          <cell r="K210">
            <v>17535</v>
          </cell>
          <cell r="N210">
            <v>103</v>
          </cell>
        </row>
        <row r="211">
          <cell r="F211" t="str">
            <v>LU0503632878</v>
          </cell>
          <cell r="K211">
            <v>1043.72135</v>
          </cell>
          <cell r="N211">
            <v>81.900000000000006</v>
          </cell>
        </row>
        <row r="212">
          <cell r="F212" t="str">
            <v>LU0503632100</v>
          </cell>
          <cell r="K212">
            <v>100</v>
          </cell>
          <cell r="N212">
            <v>132.52000000000001</v>
          </cell>
        </row>
        <row r="213">
          <cell r="F213" t="str">
            <v>LU0503632795</v>
          </cell>
          <cell r="K213">
            <v>32105.327600000001</v>
          </cell>
          <cell r="N213">
            <v>122.44</v>
          </cell>
        </row>
        <row r="214">
          <cell r="F214" t="str">
            <v>LU0503631714</v>
          </cell>
          <cell r="K214">
            <v>28920.718919999999</v>
          </cell>
          <cell r="N214">
            <v>101.27</v>
          </cell>
        </row>
        <row r="215">
          <cell r="F215" t="str">
            <v>LU0503632282</v>
          </cell>
          <cell r="K215">
            <v>10647.134599999999</v>
          </cell>
          <cell r="N215">
            <v>130.28</v>
          </cell>
        </row>
        <row r="216">
          <cell r="F216" t="str">
            <v>LU0503631805</v>
          </cell>
          <cell r="K216">
            <v>17748.115679999999</v>
          </cell>
          <cell r="N216">
            <v>101.27</v>
          </cell>
        </row>
        <row r="217">
          <cell r="F217" t="str">
            <v>LU0503632951</v>
          </cell>
          <cell r="K217">
            <v>41782.388489999998</v>
          </cell>
          <cell r="N217">
            <v>80.69</v>
          </cell>
        </row>
        <row r="218">
          <cell r="F218" t="str">
            <v>LU0503632449</v>
          </cell>
          <cell r="K218">
            <v>100</v>
          </cell>
          <cell r="N218">
            <v>130.30000000000001</v>
          </cell>
        </row>
        <row r="219">
          <cell r="F219" t="str">
            <v>LU0503631987</v>
          </cell>
          <cell r="K219">
            <v>39769.80687</v>
          </cell>
          <cell r="N219">
            <v>99.83</v>
          </cell>
        </row>
        <row r="220">
          <cell r="F220" t="str">
            <v>LU0503632522</v>
          </cell>
          <cell r="K220">
            <v>870</v>
          </cell>
          <cell r="N220">
            <v>128.43</v>
          </cell>
        </row>
        <row r="221">
          <cell r="F221" t="str">
            <v>LU0128492062</v>
          </cell>
          <cell r="K221">
            <v>32015.771799999999</v>
          </cell>
          <cell r="N221">
            <v>463.64</v>
          </cell>
        </row>
        <row r="222">
          <cell r="F222" t="str">
            <v>LU0174582725</v>
          </cell>
          <cell r="K222">
            <v>36681.520000000004</v>
          </cell>
          <cell r="N222">
            <v>623.73</v>
          </cell>
        </row>
        <row r="223">
          <cell r="F223" t="str">
            <v>LU0174583616</v>
          </cell>
          <cell r="K223">
            <v>29630.086630000002</v>
          </cell>
          <cell r="N223">
            <v>599.38</v>
          </cell>
        </row>
        <row r="224">
          <cell r="F224" t="str">
            <v>LU0128490280</v>
          </cell>
          <cell r="K224">
            <v>206186.62799000001</v>
          </cell>
          <cell r="N224">
            <v>445.59000000000003</v>
          </cell>
        </row>
        <row r="225">
          <cell r="F225" t="str">
            <v>LU0128490793</v>
          </cell>
          <cell r="K225">
            <v>9341.6795600000005</v>
          </cell>
          <cell r="N225">
            <v>305.25</v>
          </cell>
        </row>
        <row r="226">
          <cell r="F226" t="str">
            <v>LU0128492732</v>
          </cell>
          <cell r="K226">
            <v>41463.848669999999</v>
          </cell>
          <cell r="N226">
            <v>430.19</v>
          </cell>
        </row>
        <row r="227">
          <cell r="F227" t="str">
            <v>LU0211958987</v>
          </cell>
          <cell r="K227">
            <v>75960.794410000002</v>
          </cell>
          <cell r="N227">
            <v>473.76</v>
          </cell>
        </row>
        <row r="228">
          <cell r="F228" t="str">
            <v>LU0128472205</v>
          </cell>
          <cell r="K228">
            <v>4178340.24364</v>
          </cell>
          <cell r="N228">
            <v>175.48</v>
          </cell>
        </row>
        <row r="229">
          <cell r="F229" t="str">
            <v>LU0174586395</v>
          </cell>
          <cell r="K229">
            <v>258787.80859</v>
          </cell>
          <cell r="N229">
            <v>235.88</v>
          </cell>
        </row>
        <row r="230">
          <cell r="F230" t="str">
            <v>LU0174610955</v>
          </cell>
          <cell r="K230">
            <v>10909.32151</v>
          </cell>
          <cell r="N230">
            <v>200.43</v>
          </cell>
        </row>
        <row r="231">
          <cell r="F231" t="str">
            <v>LU0174592799</v>
          </cell>
          <cell r="K231">
            <v>503857.34454000002</v>
          </cell>
          <cell r="N231">
            <v>225.45000000000002</v>
          </cell>
        </row>
        <row r="232">
          <cell r="F232" t="str">
            <v>LU0128470845</v>
          </cell>
          <cell r="K232">
            <v>1713343.87845</v>
          </cell>
          <cell r="N232">
            <v>167.64000000000001</v>
          </cell>
        </row>
        <row r="233">
          <cell r="F233" t="str">
            <v>LU0128471819</v>
          </cell>
          <cell r="K233">
            <v>414694.34289000003</v>
          </cell>
          <cell r="N233">
            <v>105.07000000000001</v>
          </cell>
        </row>
        <row r="234">
          <cell r="F234" t="str">
            <v>LU0174611334</v>
          </cell>
          <cell r="K234">
            <v>94772.112420000005</v>
          </cell>
          <cell r="N234">
            <v>191.53</v>
          </cell>
        </row>
        <row r="235">
          <cell r="F235" t="str">
            <v>LU0128473435</v>
          </cell>
          <cell r="K235">
            <v>1197248.68148</v>
          </cell>
          <cell r="N235">
            <v>163.12</v>
          </cell>
        </row>
        <row r="236">
          <cell r="F236" t="str">
            <v>LU0829098697</v>
          </cell>
          <cell r="K236">
            <v>100</v>
          </cell>
          <cell r="N236">
            <v>240.99</v>
          </cell>
        </row>
        <row r="237">
          <cell r="F237" t="str">
            <v>LU0592907975</v>
          </cell>
          <cell r="K237">
            <v>220517.89105999999</v>
          </cell>
          <cell r="N237">
            <v>155.41</v>
          </cell>
        </row>
        <row r="238">
          <cell r="F238" t="str">
            <v>LU0736302406</v>
          </cell>
          <cell r="K238">
            <v>97183</v>
          </cell>
          <cell r="N238">
            <v>199.4</v>
          </cell>
        </row>
        <row r="239">
          <cell r="F239" t="str">
            <v>LU0207178400</v>
          </cell>
          <cell r="K239">
            <v>100</v>
          </cell>
          <cell r="N239">
            <v>116.89</v>
          </cell>
        </row>
        <row r="240">
          <cell r="F240" t="str">
            <v>LU0541305891</v>
          </cell>
          <cell r="K240">
            <v>180747.05901999999</v>
          </cell>
          <cell r="N240">
            <v>238.6</v>
          </cell>
        </row>
        <row r="241">
          <cell r="F241" t="str">
            <v>LU0222474768</v>
          </cell>
          <cell r="K241">
            <v>2915641.2614799999</v>
          </cell>
          <cell r="N241">
            <v>179.26</v>
          </cell>
        </row>
        <row r="242">
          <cell r="F242" t="str">
            <v>LU0503630070</v>
          </cell>
          <cell r="K242">
            <v>611588.16636000003</v>
          </cell>
          <cell r="N242">
            <v>128.57</v>
          </cell>
        </row>
        <row r="243">
          <cell r="F243" t="str">
            <v>LU0503630740</v>
          </cell>
          <cell r="K243">
            <v>367744.74546000001</v>
          </cell>
          <cell r="N243">
            <v>190.19</v>
          </cell>
        </row>
        <row r="244">
          <cell r="F244" t="str">
            <v>LU0503630153</v>
          </cell>
          <cell r="K244">
            <v>989109.85049999994</v>
          </cell>
          <cell r="N244">
            <v>126.65</v>
          </cell>
        </row>
        <row r="245">
          <cell r="F245" t="str">
            <v>LU0503631045</v>
          </cell>
          <cell r="K245">
            <v>172850</v>
          </cell>
          <cell r="N245">
            <v>154.38</v>
          </cell>
        </row>
        <row r="246">
          <cell r="F246" t="str">
            <v>LU0503630237</v>
          </cell>
          <cell r="K246">
            <v>362995.59482</v>
          </cell>
          <cell r="N246">
            <v>115.06</v>
          </cell>
        </row>
        <row r="247">
          <cell r="F247" t="str">
            <v>LU0503631557</v>
          </cell>
          <cell r="K247">
            <v>76665</v>
          </cell>
          <cell r="N247">
            <v>170.72</v>
          </cell>
        </row>
        <row r="248">
          <cell r="F248" t="str">
            <v>LU0503630310</v>
          </cell>
          <cell r="K248">
            <v>1109163.9143699999</v>
          </cell>
          <cell r="N248">
            <v>125.09</v>
          </cell>
        </row>
        <row r="249">
          <cell r="F249" t="str">
            <v>LU0503630583</v>
          </cell>
          <cell r="K249">
            <v>346831.08880000003</v>
          </cell>
          <cell r="N249">
            <v>131.33000000000001</v>
          </cell>
        </row>
        <row r="250">
          <cell r="F250" t="str">
            <v>LU0589981330</v>
          </cell>
          <cell r="K250">
            <v>236157.05945</v>
          </cell>
          <cell r="N250">
            <v>168.62</v>
          </cell>
        </row>
        <row r="251">
          <cell r="F251" t="str">
            <v>LU0241467157</v>
          </cell>
          <cell r="K251">
            <v>2363254.8881700002</v>
          </cell>
          <cell r="N251">
            <v>132.02000000000001</v>
          </cell>
        </row>
        <row r="252">
          <cell r="F252" t="str">
            <v>LU0241468395</v>
          </cell>
          <cell r="K252">
            <v>20995.001759999999</v>
          </cell>
          <cell r="N252">
            <v>120.89</v>
          </cell>
        </row>
        <row r="253">
          <cell r="F253" t="str">
            <v>LU0241468718</v>
          </cell>
          <cell r="K253">
            <v>33058.732759999999</v>
          </cell>
          <cell r="N253">
            <v>119.07000000000001</v>
          </cell>
        </row>
        <row r="254">
          <cell r="F254" t="str">
            <v>LU0241467587</v>
          </cell>
          <cell r="K254">
            <v>894519.02219000005</v>
          </cell>
          <cell r="N254">
            <v>130.04</v>
          </cell>
        </row>
        <row r="255">
          <cell r="F255" t="str">
            <v>LU0241467744</v>
          </cell>
          <cell r="K255">
            <v>49874.818899999998</v>
          </cell>
          <cell r="N255">
            <v>105.92</v>
          </cell>
        </row>
        <row r="256">
          <cell r="F256" t="str">
            <v>LU0241468122</v>
          </cell>
          <cell r="K256">
            <v>339271.88634999999</v>
          </cell>
          <cell r="N256">
            <v>128.4</v>
          </cell>
        </row>
        <row r="257">
          <cell r="F257" t="str">
            <v>LU0241484830</v>
          </cell>
          <cell r="K257">
            <v>770231.69623999996</v>
          </cell>
          <cell r="N257">
            <v>134.34</v>
          </cell>
        </row>
        <row r="258">
          <cell r="F258" t="str">
            <v>LU0133806785</v>
          </cell>
          <cell r="K258">
            <v>710903.10361999995</v>
          </cell>
          <cell r="N258">
            <v>197.03</v>
          </cell>
        </row>
        <row r="259">
          <cell r="F259" t="str">
            <v>LU0174593094</v>
          </cell>
          <cell r="K259">
            <v>46671.05906</v>
          </cell>
          <cell r="N259">
            <v>266.73</v>
          </cell>
        </row>
        <row r="260">
          <cell r="F260" t="str">
            <v>LU0763380275</v>
          </cell>
          <cell r="K260">
            <v>32722.294099999999</v>
          </cell>
          <cell r="N260">
            <v>262.84000000000003</v>
          </cell>
        </row>
        <row r="261">
          <cell r="F261" t="str">
            <v>LU0174610443</v>
          </cell>
          <cell r="K261">
            <v>169350.79235</v>
          </cell>
          <cell r="N261">
            <v>252.73000000000002</v>
          </cell>
        </row>
        <row r="262">
          <cell r="F262" t="str">
            <v>LU0133807163</v>
          </cell>
          <cell r="K262">
            <v>544209.90558000002</v>
          </cell>
          <cell r="N262">
            <v>186.69</v>
          </cell>
        </row>
        <row r="263">
          <cell r="F263" t="str">
            <v>LU0133807593</v>
          </cell>
          <cell r="K263">
            <v>187204.84542</v>
          </cell>
          <cell r="N263">
            <v>90.44</v>
          </cell>
        </row>
        <row r="264">
          <cell r="F264" t="str">
            <v>LU0133807916</v>
          </cell>
          <cell r="K264">
            <v>358234.35031000001</v>
          </cell>
          <cell r="N264">
            <v>178.24</v>
          </cell>
        </row>
        <row r="265">
          <cell r="F265" t="str">
            <v>LU0592898299</v>
          </cell>
          <cell r="K265">
            <v>118405.87682999999</v>
          </cell>
          <cell r="N265">
            <v>165.3</v>
          </cell>
        </row>
        <row r="266">
          <cell r="F266" t="str">
            <v>LU0215400564</v>
          </cell>
          <cell r="K266">
            <v>578010.30900999997</v>
          </cell>
          <cell r="N266">
            <v>153.55000000000001</v>
          </cell>
        </row>
        <row r="267">
          <cell r="F267" t="str">
            <v>LU0241468981</v>
          </cell>
          <cell r="K267">
            <v>229836.03296000001</v>
          </cell>
          <cell r="N267">
            <v>121.42</v>
          </cell>
        </row>
        <row r="268">
          <cell r="F268" t="str">
            <v>LU0241481141</v>
          </cell>
          <cell r="K268">
            <v>135190.20809999999</v>
          </cell>
          <cell r="N268">
            <v>119.61</v>
          </cell>
        </row>
        <row r="269">
          <cell r="F269" t="str">
            <v>LU0241481570</v>
          </cell>
          <cell r="K269">
            <v>45871.999040000002</v>
          </cell>
          <cell r="N269">
            <v>109.37</v>
          </cell>
        </row>
        <row r="270">
          <cell r="F270" t="str">
            <v>LU0241481810</v>
          </cell>
          <cell r="K270">
            <v>581671.58646999998</v>
          </cell>
          <cell r="N270">
            <v>118.16</v>
          </cell>
        </row>
        <row r="271">
          <cell r="F271" t="str">
            <v>LU0241485563</v>
          </cell>
          <cell r="K271">
            <v>107069.98641</v>
          </cell>
          <cell r="N271">
            <v>123.59</v>
          </cell>
        </row>
        <row r="272">
          <cell r="F272" t="str">
            <v>LU0167154417</v>
          </cell>
          <cell r="K272">
            <v>482471.54541999998</v>
          </cell>
          <cell r="N272">
            <v>130.42000000000002</v>
          </cell>
        </row>
        <row r="273">
          <cell r="F273" t="str">
            <v>LU0167162196</v>
          </cell>
          <cell r="K273">
            <v>66084</v>
          </cell>
          <cell r="N273">
            <v>113.79</v>
          </cell>
        </row>
        <row r="274">
          <cell r="F274" t="str">
            <v>LU0167162865</v>
          </cell>
          <cell r="K274">
            <v>198322.30361999999</v>
          </cell>
          <cell r="N274">
            <v>111.64</v>
          </cell>
        </row>
        <row r="275">
          <cell r="F275" t="str">
            <v>LU0167158327</v>
          </cell>
          <cell r="K275">
            <v>767872.96172999998</v>
          </cell>
          <cell r="N275">
            <v>128.13</v>
          </cell>
        </row>
        <row r="276">
          <cell r="F276" t="str">
            <v>LU0167159309</v>
          </cell>
          <cell r="K276">
            <v>296216.86125999998</v>
          </cell>
          <cell r="N276">
            <v>91.42</v>
          </cell>
        </row>
        <row r="277">
          <cell r="F277" t="str">
            <v>LU0167160653</v>
          </cell>
          <cell r="K277">
            <v>693132.70009000006</v>
          </cell>
          <cell r="N277">
            <v>126.10000000000001</v>
          </cell>
        </row>
        <row r="278">
          <cell r="F278" t="str">
            <v>LU0222474925</v>
          </cell>
          <cell r="K278">
            <v>717082.84259000001</v>
          </cell>
          <cell r="N278">
            <v>132.07</v>
          </cell>
        </row>
        <row r="279">
          <cell r="F279" t="str">
            <v>LU0803468593</v>
          </cell>
          <cell r="K279">
            <v>27684.462899999999</v>
          </cell>
          <cell r="N279">
            <v>10075</v>
          </cell>
        </row>
        <row r="280">
          <cell r="F280" t="str">
            <v>LU0726357444</v>
          </cell>
          <cell r="K280">
            <v>1732412.4333800001</v>
          </cell>
          <cell r="N280">
            <v>106.06</v>
          </cell>
        </row>
        <row r="281">
          <cell r="F281" t="str">
            <v>LU0726358418</v>
          </cell>
          <cell r="K281">
            <v>54054.21342</v>
          </cell>
          <cell r="N281">
            <v>127.25</v>
          </cell>
        </row>
        <row r="282">
          <cell r="F282" t="str">
            <v>LU0736302158</v>
          </cell>
          <cell r="K282">
            <v>58796.506860000001</v>
          </cell>
          <cell r="N282">
            <v>139.24</v>
          </cell>
        </row>
        <row r="283">
          <cell r="F283" t="str">
            <v>LU0726357527</v>
          </cell>
          <cell r="K283">
            <v>1913441.86665</v>
          </cell>
          <cell r="N283">
            <v>105.73</v>
          </cell>
        </row>
        <row r="284">
          <cell r="F284" t="str">
            <v>LU0726358509</v>
          </cell>
          <cell r="K284">
            <v>169453.16154999999</v>
          </cell>
          <cell r="N284">
            <v>126.86</v>
          </cell>
        </row>
        <row r="285">
          <cell r="F285" t="str">
            <v>LU0726357790</v>
          </cell>
          <cell r="K285">
            <v>302177.19310999999</v>
          </cell>
          <cell r="N285">
            <v>105.74000000000001</v>
          </cell>
        </row>
        <row r="286">
          <cell r="F286" t="str">
            <v>LU0736302232</v>
          </cell>
          <cell r="K286">
            <v>300496.46743999998</v>
          </cell>
          <cell r="N286">
            <v>138.82</v>
          </cell>
        </row>
        <row r="287">
          <cell r="F287" t="str">
            <v>LU0726357873</v>
          </cell>
          <cell r="K287">
            <v>597336.98144999996</v>
          </cell>
          <cell r="N287">
            <v>105.45</v>
          </cell>
        </row>
        <row r="288">
          <cell r="F288" t="str">
            <v>LU0736302075</v>
          </cell>
          <cell r="K288">
            <v>220</v>
          </cell>
          <cell r="N288">
            <v>126.53</v>
          </cell>
        </row>
        <row r="289">
          <cell r="F289" t="str">
            <v>LU0736302315</v>
          </cell>
          <cell r="K289">
            <v>100</v>
          </cell>
          <cell r="N289">
            <v>138.46</v>
          </cell>
        </row>
        <row r="290">
          <cell r="F290" t="str">
            <v>LU0726358178</v>
          </cell>
          <cell r="K290">
            <v>417372.46383000002</v>
          </cell>
          <cell r="N290">
            <v>106.53</v>
          </cell>
        </row>
        <row r="291">
          <cell r="F291" t="str">
            <v>LU0255980830</v>
          </cell>
          <cell r="K291">
            <v>382833.84873999999</v>
          </cell>
          <cell r="N291">
            <v>87.18</v>
          </cell>
        </row>
        <row r="292">
          <cell r="F292" t="str">
            <v>LU0255980913</v>
          </cell>
          <cell r="K292">
            <v>109705.97358999999</v>
          </cell>
          <cell r="N292">
            <v>86.570000000000007</v>
          </cell>
        </row>
        <row r="293">
          <cell r="F293" t="str">
            <v>LU0255981051</v>
          </cell>
          <cell r="K293">
            <v>194760</v>
          </cell>
          <cell r="N293">
            <v>74.36</v>
          </cell>
        </row>
        <row r="294">
          <cell r="F294" t="str">
            <v>LU0255981135</v>
          </cell>
          <cell r="K294">
            <v>147617.09151</v>
          </cell>
          <cell r="N294">
            <v>85.05</v>
          </cell>
        </row>
        <row r="295">
          <cell r="F295" t="str">
            <v>LU0396250754</v>
          </cell>
          <cell r="K295">
            <v>2972.88312</v>
          </cell>
          <cell r="N295">
            <v>62.77</v>
          </cell>
        </row>
        <row r="296">
          <cell r="F296" t="str">
            <v>LU0255981218</v>
          </cell>
          <cell r="K296">
            <v>405374.58464999998</v>
          </cell>
          <cell r="N296">
            <v>88.49</v>
          </cell>
        </row>
        <row r="297">
          <cell r="F297" t="str">
            <v>LU0188800162</v>
          </cell>
          <cell r="K297">
            <v>2990627.0388500001</v>
          </cell>
          <cell r="N297">
            <v>117.57000000000001</v>
          </cell>
        </row>
        <row r="298">
          <cell r="F298" t="str">
            <v>LU0328683049</v>
          </cell>
          <cell r="K298">
            <v>925650.70915999997</v>
          </cell>
          <cell r="N298">
            <v>117.64</v>
          </cell>
        </row>
        <row r="299">
          <cell r="F299" t="str">
            <v>LU0130731390</v>
          </cell>
          <cell r="K299">
            <v>1866706.29213</v>
          </cell>
          <cell r="N299">
            <v>116.27</v>
          </cell>
        </row>
        <row r="300">
          <cell r="F300" t="str">
            <v>LU0208604644</v>
          </cell>
          <cell r="K300">
            <v>49407.298069999997</v>
          </cell>
          <cell r="N300">
            <v>99.490000000000009</v>
          </cell>
        </row>
        <row r="301">
          <cell r="F301" t="str">
            <v>LU0130731713</v>
          </cell>
          <cell r="K301">
            <v>424975.81422</v>
          </cell>
          <cell r="N301">
            <v>112.98</v>
          </cell>
        </row>
        <row r="302">
          <cell r="F302" t="str">
            <v>LU0396226531</v>
          </cell>
          <cell r="K302">
            <v>1947.80277</v>
          </cell>
          <cell r="N302">
            <v>83.52</v>
          </cell>
        </row>
        <row r="303">
          <cell r="F303" t="str">
            <v>LU0232583665</v>
          </cell>
          <cell r="K303">
            <v>1796926.4972999999</v>
          </cell>
          <cell r="N303">
            <v>119.41</v>
          </cell>
        </row>
        <row r="304">
          <cell r="F304" t="str">
            <v>LU0155300493</v>
          </cell>
          <cell r="K304">
            <v>84847.794880000001</v>
          </cell>
          <cell r="N304">
            <v>498.15000000000003</v>
          </cell>
        </row>
        <row r="305">
          <cell r="F305" t="str">
            <v>LU0130731986</v>
          </cell>
          <cell r="K305">
            <v>121286.22343</v>
          </cell>
          <cell r="N305">
            <v>474.28000000000003</v>
          </cell>
        </row>
        <row r="306">
          <cell r="F306" t="str">
            <v>LU0208607589</v>
          </cell>
          <cell r="K306">
            <v>1026.8312599999999</v>
          </cell>
          <cell r="N306">
            <v>441.96000000000004</v>
          </cell>
        </row>
        <row r="307">
          <cell r="F307" t="str">
            <v>LU0130732109</v>
          </cell>
          <cell r="K307">
            <v>80991.674710000007</v>
          </cell>
          <cell r="N307">
            <v>448.18</v>
          </cell>
        </row>
        <row r="308">
          <cell r="F308" t="str">
            <v>LU0258985240</v>
          </cell>
          <cell r="K308">
            <v>35217.150560000002</v>
          </cell>
          <cell r="N308">
            <v>516.43000000000006</v>
          </cell>
        </row>
        <row r="309">
          <cell r="F309" t="str">
            <v>LU0144509550</v>
          </cell>
          <cell r="K309">
            <v>71686.746079999997</v>
          </cell>
          <cell r="N309">
            <v>156.95000000000002</v>
          </cell>
        </row>
        <row r="310">
          <cell r="F310" t="str">
            <v>LU0144509717</v>
          </cell>
          <cell r="K310">
            <v>127262.3891</v>
          </cell>
          <cell r="N310">
            <v>150.49</v>
          </cell>
        </row>
        <row r="311">
          <cell r="F311" t="str">
            <v>LU0208609015</v>
          </cell>
          <cell r="K311">
            <v>192403.31451</v>
          </cell>
          <cell r="N311">
            <v>134.92000000000002</v>
          </cell>
        </row>
        <row r="312">
          <cell r="F312" t="str">
            <v>LU0144510053</v>
          </cell>
          <cell r="K312">
            <v>34348.45912</v>
          </cell>
          <cell r="N312">
            <v>146.13</v>
          </cell>
        </row>
        <row r="313">
          <cell r="F313" t="str">
            <v>LU0258985596</v>
          </cell>
          <cell r="K313">
            <v>127832.16602</v>
          </cell>
          <cell r="N313">
            <v>160.41</v>
          </cell>
        </row>
        <row r="314">
          <cell r="F314" t="str">
            <v>LU0188500879</v>
          </cell>
          <cell r="K314">
            <v>764004.00861999998</v>
          </cell>
          <cell r="N314">
            <v>160.93</v>
          </cell>
        </row>
        <row r="315">
          <cell r="F315" t="str">
            <v>LU0448836782</v>
          </cell>
          <cell r="K315">
            <v>100</v>
          </cell>
          <cell r="N315">
            <v>99.66</v>
          </cell>
        </row>
        <row r="316">
          <cell r="F316" t="str">
            <v>LU0255978693</v>
          </cell>
          <cell r="K316">
            <v>194247.66183</v>
          </cell>
          <cell r="N316">
            <v>125.09</v>
          </cell>
        </row>
        <row r="317">
          <cell r="F317" t="str">
            <v>LU0188501257</v>
          </cell>
          <cell r="K317">
            <v>441130.33617999998</v>
          </cell>
          <cell r="N317">
            <v>150.87</v>
          </cell>
        </row>
        <row r="318">
          <cell r="F318" t="str">
            <v>LU0255978776</v>
          </cell>
          <cell r="K318">
            <v>157115.10683999999</v>
          </cell>
          <cell r="N318">
            <v>117.27</v>
          </cell>
        </row>
        <row r="319">
          <cell r="F319" t="str">
            <v>LU0320647281</v>
          </cell>
          <cell r="K319">
            <v>58138.135329999997</v>
          </cell>
          <cell r="N319">
            <v>93.4</v>
          </cell>
        </row>
        <row r="320">
          <cell r="F320" t="str">
            <v>LU0208613470</v>
          </cell>
          <cell r="K320">
            <v>20774.690589999998</v>
          </cell>
          <cell r="N320">
            <v>150.83000000000001</v>
          </cell>
        </row>
        <row r="321">
          <cell r="F321" t="str">
            <v>LU0188501331</v>
          </cell>
          <cell r="K321">
            <v>284035.30293000001</v>
          </cell>
          <cell r="N321">
            <v>143.15</v>
          </cell>
        </row>
        <row r="322">
          <cell r="F322" t="str">
            <v>LU0255978859</v>
          </cell>
          <cell r="K322">
            <v>81025.922600000005</v>
          </cell>
          <cell r="N322">
            <v>111.27</v>
          </cell>
        </row>
        <row r="323">
          <cell r="F323" t="str">
            <v>LU0188501687</v>
          </cell>
          <cell r="K323">
            <v>44860.693160000003</v>
          </cell>
          <cell r="N323">
            <v>172.5</v>
          </cell>
        </row>
        <row r="324">
          <cell r="F324" t="str">
            <v>LU0328682231</v>
          </cell>
          <cell r="K324">
            <v>57847.92237</v>
          </cell>
          <cell r="N324">
            <v>108.4</v>
          </cell>
        </row>
        <row r="325">
          <cell r="F325" t="str">
            <v>LU0248320664</v>
          </cell>
          <cell r="K325">
            <v>182038.45529000001</v>
          </cell>
          <cell r="N325">
            <v>117.97</v>
          </cell>
        </row>
        <row r="326">
          <cell r="F326" t="str">
            <v>LU0248320821</v>
          </cell>
          <cell r="K326">
            <v>178920.93384000001</v>
          </cell>
          <cell r="N326">
            <v>111.96000000000001</v>
          </cell>
        </row>
        <row r="327">
          <cell r="F327" t="str">
            <v>LU0725946650</v>
          </cell>
          <cell r="K327">
            <v>31600</v>
          </cell>
          <cell r="N327">
            <v>134.91</v>
          </cell>
        </row>
        <row r="328">
          <cell r="F328" t="str">
            <v>LU0725946064</v>
          </cell>
          <cell r="K328">
            <v>27844.504000000001</v>
          </cell>
          <cell r="N328">
            <v>104.86</v>
          </cell>
        </row>
        <row r="329">
          <cell r="F329" t="str">
            <v>LU0725946734</v>
          </cell>
          <cell r="K329">
            <v>5723.9419399999997</v>
          </cell>
          <cell r="N329">
            <v>134.59</v>
          </cell>
        </row>
        <row r="330">
          <cell r="F330" t="str">
            <v>LU0725946148</v>
          </cell>
          <cell r="K330">
            <v>24191.37095</v>
          </cell>
          <cell r="N330">
            <v>104.63</v>
          </cell>
        </row>
        <row r="331">
          <cell r="F331" t="str">
            <v>LU0725946221</v>
          </cell>
          <cell r="K331">
            <v>2000</v>
          </cell>
          <cell r="N331">
            <v>104.62</v>
          </cell>
        </row>
        <row r="332">
          <cell r="F332" t="str">
            <v>LU0725946908</v>
          </cell>
          <cell r="K332">
            <v>100</v>
          </cell>
          <cell r="N332">
            <v>134.33000000000001</v>
          </cell>
        </row>
        <row r="333">
          <cell r="F333" t="str">
            <v>LU0725946494</v>
          </cell>
          <cell r="K333">
            <v>285335.89087</v>
          </cell>
          <cell r="N333">
            <v>104.42</v>
          </cell>
        </row>
        <row r="334">
          <cell r="F334" t="str">
            <v>LU0725947039</v>
          </cell>
          <cell r="K334">
            <v>63221.148730000001</v>
          </cell>
          <cell r="N334">
            <v>135.4</v>
          </cell>
        </row>
        <row r="335">
          <cell r="F335" t="str">
            <v>LU0366532488</v>
          </cell>
          <cell r="K335">
            <v>438704.68102999998</v>
          </cell>
          <cell r="N335">
            <v>109.06</v>
          </cell>
        </row>
        <row r="336">
          <cell r="F336" t="str">
            <v>LU0368003488</v>
          </cell>
          <cell r="K336">
            <v>286592.40350999997</v>
          </cell>
          <cell r="N336">
            <v>68.61</v>
          </cell>
        </row>
        <row r="337">
          <cell r="F337" t="str">
            <v>LU0366532991</v>
          </cell>
          <cell r="K337">
            <v>280125.74737</v>
          </cell>
          <cell r="N337">
            <v>84.4</v>
          </cell>
        </row>
        <row r="338">
          <cell r="F338" t="str">
            <v>LU0366532561</v>
          </cell>
          <cell r="K338">
            <v>511534.19893000001</v>
          </cell>
          <cell r="N338">
            <v>106.78</v>
          </cell>
        </row>
        <row r="339">
          <cell r="F339" t="str">
            <v>LU0530333185</v>
          </cell>
          <cell r="K339">
            <v>70059.818459999995</v>
          </cell>
          <cell r="N339">
            <v>100.19</v>
          </cell>
        </row>
        <row r="340">
          <cell r="F340" t="str">
            <v>LU0366533023</v>
          </cell>
          <cell r="K340">
            <v>982800.58135999995</v>
          </cell>
          <cell r="N340">
            <v>82.65</v>
          </cell>
        </row>
        <row r="341">
          <cell r="F341" t="str">
            <v>LU0366532645</v>
          </cell>
          <cell r="K341">
            <v>24542.436740000001</v>
          </cell>
          <cell r="N341">
            <v>98.75</v>
          </cell>
        </row>
        <row r="342">
          <cell r="F342" t="str">
            <v>LU0368004296</v>
          </cell>
          <cell r="K342">
            <v>386181.22042000003</v>
          </cell>
          <cell r="N342">
            <v>67.19</v>
          </cell>
        </row>
        <row r="343">
          <cell r="F343" t="str">
            <v>LU0366539657</v>
          </cell>
          <cell r="K343">
            <v>239435.35982000001</v>
          </cell>
          <cell r="N343">
            <v>104.84</v>
          </cell>
        </row>
        <row r="344">
          <cell r="F344" t="str">
            <v>LU0368004536</v>
          </cell>
          <cell r="K344">
            <v>138181.49458999999</v>
          </cell>
          <cell r="N344">
            <v>65.89</v>
          </cell>
        </row>
        <row r="345">
          <cell r="F345" t="str">
            <v>LU0366533296</v>
          </cell>
          <cell r="K345">
            <v>1313936.2605000001</v>
          </cell>
          <cell r="N345">
            <v>81.070000000000007</v>
          </cell>
        </row>
        <row r="346">
          <cell r="F346" t="str">
            <v>LU0366532728</v>
          </cell>
          <cell r="K346">
            <v>1205065.1210400001</v>
          </cell>
          <cell r="N346">
            <v>111.87</v>
          </cell>
        </row>
        <row r="347">
          <cell r="F347" t="str">
            <v>LU0605341873</v>
          </cell>
          <cell r="K347">
            <v>442667.42823999998</v>
          </cell>
          <cell r="N347">
            <v>69.28</v>
          </cell>
        </row>
        <row r="348">
          <cell r="F348" t="str">
            <v>LU0788035094</v>
          </cell>
          <cell r="K348">
            <v>439467.19828000001</v>
          </cell>
          <cell r="N348">
            <v>235.67000000000002</v>
          </cell>
        </row>
        <row r="349">
          <cell r="F349" t="str">
            <v>LU0486607384</v>
          </cell>
          <cell r="K349">
            <v>1038255.23534</v>
          </cell>
          <cell r="N349">
            <v>13097</v>
          </cell>
        </row>
        <row r="350">
          <cell r="F350" t="str">
            <v>LU0809803298</v>
          </cell>
          <cell r="K350">
            <v>32530</v>
          </cell>
          <cell r="N350">
            <v>227.71</v>
          </cell>
        </row>
        <row r="351">
          <cell r="F351" t="str">
            <v>LU0128469243</v>
          </cell>
          <cell r="K351">
            <v>2352529.07975</v>
          </cell>
          <cell r="N351">
            <v>336.90000000000003</v>
          </cell>
        </row>
        <row r="352">
          <cell r="F352" t="str">
            <v>LU0170990518</v>
          </cell>
          <cell r="K352">
            <v>300944.61550000001</v>
          </cell>
          <cell r="N352">
            <v>388.95</v>
          </cell>
        </row>
        <row r="353">
          <cell r="F353" t="str">
            <v>LU0655939121</v>
          </cell>
          <cell r="K353">
            <v>107843.80489</v>
          </cell>
          <cell r="N353">
            <v>238.76</v>
          </cell>
        </row>
        <row r="354">
          <cell r="F354" t="str">
            <v>LU0170991672</v>
          </cell>
          <cell r="K354">
            <v>2585446.9383100001</v>
          </cell>
          <cell r="N354">
            <v>238.89000000000001</v>
          </cell>
        </row>
        <row r="355">
          <cell r="F355" t="str">
            <v>LU0170990948</v>
          </cell>
          <cell r="K355">
            <v>560557.20674000005</v>
          </cell>
          <cell r="N355">
            <v>368.19</v>
          </cell>
        </row>
        <row r="356">
          <cell r="F356" t="str">
            <v>LU0128467544</v>
          </cell>
          <cell r="K356">
            <v>1928020.2558299999</v>
          </cell>
          <cell r="N356">
            <v>319.01</v>
          </cell>
        </row>
        <row r="357">
          <cell r="F357" t="str">
            <v>LU0128468609</v>
          </cell>
          <cell r="K357">
            <v>580861.37620000006</v>
          </cell>
          <cell r="N357">
            <v>187.18</v>
          </cell>
        </row>
        <row r="358">
          <cell r="F358" t="str">
            <v>LU0170994346</v>
          </cell>
          <cell r="K358">
            <v>1888260.21798</v>
          </cell>
          <cell r="N358">
            <v>227.70000000000002</v>
          </cell>
        </row>
        <row r="359">
          <cell r="F359" t="str">
            <v>LU0476845010</v>
          </cell>
          <cell r="K359">
            <v>313483.92817000003</v>
          </cell>
          <cell r="N359">
            <v>182.57</v>
          </cell>
        </row>
        <row r="360">
          <cell r="F360" t="str">
            <v>LU0760711878</v>
          </cell>
          <cell r="K360">
            <v>14773.315000000001</v>
          </cell>
          <cell r="N360">
            <v>1421.83</v>
          </cell>
        </row>
        <row r="361">
          <cell r="F361" t="str">
            <v>LU0128469839</v>
          </cell>
          <cell r="K361">
            <v>805732.54194000002</v>
          </cell>
          <cell r="N361">
            <v>305.69</v>
          </cell>
        </row>
        <row r="362">
          <cell r="F362" t="str">
            <v>LU0280438648</v>
          </cell>
          <cell r="K362">
            <v>1359498.2924800001</v>
          </cell>
          <cell r="N362">
            <v>232.09</v>
          </cell>
        </row>
        <row r="363">
          <cell r="F363" t="str">
            <v>LU0592907629</v>
          </cell>
          <cell r="K363">
            <v>482932.55812</v>
          </cell>
          <cell r="N363">
            <v>217.15</v>
          </cell>
        </row>
        <row r="364">
          <cell r="F364" t="str">
            <v>LU0220644446</v>
          </cell>
          <cell r="K364">
            <v>752975.42131000001</v>
          </cell>
          <cell r="N364">
            <v>350.82</v>
          </cell>
        </row>
        <row r="365">
          <cell r="F365" t="str">
            <v>LU0476845952</v>
          </cell>
          <cell r="K365">
            <v>2633556.70034</v>
          </cell>
          <cell r="N365">
            <v>243.71</v>
          </cell>
        </row>
        <row r="366">
          <cell r="F366" t="str">
            <v>LU0726358681</v>
          </cell>
          <cell r="K366">
            <v>7830.7313100000001</v>
          </cell>
          <cell r="N366">
            <v>97</v>
          </cell>
        </row>
        <row r="367">
          <cell r="F367" t="str">
            <v>LU0726359226</v>
          </cell>
          <cell r="K367">
            <v>100</v>
          </cell>
          <cell r="N367">
            <v>116.64</v>
          </cell>
        </row>
        <row r="368">
          <cell r="F368" t="str">
            <v>LU0726359739</v>
          </cell>
          <cell r="K368">
            <v>100</v>
          </cell>
          <cell r="N368">
            <v>80.83</v>
          </cell>
        </row>
        <row r="369">
          <cell r="F369" t="str">
            <v>LU0726360075</v>
          </cell>
          <cell r="K369">
            <v>100</v>
          </cell>
          <cell r="N369">
            <v>128.47</v>
          </cell>
        </row>
        <row r="370">
          <cell r="F370" t="str">
            <v>LU0726358764</v>
          </cell>
          <cell r="K370">
            <v>21677.03</v>
          </cell>
          <cell r="N370">
            <v>96.73</v>
          </cell>
        </row>
        <row r="371">
          <cell r="F371" t="str">
            <v>LU0726359572</v>
          </cell>
          <cell r="K371">
            <v>9311.0406899999998</v>
          </cell>
          <cell r="N371">
            <v>116.35000000000001</v>
          </cell>
        </row>
        <row r="372">
          <cell r="F372" t="str">
            <v>LU0726359812</v>
          </cell>
          <cell r="K372">
            <v>100</v>
          </cell>
          <cell r="N372">
            <v>80.64</v>
          </cell>
        </row>
        <row r="373">
          <cell r="F373" t="str">
            <v>LU0726358921</v>
          </cell>
          <cell r="K373">
            <v>100</v>
          </cell>
          <cell r="N373">
            <v>96.73</v>
          </cell>
        </row>
        <row r="374">
          <cell r="F374" t="str">
            <v>LU0726360158</v>
          </cell>
          <cell r="K374">
            <v>250</v>
          </cell>
          <cell r="N374">
            <v>128.18</v>
          </cell>
        </row>
        <row r="375">
          <cell r="F375" t="str">
            <v>LU0726359069</v>
          </cell>
          <cell r="K375">
            <v>8596.3743300000006</v>
          </cell>
          <cell r="N375">
            <v>96.27</v>
          </cell>
        </row>
        <row r="376">
          <cell r="F376" t="str">
            <v>LU0726359143</v>
          </cell>
          <cell r="K376">
            <v>82260.829819999999</v>
          </cell>
          <cell r="N376">
            <v>97.240000000000009</v>
          </cell>
        </row>
        <row r="377">
          <cell r="F377" t="str">
            <v>LU0386856941</v>
          </cell>
          <cell r="K377">
            <v>1022719.54314</v>
          </cell>
          <cell r="N377">
            <v>161.16</v>
          </cell>
        </row>
        <row r="378">
          <cell r="F378" t="str">
            <v>LU0448837244</v>
          </cell>
          <cell r="K378">
            <v>28677.020690000001</v>
          </cell>
          <cell r="N378">
            <v>99.41</v>
          </cell>
        </row>
        <row r="379">
          <cell r="F379" t="str">
            <v>LU0474969937</v>
          </cell>
          <cell r="K379">
            <v>11245.643029999999</v>
          </cell>
          <cell r="N379">
            <v>109.93</v>
          </cell>
        </row>
        <row r="380">
          <cell r="F380" t="str">
            <v>LU0386875149</v>
          </cell>
          <cell r="K380">
            <v>838104.68718000001</v>
          </cell>
          <cell r="N380">
            <v>125.27</v>
          </cell>
        </row>
        <row r="381">
          <cell r="F381" t="str">
            <v>LU0386859887</v>
          </cell>
          <cell r="K381">
            <v>123515.46546000001</v>
          </cell>
          <cell r="N381">
            <v>155.97999999999999</v>
          </cell>
        </row>
        <row r="382">
          <cell r="F382" t="str">
            <v>LU0386891260</v>
          </cell>
          <cell r="K382">
            <v>185614.66073999999</v>
          </cell>
          <cell r="N382">
            <v>146.58000000000001</v>
          </cell>
        </row>
        <row r="383">
          <cell r="F383" t="str">
            <v>LU0386882277</v>
          </cell>
          <cell r="K383">
            <v>655069.50720999995</v>
          </cell>
          <cell r="N383">
            <v>121.26</v>
          </cell>
        </row>
        <row r="384">
          <cell r="F384" t="str">
            <v>LU0386885296</v>
          </cell>
          <cell r="K384">
            <v>151571.93883999999</v>
          </cell>
          <cell r="N384">
            <v>121.24000000000001</v>
          </cell>
        </row>
        <row r="385">
          <cell r="F385" t="str">
            <v>LU0386899750</v>
          </cell>
          <cell r="K385">
            <v>100167.06516</v>
          </cell>
          <cell r="N385">
            <v>96.59</v>
          </cell>
        </row>
        <row r="386">
          <cell r="F386" t="str">
            <v>LU0386863137</v>
          </cell>
          <cell r="K386">
            <v>2499.05467</v>
          </cell>
          <cell r="N386">
            <v>155.97999999999999</v>
          </cell>
        </row>
        <row r="387">
          <cell r="F387" t="str">
            <v>LU0474970190</v>
          </cell>
          <cell r="K387">
            <v>13625.089959999999</v>
          </cell>
          <cell r="N387">
            <v>106.4</v>
          </cell>
        </row>
        <row r="388">
          <cell r="F388" t="str">
            <v>LU0386865348</v>
          </cell>
          <cell r="K388">
            <v>64558.675060000001</v>
          </cell>
          <cell r="N388">
            <v>150.58000000000001</v>
          </cell>
        </row>
        <row r="389">
          <cell r="F389" t="str">
            <v>LU0474970273</v>
          </cell>
          <cell r="K389">
            <v>6513.3524000000007</v>
          </cell>
          <cell r="N389">
            <v>102.72</v>
          </cell>
        </row>
        <row r="390">
          <cell r="F390" t="str">
            <v>LU0391944815</v>
          </cell>
          <cell r="K390">
            <v>2680773.3828599998</v>
          </cell>
          <cell r="N390">
            <v>117.05</v>
          </cell>
        </row>
        <row r="391">
          <cell r="F391" t="str">
            <v>LU0386869092</v>
          </cell>
          <cell r="K391">
            <v>50382.657399999996</v>
          </cell>
          <cell r="N391">
            <v>166.84</v>
          </cell>
        </row>
        <row r="392">
          <cell r="F392" t="str">
            <v>LU0168448610</v>
          </cell>
          <cell r="K392">
            <v>83749.194520000005</v>
          </cell>
          <cell r="N392">
            <v>383.53000000000003</v>
          </cell>
        </row>
        <row r="393">
          <cell r="F393" t="str">
            <v>LU0255978008</v>
          </cell>
          <cell r="K393">
            <v>22611.019700000001</v>
          </cell>
          <cell r="N393">
            <v>298.12</v>
          </cell>
        </row>
        <row r="394">
          <cell r="F394" t="str">
            <v>LU0168449691</v>
          </cell>
          <cell r="K394">
            <v>255666.49679</v>
          </cell>
          <cell r="N394">
            <v>358.39</v>
          </cell>
        </row>
        <row r="395">
          <cell r="F395" t="str">
            <v>LU0255978347</v>
          </cell>
          <cell r="K395">
            <v>51509.480989999996</v>
          </cell>
          <cell r="N395">
            <v>278.59000000000003</v>
          </cell>
        </row>
        <row r="396">
          <cell r="F396" t="str">
            <v>LU0320649493</v>
          </cell>
          <cell r="K396">
            <v>1242.69499</v>
          </cell>
          <cell r="N396">
            <v>214.73000000000002</v>
          </cell>
        </row>
        <row r="397">
          <cell r="F397" t="str">
            <v>LU0208612407</v>
          </cell>
          <cell r="K397">
            <v>839.52165000000002</v>
          </cell>
          <cell r="N397">
            <v>347.92</v>
          </cell>
        </row>
        <row r="398">
          <cell r="F398" t="str">
            <v>LU0168450194</v>
          </cell>
          <cell r="K398">
            <v>185787.55798000001</v>
          </cell>
          <cell r="N398">
            <v>338.56</v>
          </cell>
        </row>
        <row r="399">
          <cell r="F399" t="str">
            <v>LU0255978263</v>
          </cell>
          <cell r="K399">
            <v>145796.50717</v>
          </cell>
          <cell r="N399">
            <v>263.16000000000003</v>
          </cell>
        </row>
        <row r="400">
          <cell r="F400" t="str">
            <v>LU0258985919</v>
          </cell>
          <cell r="K400">
            <v>31213.001700000001</v>
          </cell>
          <cell r="N400">
            <v>399.28000000000003</v>
          </cell>
        </row>
        <row r="401">
          <cell r="F401" t="str">
            <v>LU0503635897</v>
          </cell>
          <cell r="K401">
            <v>113161.66618</v>
          </cell>
          <cell r="N401">
            <v>82.62</v>
          </cell>
        </row>
        <row r="402">
          <cell r="F402" t="str">
            <v>LU0503633769</v>
          </cell>
          <cell r="K402">
            <v>574701.76694</v>
          </cell>
          <cell r="N402">
            <v>113.48</v>
          </cell>
        </row>
        <row r="403">
          <cell r="F403" t="str">
            <v>LU0503635111</v>
          </cell>
          <cell r="K403">
            <v>337641.75144999998</v>
          </cell>
          <cell r="N403">
            <v>145.99</v>
          </cell>
        </row>
        <row r="404">
          <cell r="F404" t="str">
            <v>LU0503636358</v>
          </cell>
          <cell r="K404">
            <v>93517.512520000004</v>
          </cell>
          <cell r="N404">
            <v>134.57</v>
          </cell>
        </row>
        <row r="405">
          <cell r="F405" t="str">
            <v>LU0503634221</v>
          </cell>
          <cell r="K405">
            <v>486923.28250999999</v>
          </cell>
          <cell r="N405">
            <v>111.3</v>
          </cell>
        </row>
        <row r="406">
          <cell r="F406" t="str">
            <v>LU0503635202</v>
          </cell>
          <cell r="K406">
            <v>189917.90823</v>
          </cell>
          <cell r="N406">
            <v>143.19</v>
          </cell>
        </row>
        <row r="407">
          <cell r="F407" t="str">
            <v>LU0503636275</v>
          </cell>
          <cell r="K407">
            <v>89453.387400000007</v>
          </cell>
          <cell r="N407">
            <v>127.07000000000001</v>
          </cell>
        </row>
        <row r="408">
          <cell r="F408" t="str">
            <v>LU0503634577</v>
          </cell>
          <cell r="K408">
            <v>81869.489799999996</v>
          </cell>
          <cell r="N408">
            <v>105.11</v>
          </cell>
        </row>
        <row r="409">
          <cell r="F409" t="str">
            <v>LU0550966351</v>
          </cell>
          <cell r="K409">
            <v>65090.892160000003</v>
          </cell>
          <cell r="N409">
            <v>103.77</v>
          </cell>
        </row>
        <row r="410">
          <cell r="F410" t="str">
            <v>LU0503635970</v>
          </cell>
          <cell r="K410">
            <v>49428.151859999998</v>
          </cell>
          <cell r="N410">
            <v>81.290000000000006</v>
          </cell>
        </row>
        <row r="411">
          <cell r="F411" t="str">
            <v>LU0592898968</v>
          </cell>
          <cell r="K411">
            <v>2775.7497699999999</v>
          </cell>
          <cell r="N411">
            <v>164.38</v>
          </cell>
        </row>
        <row r="412">
          <cell r="F412" t="str">
            <v>LU0503635467</v>
          </cell>
          <cell r="K412">
            <v>363078.03256000002</v>
          </cell>
          <cell r="N412">
            <v>130.28</v>
          </cell>
        </row>
        <row r="413">
          <cell r="F413" t="str">
            <v>LU0592898539</v>
          </cell>
          <cell r="K413">
            <v>475</v>
          </cell>
          <cell r="N413">
            <v>175.65</v>
          </cell>
        </row>
        <row r="414">
          <cell r="F414" t="str">
            <v>LU0503634734</v>
          </cell>
          <cell r="K414">
            <v>482750.59450000001</v>
          </cell>
          <cell r="N414">
            <v>109.60000000000001</v>
          </cell>
        </row>
        <row r="415">
          <cell r="F415" t="str">
            <v>LU0503635541</v>
          </cell>
          <cell r="K415">
            <v>34558.436699999998</v>
          </cell>
          <cell r="N415">
            <v>141</v>
          </cell>
        </row>
        <row r="416">
          <cell r="F416" t="str">
            <v>LU0503635038</v>
          </cell>
          <cell r="K416">
            <v>1659208.53351</v>
          </cell>
          <cell r="N416">
            <v>99.64</v>
          </cell>
        </row>
        <row r="417">
          <cell r="F417" t="str">
            <v>LU0503635624</v>
          </cell>
          <cell r="K417">
            <v>113390.80753999999</v>
          </cell>
          <cell r="N417">
            <v>128.19</v>
          </cell>
        </row>
        <row r="418">
          <cell r="F418" t="str">
            <v>LU0650147423</v>
          </cell>
          <cell r="K418">
            <v>532207.22959999996</v>
          </cell>
          <cell r="N418">
            <v>114.81</v>
          </cell>
        </row>
        <row r="419">
          <cell r="F419" t="str">
            <v>LU0625738215</v>
          </cell>
          <cell r="K419">
            <v>200249.70495000001</v>
          </cell>
          <cell r="N419">
            <v>85.81</v>
          </cell>
        </row>
        <row r="420">
          <cell r="F420" t="str">
            <v>LU0625738488</v>
          </cell>
          <cell r="K420">
            <v>100</v>
          </cell>
          <cell r="N420">
            <v>86.33</v>
          </cell>
        </row>
        <row r="421">
          <cell r="F421" t="str">
            <v>LU0625738561</v>
          </cell>
          <cell r="K421">
            <v>7357.0773200000003</v>
          </cell>
          <cell r="N421">
            <v>85.600000000000009</v>
          </cell>
        </row>
        <row r="422">
          <cell r="F422" t="str">
            <v>LU0625739619</v>
          </cell>
          <cell r="K422">
            <v>400</v>
          </cell>
          <cell r="N422">
            <v>66.56</v>
          </cell>
        </row>
        <row r="423">
          <cell r="F423" t="str">
            <v>LU0625739023</v>
          </cell>
          <cell r="K423">
            <v>1470.9267</v>
          </cell>
          <cell r="N423">
            <v>85.67</v>
          </cell>
        </row>
        <row r="424">
          <cell r="F424" t="str">
            <v>LU0625739700</v>
          </cell>
          <cell r="K424">
            <v>2243.24559</v>
          </cell>
          <cell r="N424">
            <v>66.61</v>
          </cell>
        </row>
        <row r="425">
          <cell r="F425" t="str">
            <v>LU0180457029</v>
          </cell>
          <cell r="K425">
            <v>78182.946060000002</v>
          </cell>
          <cell r="N425">
            <v>327.90000000000003</v>
          </cell>
        </row>
        <row r="426">
          <cell r="F426" t="str">
            <v>LU0255978933</v>
          </cell>
          <cell r="K426">
            <v>1828.63878</v>
          </cell>
          <cell r="N426">
            <v>254.87</v>
          </cell>
        </row>
        <row r="427">
          <cell r="F427" t="str">
            <v>LU0070964530</v>
          </cell>
          <cell r="K427">
            <v>325777.35969999997</v>
          </cell>
          <cell r="N427">
            <v>306.81</v>
          </cell>
        </row>
        <row r="428">
          <cell r="F428" t="str">
            <v>LU0255979071</v>
          </cell>
          <cell r="K428">
            <v>30577.16258</v>
          </cell>
          <cell r="N428">
            <v>238.49</v>
          </cell>
        </row>
        <row r="429">
          <cell r="F429" t="str">
            <v>LU0320648925</v>
          </cell>
          <cell r="K429">
            <v>855.85560999999996</v>
          </cell>
          <cell r="N429">
            <v>190</v>
          </cell>
        </row>
        <row r="430">
          <cell r="F430" t="str">
            <v>LU0208610534</v>
          </cell>
          <cell r="K430">
            <v>3618</v>
          </cell>
          <cell r="N430">
            <v>306.81</v>
          </cell>
        </row>
        <row r="431">
          <cell r="F431" t="str">
            <v>LU0177113007</v>
          </cell>
          <cell r="K431">
            <v>289283.05427000002</v>
          </cell>
          <cell r="N431">
            <v>290.43</v>
          </cell>
        </row>
        <row r="432">
          <cell r="F432" t="str">
            <v>LU0255979154</v>
          </cell>
          <cell r="K432">
            <v>181673.22380000001</v>
          </cell>
          <cell r="N432">
            <v>225.75</v>
          </cell>
        </row>
        <row r="433">
          <cell r="F433" t="str">
            <v>LU0232253954</v>
          </cell>
          <cell r="K433">
            <v>1748</v>
          </cell>
          <cell r="N433">
            <v>349.39</v>
          </cell>
        </row>
        <row r="434">
          <cell r="F434" t="str">
            <v>LU0188802960</v>
          </cell>
          <cell r="K434">
            <v>1259920.0292199999</v>
          </cell>
          <cell r="N434">
            <v>7517.28</v>
          </cell>
        </row>
        <row r="435">
          <cell r="F435" t="str">
            <v>LU0328684104</v>
          </cell>
          <cell r="K435">
            <v>770677.30371000001</v>
          </cell>
          <cell r="N435">
            <v>7599.41</v>
          </cell>
        </row>
        <row r="436">
          <cell r="F436" t="str">
            <v>LU0496414607</v>
          </cell>
          <cell r="K436">
            <v>838080.45209000004</v>
          </cell>
          <cell r="N436">
            <v>76.27</v>
          </cell>
        </row>
        <row r="437">
          <cell r="F437" t="str">
            <v>LU0148536690</v>
          </cell>
          <cell r="K437">
            <v>645025.01945999998</v>
          </cell>
          <cell r="N437">
            <v>7432.77</v>
          </cell>
        </row>
        <row r="438">
          <cell r="F438" t="str">
            <v>LU0474966750</v>
          </cell>
          <cell r="K438">
            <v>614.51990000000001</v>
          </cell>
          <cell r="N438">
            <v>74.260000000000005</v>
          </cell>
        </row>
        <row r="439">
          <cell r="F439" t="str">
            <v>LU0208606854</v>
          </cell>
          <cell r="K439">
            <v>9704</v>
          </cell>
          <cell r="N439">
            <v>6915.97</v>
          </cell>
        </row>
        <row r="440">
          <cell r="F440" t="str">
            <v>LU0148537748</v>
          </cell>
          <cell r="K440">
            <v>136578.26070000001</v>
          </cell>
          <cell r="N440">
            <v>7306.55</v>
          </cell>
        </row>
        <row r="441">
          <cell r="F441" t="str">
            <v>LU0396248774</v>
          </cell>
          <cell r="K441">
            <v>252.87666999999999</v>
          </cell>
          <cell r="N441">
            <v>56.21</v>
          </cell>
        </row>
        <row r="442">
          <cell r="F442" t="str">
            <v>LU0474966834</v>
          </cell>
          <cell r="K442">
            <v>5509.3360499999999</v>
          </cell>
          <cell r="N442">
            <v>73</v>
          </cell>
        </row>
        <row r="443">
          <cell r="F443" t="str">
            <v>LU0232589191</v>
          </cell>
          <cell r="K443">
            <v>2403287.7831100002</v>
          </cell>
          <cell r="N443">
            <v>7719.74</v>
          </cell>
        </row>
        <row r="444">
          <cell r="F444" t="str">
            <v>LU0155301467</v>
          </cell>
          <cell r="K444">
            <v>893749.16578000004</v>
          </cell>
          <cell r="N444">
            <v>4347.66</v>
          </cell>
        </row>
        <row r="445">
          <cell r="F445" t="str">
            <v>LU0700307720</v>
          </cell>
          <cell r="K445">
            <v>100</v>
          </cell>
          <cell r="N445">
            <v>34.61</v>
          </cell>
        </row>
        <row r="446">
          <cell r="F446" t="str">
            <v>LU0255979238</v>
          </cell>
          <cell r="K446">
            <v>148329.29384999999</v>
          </cell>
          <cell r="N446">
            <v>43.44</v>
          </cell>
        </row>
        <row r="447">
          <cell r="F447" t="str">
            <v>LU0814461561</v>
          </cell>
          <cell r="K447">
            <v>100</v>
          </cell>
          <cell r="N447">
            <v>34.840000000000003</v>
          </cell>
        </row>
        <row r="448">
          <cell r="F448" t="str">
            <v>LU0095053426</v>
          </cell>
          <cell r="K448">
            <v>512744.20328000002</v>
          </cell>
          <cell r="N448">
            <v>4137.8100000000004</v>
          </cell>
        </row>
        <row r="449">
          <cell r="F449" t="str">
            <v>LU0255979402</v>
          </cell>
          <cell r="K449">
            <v>16585.467069999999</v>
          </cell>
          <cell r="N449">
            <v>41.34</v>
          </cell>
        </row>
        <row r="450">
          <cell r="F450" t="str">
            <v>LU0700312720</v>
          </cell>
          <cell r="K450">
            <v>514.86352999999997</v>
          </cell>
          <cell r="N450">
            <v>32.94</v>
          </cell>
        </row>
        <row r="451">
          <cell r="F451" t="str">
            <v>LU0208610880</v>
          </cell>
          <cell r="K451">
            <v>104.57912</v>
          </cell>
          <cell r="N451">
            <v>4104.05</v>
          </cell>
        </row>
        <row r="452">
          <cell r="F452" t="str">
            <v>LU0155301624</v>
          </cell>
          <cell r="K452">
            <v>104994.29853</v>
          </cell>
          <cell r="N452">
            <v>3940.1</v>
          </cell>
        </row>
        <row r="453">
          <cell r="F453" t="str">
            <v>LU0255979584</v>
          </cell>
          <cell r="K453">
            <v>50870.284399999997</v>
          </cell>
          <cell r="N453">
            <v>39.369999999999997</v>
          </cell>
        </row>
        <row r="454">
          <cell r="F454" t="str">
            <v>LU0606355369</v>
          </cell>
          <cell r="K454">
            <v>253240.50262000001</v>
          </cell>
          <cell r="N454">
            <v>43.9</v>
          </cell>
        </row>
        <row r="455">
          <cell r="F455" t="str">
            <v>LU0080998981</v>
          </cell>
          <cell r="K455">
            <v>849175.23638999998</v>
          </cell>
          <cell r="N455">
            <v>6876.04</v>
          </cell>
        </row>
        <row r="456">
          <cell r="F456" t="str">
            <v>LU0328682405</v>
          </cell>
          <cell r="K456">
            <v>560339.67284999997</v>
          </cell>
          <cell r="N456">
            <v>38.99</v>
          </cell>
        </row>
        <row r="457">
          <cell r="F457" t="str">
            <v>LU0255975673</v>
          </cell>
          <cell r="K457">
            <v>58965.862549999998</v>
          </cell>
          <cell r="N457">
            <v>68.7</v>
          </cell>
        </row>
        <row r="458">
          <cell r="F458" t="str">
            <v>LU0176900511</v>
          </cell>
          <cell r="K458">
            <v>241148.30528999999</v>
          </cell>
          <cell r="N458">
            <v>6555.05</v>
          </cell>
        </row>
        <row r="459">
          <cell r="F459" t="str">
            <v>LU0255975830</v>
          </cell>
          <cell r="K459">
            <v>13875.40393</v>
          </cell>
          <cell r="N459">
            <v>65.489999999999995</v>
          </cell>
        </row>
        <row r="460">
          <cell r="F460" t="str">
            <v>LU0366531910</v>
          </cell>
          <cell r="K460">
            <v>1015.1062000000001</v>
          </cell>
          <cell r="N460">
            <v>51.620000000000005</v>
          </cell>
        </row>
        <row r="461">
          <cell r="F461" t="str">
            <v>LU0208612829</v>
          </cell>
          <cell r="K461">
            <v>155</v>
          </cell>
          <cell r="N461">
            <v>6467.4000000000005</v>
          </cell>
        </row>
        <row r="462">
          <cell r="F462" t="str">
            <v>LU0248317363</v>
          </cell>
          <cell r="K462">
            <v>95517.857149999996</v>
          </cell>
          <cell r="N462">
            <v>45.21</v>
          </cell>
        </row>
        <row r="463">
          <cell r="F463" t="str">
            <v>LU0176901758</v>
          </cell>
          <cell r="K463">
            <v>74747.99828</v>
          </cell>
          <cell r="N463">
            <v>6260.16</v>
          </cell>
        </row>
        <row r="464">
          <cell r="F464" t="str">
            <v>LU0248320581</v>
          </cell>
          <cell r="K464">
            <v>254600.04814999999</v>
          </cell>
          <cell r="N464">
            <v>43.18</v>
          </cell>
        </row>
        <row r="465">
          <cell r="F465" t="str">
            <v>LU0255975913</v>
          </cell>
          <cell r="K465">
            <v>6582.8488600000001</v>
          </cell>
          <cell r="N465">
            <v>62.54</v>
          </cell>
        </row>
        <row r="466">
          <cell r="F466" t="str">
            <v>LU0231728105</v>
          </cell>
          <cell r="K466">
            <v>2200</v>
          </cell>
          <cell r="N466">
            <v>7176.72</v>
          </cell>
        </row>
        <row r="467">
          <cell r="F467" t="str">
            <v>LU0625739965</v>
          </cell>
          <cell r="K467">
            <v>1320</v>
          </cell>
          <cell r="N467">
            <v>88.54</v>
          </cell>
        </row>
        <row r="468">
          <cell r="F468" t="str">
            <v>LU0625740039</v>
          </cell>
          <cell r="K468">
            <v>100</v>
          </cell>
          <cell r="N468">
            <v>88.77</v>
          </cell>
        </row>
        <row r="469">
          <cell r="F469" t="str">
            <v>LU0625740112</v>
          </cell>
          <cell r="K469">
            <v>3300</v>
          </cell>
          <cell r="N469">
            <v>88.37</v>
          </cell>
        </row>
        <row r="470">
          <cell r="F470" t="str">
            <v>LU0625741433</v>
          </cell>
          <cell r="K470">
            <v>850</v>
          </cell>
          <cell r="N470">
            <v>68.710000000000008</v>
          </cell>
        </row>
        <row r="471">
          <cell r="F471" t="str">
            <v>LU0625740625</v>
          </cell>
          <cell r="K471">
            <v>100</v>
          </cell>
          <cell r="N471">
            <v>88.070000000000007</v>
          </cell>
        </row>
        <row r="472">
          <cell r="F472" t="str">
            <v>LU0650147340</v>
          </cell>
          <cell r="K472">
            <v>100</v>
          </cell>
          <cell r="N472">
            <v>54.44</v>
          </cell>
        </row>
        <row r="473">
          <cell r="F473" t="str">
            <v>LU0625741516</v>
          </cell>
          <cell r="K473">
            <v>1615.998</v>
          </cell>
          <cell r="N473">
            <v>68.48</v>
          </cell>
        </row>
        <row r="474">
          <cell r="F474" t="str">
            <v>LU0325327566</v>
          </cell>
          <cell r="K474">
            <v>2470053.5663000001</v>
          </cell>
          <cell r="N474">
            <v>154.53</v>
          </cell>
        </row>
        <row r="475">
          <cell r="F475" t="str">
            <v>LU0325328531</v>
          </cell>
          <cell r="K475">
            <v>397421.11038000003</v>
          </cell>
          <cell r="N475">
            <v>121.15</v>
          </cell>
        </row>
        <row r="476">
          <cell r="F476" t="str">
            <v>LU0532860383</v>
          </cell>
          <cell r="K476">
            <v>124404.79633</v>
          </cell>
          <cell r="N476">
            <v>143.67000000000002</v>
          </cell>
        </row>
        <row r="477">
          <cell r="F477" t="str">
            <v>LU0325328614</v>
          </cell>
          <cell r="K477">
            <v>131538.40127</v>
          </cell>
          <cell r="N477">
            <v>117.48</v>
          </cell>
        </row>
        <row r="478">
          <cell r="F478" t="str">
            <v>LU0325327723</v>
          </cell>
          <cell r="K478">
            <v>366590.96435999998</v>
          </cell>
          <cell r="N478">
            <v>149.85</v>
          </cell>
        </row>
        <row r="479">
          <cell r="F479" t="str">
            <v>LU0366532058</v>
          </cell>
          <cell r="K479">
            <v>121202.62363</v>
          </cell>
          <cell r="N479">
            <v>73.33</v>
          </cell>
        </row>
        <row r="480">
          <cell r="F480" t="str">
            <v>LU0325328291</v>
          </cell>
          <cell r="K480">
            <v>45437.917750000001</v>
          </cell>
          <cell r="N480">
            <v>114.58</v>
          </cell>
        </row>
        <row r="481">
          <cell r="F481" t="str">
            <v>LU0476845283</v>
          </cell>
          <cell r="K481">
            <v>480243.44845000003</v>
          </cell>
          <cell r="N481">
            <v>110.17</v>
          </cell>
        </row>
        <row r="482">
          <cell r="F482" t="str">
            <v>LU0760711795</v>
          </cell>
          <cell r="K482">
            <v>19446.82951</v>
          </cell>
          <cell r="N482">
            <v>859.4</v>
          </cell>
        </row>
        <row r="483">
          <cell r="F483" t="str">
            <v>LU0325328705</v>
          </cell>
          <cell r="K483">
            <v>208638.61992999999</v>
          </cell>
          <cell r="N483">
            <v>114.35000000000001</v>
          </cell>
        </row>
        <row r="484">
          <cell r="F484" t="str">
            <v>LU0325328374</v>
          </cell>
          <cell r="K484">
            <v>136118.33786</v>
          </cell>
          <cell r="N484">
            <v>145.9</v>
          </cell>
        </row>
        <row r="485">
          <cell r="F485" t="str">
            <v>LU0325328457</v>
          </cell>
          <cell r="K485">
            <v>860.12549000000001</v>
          </cell>
          <cell r="N485">
            <v>160.44</v>
          </cell>
        </row>
        <row r="486">
          <cell r="F486" t="str">
            <v>LU0413357343</v>
          </cell>
          <cell r="K486">
            <v>51909.674290000003</v>
          </cell>
          <cell r="N486">
            <v>48.57</v>
          </cell>
        </row>
        <row r="487">
          <cell r="F487" t="str">
            <v>LU0413358747</v>
          </cell>
          <cell r="K487">
            <v>55431.14948</v>
          </cell>
          <cell r="N487">
            <v>46.84</v>
          </cell>
        </row>
        <row r="488">
          <cell r="F488" t="str">
            <v>LU0413363663</v>
          </cell>
          <cell r="K488">
            <v>9027.0056299999997</v>
          </cell>
          <cell r="N488">
            <v>36.410000000000004</v>
          </cell>
        </row>
        <row r="489">
          <cell r="F489" t="str">
            <v>LU0413359125</v>
          </cell>
          <cell r="K489">
            <v>905</v>
          </cell>
          <cell r="N489">
            <v>45.83</v>
          </cell>
        </row>
        <row r="490">
          <cell r="F490" t="str">
            <v>LU0413367730</v>
          </cell>
          <cell r="K490">
            <v>26007.676759999998</v>
          </cell>
          <cell r="N490">
            <v>29.14</v>
          </cell>
        </row>
        <row r="491">
          <cell r="F491" t="str">
            <v>LU0413359638</v>
          </cell>
          <cell r="K491">
            <v>2126.39536</v>
          </cell>
          <cell r="N491">
            <v>45.43</v>
          </cell>
        </row>
        <row r="492">
          <cell r="F492" t="str">
            <v>LU0413368035</v>
          </cell>
          <cell r="K492">
            <v>53401.724950000003</v>
          </cell>
          <cell r="N492">
            <v>28.26</v>
          </cell>
        </row>
        <row r="493">
          <cell r="F493" t="str">
            <v>LU0413365528</v>
          </cell>
          <cell r="K493">
            <v>134626.42611999999</v>
          </cell>
          <cell r="N493">
            <v>35.32</v>
          </cell>
        </row>
        <row r="494">
          <cell r="F494" t="str">
            <v>LU0413360305</v>
          </cell>
          <cell r="K494">
            <v>1200</v>
          </cell>
          <cell r="N494">
            <v>50.36</v>
          </cell>
        </row>
        <row r="495">
          <cell r="F495" t="str">
            <v>LU0188804743</v>
          </cell>
          <cell r="K495">
            <v>182751.87966999999</v>
          </cell>
          <cell r="N495">
            <v>326.45999999999998</v>
          </cell>
        </row>
        <row r="496">
          <cell r="F496" t="str">
            <v>LU0328685093</v>
          </cell>
          <cell r="K496">
            <v>341327.70902000001</v>
          </cell>
          <cell r="N496">
            <v>326.75</v>
          </cell>
        </row>
        <row r="497">
          <cell r="F497" t="str">
            <v>LU0148538712</v>
          </cell>
          <cell r="K497">
            <v>110048.0866</v>
          </cell>
          <cell r="N497">
            <v>322.72000000000003</v>
          </cell>
        </row>
        <row r="498">
          <cell r="F498" t="str">
            <v>LU0474967055</v>
          </cell>
          <cell r="K498">
            <v>100</v>
          </cell>
          <cell r="N498">
            <v>250.85</v>
          </cell>
        </row>
        <row r="499">
          <cell r="F499" t="str">
            <v>LU0208606185</v>
          </cell>
          <cell r="K499">
            <v>4419.2626399999999</v>
          </cell>
          <cell r="N499">
            <v>264.63</v>
          </cell>
        </row>
        <row r="500">
          <cell r="F500" t="str">
            <v>LU0148539108</v>
          </cell>
          <cell r="K500">
            <v>72331.031319999995</v>
          </cell>
          <cell r="N500">
            <v>315.03000000000003</v>
          </cell>
        </row>
        <row r="501">
          <cell r="F501" t="str">
            <v>LU0396249400</v>
          </cell>
          <cell r="K501">
            <v>11512.92081</v>
          </cell>
          <cell r="N501">
            <v>179.43</v>
          </cell>
        </row>
        <row r="502">
          <cell r="F502" t="str">
            <v>LU0474967139</v>
          </cell>
          <cell r="K502">
            <v>2863.6889900000001</v>
          </cell>
          <cell r="N502">
            <v>244.87</v>
          </cell>
        </row>
        <row r="503">
          <cell r="F503" t="str">
            <v>LU0232587906</v>
          </cell>
          <cell r="K503">
            <v>408296.36456999998</v>
          </cell>
          <cell r="N503">
            <v>331.92</v>
          </cell>
        </row>
        <row r="504">
          <cell r="F504" t="str">
            <v>LU0135488467</v>
          </cell>
          <cell r="K504">
            <v>29562.55096</v>
          </cell>
          <cell r="N504">
            <v>825.54</v>
          </cell>
        </row>
        <row r="505">
          <cell r="F505" t="str">
            <v>LU0404529314</v>
          </cell>
          <cell r="K505">
            <v>51518.897120000001</v>
          </cell>
          <cell r="N505">
            <v>813.07</v>
          </cell>
        </row>
        <row r="506">
          <cell r="F506" t="str">
            <v>LU0135488897</v>
          </cell>
          <cell r="K506">
            <v>13666.282999999999</v>
          </cell>
          <cell r="N506">
            <v>859.98</v>
          </cell>
        </row>
        <row r="507">
          <cell r="F507" t="str">
            <v>LU0217138485</v>
          </cell>
          <cell r="K507">
            <v>1249985.92649</v>
          </cell>
          <cell r="N507">
            <v>108.17</v>
          </cell>
        </row>
        <row r="508">
          <cell r="F508" t="str">
            <v>LU0448836519</v>
          </cell>
          <cell r="K508">
            <v>13389.932140000001</v>
          </cell>
          <cell r="N508">
            <v>86.14</v>
          </cell>
        </row>
        <row r="509">
          <cell r="F509" t="str">
            <v>LU0280433417</v>
          </cell>
          <cell r="K509">
            <v>120252.39135999999</v>
          </cell>
          <cell r="N509">
            <v>139.16</v>
          </cell>
        </row>
        <row r="510">
          <cell r="F510" t="str">
            <v>LU0217139020</v>
          </cell>
          <cell r="K510">
            <v>1640029.89995</v>
          </cell>
          <cell r="N510">
            <v>98.65</v>
          </cell>
        </row>
        <row r="511">
          <cell r="F511" t="str">
            <v>LU0280433847</v>
          </cell>
          <cell r="K511">
            <v>1092793.60451</v>
          </cell>
          <cell r="N511">
            <v>126.91</v>
          </cell>
        </row>
        <row r="512">
          <cell r="F512" t="str">
            <v>LU0320647794</v>
          </cell>
          <cell r="K512">
            <v>92232.448369999998</v>
          </cell>
          <cell r="N512">
            <v>78.55</v>
          </cell>
        </row>
        <row r="513">
          <cell r="F513" t="str">
            <v>LU0217139533</v>
          </cell>
          <cell r="K513">
            <v>149396.38245</v>
          </cell>
          <cell r="N513">
            <v>98.59</v>
          </cell>
        </row>
        <row r="514">
          <cell r="F514" t="str">
            <v>LU0663513272</v>
          </cell>
          <cell r="K514">
            <v>3328.9442300000001</v>
          </cell>
          <cell r="N514">
            <v>171.74</v>
          </cell>
        </row>
        <row r="515">
          <cell r="F515" t="str">
            <v>LU0552610593</v>
          </cell>
          <cell r="K515">
            <v>58311.456209999997</v>
          </cell>
          <cell r="N515">
            <v>133.25</v>
          </cell>
        </row>
        <row r="516">
          <cell r="F516" t="str">
            <v>LU0217138725</v>
          </cell>
          <cell r="K516">
            <v>1176318.4823400001</v>
          </cell>
          <cell r="N516">
            <v>91.45</v>
          </cell>
        </row>
        <row r="517">
          <cell r="F517" t="str">
            <v>LU0280434068</v>
          </cell>
          <cell r="K517">
            <v>60756.367850000002</v>
          </cell>
          <cell r="N517">
            <v>117.65</v>
          </cell>
        </row>
        <row r="518">
          <cell r="F518" t="str">
            <v>LU0552611484</v>
          </cell>
          <cell r="K518">
            <v>19548.9097</v>
          </cell>
          <cell r="N518">
            <v>123.52</v>
          </cell>
        </row>
        <row r="519">
          <cell r="F519" t="str">
            <v>LU0294819544</v>
          </cell>
          <cell r="K519">
            <v>56663.797039999998</v>
          </cell>
          <cell r="N519">
            <v>109.06</v>
          </cell>
        </row>
        <row r="520">
          <cell r="F520" t="str">
            <v>LU0625741789</v>
          </cell>
          <cell r="K520">
            <v>48000</v>
          </cell>
          <cell r="N520">
            <v>81.100000000000009</v>
          </cell>
        </row>
        <row r="521">
          <cell r="F521" t="str">
            <v>LU0625741862</v>
          </cell>
          <cell r="K521">
            <v>100</v>
          </cell>
          <cell r="N521">
            <v>81.25</v>
          </cell>
        </row>
        <row r="522">
          <cell r="F522" t="str">
            <v>LU0625741946</v>
          </cell>
          <cell r="K522">
            <v>4193.9070400000001</v>
          </cell>
          <cell r="N522">
            <v>80.98</v>
          </cell>
        </row>
        <row r="523">
          <cell r="F523" t="str">
            <v>LU0625742753</v>
          </cell>
          <cell r="K523">
            <v>465</v>
          </cell>
          <cell r="N523">
            <v>62.96</v>
          </cell>
        </row>
        <row r="524">
          <cell r="F524" t="str">
            <v>LU0625742241</v>
          </cell>
          <cell r="K524">
            <v>1280</v>
          </cell>
          <cell r="N524">
            <v>80.83</v>
          </cell>
        </row>
        <row r="525">
          <cell r="F525" t="str">
            <v>LU0625742837</v>
          </cell>
          <cell r="K525">
            <v>2328.27261</v>
          </cell>
          <cell r="N525">
            <v>62.85</v>
          </cell>
        </row>
        <row r="526">
          <cell r="F526" t="str">
            <v>LU0338482002</v>
          </cell>
          <cell r="K526">
            <v>3029721.6206800002</v>
          </cell>
          <cell r="N526">
            <v>66.5</v>
          </cell>
        </row>
        <row r="527">
          <cell r="F527" t="str">
            <v>LU0338482937</v>
          </cell>
          <cell r="K527">
            <v>433554.74411999999</v>
          </cell>
          <cell r="N527">
            <v>51.69</v>
          </cell>
        </row>
        <row r="528">
          <cell r="F528" t="str">
            <v>LU0338482267</v>
          </cell>
          <cell r="K528">
            <v>602730.61121999996</v>
          </cell>
          <cell r="N528">
            <v>63.92</v>
          </cell>
        </row>
        <row r="529">
          <cell r="F529" t="str">
            <v>LU0338483075</v>
          </cell>
          <cell r="K529">
            <v>421834.58847999998</v>
          </cell>
          <cell r="N529">
            <v>49.69</v>
          </cell>
        </row>
        <row r="530">
          <cell r="F530" t="str">
            <v>LU0338483232</v>
          </cell>
          <cell r="K530">
            <v>48569.49583</v>
          </cell>
          <cell r="N530">
            <v>39.56</v>
          </cell>
        </row>
        <row r="531">
          <cell r="F531" t="str">
            <v>LU0338482424</v>
          </cell>
          <cell r="K531">
            <v>16920.218949999999</v>
          </cell>
          <cell r="N531">
            <v>63.88</v>
          </cell>
        </row>
        <row r="532">
          <cell r="F532" t="str">
            <v>LU0338482770</v>
          </cell>
          <cell r="K532">
            <v>440549.39236</v>
          </cell>
          <cell r="N532">
            <v>61.870000000000005</v>
          </cell>
        </row>
        <row r="533">
          <cell r="F533" t="str">
            <v>LU0338483158</v>
          </cell>
          <cell r="K533">
            <v>1522466.86411</v>
          </cell>
          <cell r="N533">
            <v>48.09</v>
          </cell>
        </row>
        <row r="534">
          <cell r="F534" t="str">
            <v>LU0340081248</v>
          </cell>
          <cell r="K534">
            <v>300</v>
          </cell>
          <cell r="N534">
            <v>69.460000000000008</v>
          </cell>
        </row>
        <row r="535">
          <cell r="F535" t="str">
            <v>LU0256845834</v>
          </cell>
          <cell r="K535">
            <v>339739.27243999997</v>
          </cell>
          <cell r="N535">
            <v>135.43</v>
          </cell>
        </row>
        <row r="536">
          <cell r="F536" t="str">
            <v>LU0448836865</v>
          </cell>
          <cell r="K536">
            <v>102.99468</v>
          </cell>
          <cell r="N536">
            <v>83.87</v>
          </cell>
        </row>
        <row r="537">
          <cell r="F537" t="str">
            <v>LU0270904351</v>
          </cell>
          <cell r="K537">
            <v>124132.17092</v>
          </cell>
          <cell r="N537">
            <v>105.27</v>
          </cell>
        </row>
        <row r="538">
          <cell r="F538" t="str">
            <v>LU0256846139</v>
          </cell>
          <cell r="K538">
            <v>272593.72518000001</v>
          </cell>
          <cell r="N538">
            <v>128.9</v>
          </cell>
        </row>
        <row r="539">
          <cell r="F539" t="str">
            <v>LU0270904781</v>
          </cell>
          <cell r="K539">
            <v>186279.07615000001</v>
          </cell>
          <cell r="N539">
            <v>100.19</v>
          </cell>
        </row>
        <row r="540">
          <cell r="F540" t="str">
            <v>LU0320647950</v>
          </cell>
          <cell r="K540">
            <v>4897.2644700000001</v>
          </cell>
          <cell r="N540">
            <v>79.820000000000007</v>
          </cell>
        </row>
        <row r="541">
          <cell r="F541" t="str">
            <v>LU0256846303</v>
          </cell>
          <cell r="K541">
            <v>10504.029560000001</v>
          </cell>
          <cell r="N541">
            <v>128.9</v>
          </cell>
        </row>
        <row r="542">
          <cell r="F542" t="str">
            <v>LU0256846568</v>
          </cell>
          <cell r="K542">
            <v>281598.50018999999</v>
          </cell>
          <cell r="N542">
            <v>123.66</v>
          </cell>
        </row>
        <row r="543">
          <cell r="F543" t="str">
            <v>LU0270905242</v>
          </cell>
          <cell r="K543">
            <v>259809.41381</v>
          </cell>
          <cell r="N543">
            <v>96.12</v>
          </cell>
        </row>
        <row r="544">
          <cell r="F544" t="str">
            <v>LU0328681696</v>
          </cell>
          <cell r="K544">
            <v>58194.428650000002</v>
          </cell>
          <cell r="N544">
            <v>140.91</v>
          </cell>
        </row>
        <row r="545">
          <cell r="F545" t="str">
            <v>LU0128499158</v>
          </cell>
          <cell r="K545">
            <v>2984412.1627400001</v>
          </cell>
          <cell r="N545">
            <v>125.32000000000001</v>
          </cell>
        </row>
        <row r="546">
          <cell r="F546" t="str">
            <v>LU0128498267</v>
          </cell>
          <cell r="K546">
            <v>3981087.6195899998</v>
          </cell>
          <cell r="N546">
            <v>124.33</v>
          </cell>
        </row>
        <row r="547">
          <cell r="F547" t="str">
            <v>LU0128498697</v>
          </cell>
          <cell r="K547">
            <v>746804.15041999996</v>
          </cell>
          <cell r="N547">
            <v>92.2</v>
          </cell>
        </row>
        <row r="548">
          <cell r="F548" t="str">
            <v>LU0128499588</v>
          </cell>
          <cell r="K548">
            <v>2641857.9720700001</v>
          </cell>
          <cell r="N548">
            <v>123.58</v>
          </cell>
        </row>
        <row r="549">
          <cell r="F549" t="str">
            <v>LU0222473364</v>
          </cell>
          <cell r="K549">
            <v>472750.46873999998</v>
          </cell>
          <cell r="N549">
            <v>125.81</v>
          </cell>
        </row>
        <row r="550">
          <cell r="F550" t="str">
            <v>LU0378109325</v>
          </cell>
          <cell r="K550">
            <v>100</v>
          </cell>
          <cell r="N550">
            <v>93.69</v>
          </cell>
        </row>
        <row r="551">
          <cell r="F551" t="str">
            <v>LU0128494944</v>
          </cell>
          <cell r="K551">
            <v>5029528.2657899996</v>
          </cell>
          <cell r="N551">
            <v>140.20000000000002</v>
          </cell>
        </row>
        <row r="552">
          <cell r="F552" t="str">
            <v>LU0128494191</v>
          </cell>
          <cell r="K552">
            <v>4565720.0183199998</v>
          </cell>
          <cell r="N552">
            <v>137.83000000000001</v>
          </cell>
        </row>
        <row r="553">
          <cell r="F553" t="str">
            <v>LU0128494514</v>
          </cell>
          <cell r="K553">
            <v>412166.3296</v>
          </cell>
          <cell r="N553">
            <v>96.26</v>
          </cell>
        </row>
        <row r="554">
          <cell r="F554" t="str">
            <v>LU0128495834</v>
          </cell>
          <cell r="K554">
            <v>2436570.2471699999</v>
          </cell>
          <cell r="N554">
            <v>134.55000000000001</v>
          </cell>
        </row>
        <row r="555">
          <cell r="F555" t="str">
            <v>LU0222474503</v>
          </cell>
          <cell r="K555">
            <v>1626497.00984</v>
          </cell>
          <cell r="N555">
            <v>140.75</v>
          </cell>
        </row>
        <row r="556">
          <cell r="F556" t="str">
            <v>LU0309035367</v>
          </cell>
          <cell r="K556">
            <v>71885.268360000002</v>
          </cell>
          <cell r="N556">
            <v>101561.86</v>
          </cell>
        </row>
        <row r="557">
          <cell r="F557" t="str">
            <v>LU0323090380</v>
          </cell>
          <cell r="K557">
            <v>100</v>
          </cell>
          <cell r="N557">
            <v>101728.44</v>
          </cell>
        </row>
        <row r="558">
          <cell r="F558" t="str">
            <v>LU0309035441</v>
          </cell>
          <cell r="K558">
            <v>275099.61622000003</v>
          </cell>
          <cell r="N558">
            <v>10128.23</v>
          </cell>
        </row>
        <row r="559">
          <cell r="F559" t="str">
            <v>LU0309035524</v>
          </cell>
          <cell r="K559">
            <v>13252</v>
          </cell>
          <cell r="N559">
            <v>9759.69</v>
          </cell>
        </row>
        <row r="560">
          <cell r="F560" t="str">
            <v>LU0309035870</v>
          </cell>
          <cell r="K560">
            <v>73672.792790000007</v>
          </cell>
          <cell r="N560">
            <v>10101.86</v>
          </cell>
        </row>
        <row r="561">
          <cell r="F561" t="str">
            <v>LU0309036175</v>
          </cell>
          <cell r="K561">
            <v>100</v>
          </cell>
          <cell r="N561">
            <v>10212.82</v>
          </cell>
        </row>
        <row r="562">
          <cell r="F562" t="str">
            <v>LU0128497707</v>
          </cell>
          <cell r="K562">
            <v>4971508.0600300003</v>
          </cell>
          <cell r="N562">
            <v>134.1</v>
          </cell>
        </row>
        <row r="563">
          <cell r="F563" t="str">
            <v>LU0128496485</v>
          </cell>
          <cell r="K563">
            <v>2011639.0482699999</v>
          </cell>
          <cell r="N563">
            <v>132</v>
          </cell>
        </row>
        <row r="564">
          <cell r="F564" t="str">
            <v>LU0128497293</v>
          </cell>
          <cell r="K564">
            <v>32421.967499999999</v>
          </cell>
          <cell r="N564">
            <v>84.7</v>
          </cell>
        </row>
        <row r="565">
          <cell r="F565" t="str">
            <v>LU0128497889</v>
          </cell>
          <cell r="K565">
            <v>1351560.20787</v>
          </cell>
          <cell r="N565">
            <v>129.04</v>
          </cell>
        </row>
        <row r="566">
          <cell r="F566" t="str">
            <v>LU0222474172</v>
          </cell>
          <cell r="K566">
            <v>1205246.56709</v>
          </cell>
          <cell r="N566">
            <v>134.62</v>
          </cell>
        </row>
        <row r="567">
          <cell r="F567" t="str">
            <v>LU0131724808</v>
          </cell>
          <cell r="K567">
            <v>81599.407529999997</v>
          </cell>
          <cell r="N567">
            <v>639.27</v>
          </cell>
        </row>
        <row r="568">
          <cell r="F568" t="str">
            <v>LU0130732364</v>
          </cell>
          <cell r="K568">
            <v>102111.33235</v>
          </cell>
          <cell r="N568">
            <v>599.44000000000005</v>
          </cell>
        </row>
        <row r="569">
          <cell r="F569" t="str">
            <v>LU0208607746</v>
          </cell>
          <cell r="K569">
            <v>1416.75</v>
          </cell>
          <cell r="N569">
            <v>591.52</v>
          </cell>
        </row>
        <row r="570">
          <cell r="F570" t="str">
            <v>LU0131725367</v>
          </cell>
          <cell r="K570">
            <v>29947.156910000002</v>
          </cell>
          <cell r="N570">
            <v>560.20000000000005</v>
          </cell>
        </row>
        <row r="571">
          <cell r="F571" t="str">
            <v>LU0232253012</v>
          </cell>
          <cell r="K571">
            <v>84722.505699999994</v>
          </cell>
          <cell r="N571">
            <v>677.2</v>
          </cell>
        </row>
        <row r="572">
          <cell r="F572" t="str">
            <v>LU0366536638</v>
          </cell>
          <cell r="K572">
            <v>4869632.0118399998</v>
          </cell>
          <cell r="N572">
            <v>103.41</v>
          </cell>
        </row>
        <row r="573">
          <cell r="F573" t="str">
            <v>LU0392047626</v>
          </cell>
          <cell r="K573">
            <v>100</v>
          </cell>
          <cell r="N573">
            <v>103.47</v>
          </cell>
        </row>
        <row r="574">
          <cell r="F574" t="str">
            <v>LU0366536711</v>
          </cell>
          <cell r="K574">
            <v>3433253.9987400002</v>
          </cell>
          <cell r="N574">
            <v>102.93</v>
          </cell>
        </row>
        <row r="575">
          <cell r="F575" t="str">
            <v>LU0366536802</v>
          </cell>
          <cell r="K575">
            <v>547830.48505999998</v>
          </cell>
          <cell r="N575">
            <v>100.24000000000001</v>
          </cell>
        </row>
        <row r="576">
          <cell r="F576" t="str">
            <v>LU0366536984</v>
          </cell>
          <cell r="K576">
            <v>6692558.3449799996</v>
          </cell>
          <cell r="N576">
            <v>102.31</v>
          </cell>
        </row>
        <row r="577">
          <cell r="F577" t="str">
            <v>LU0366537016</v>
          </cell>
          <cell r="K577">
            <v>1467456.67224</v>
          </cell>
          <cell r="N577">
            <v>103.96000000000001</v>
          </cell>
        </row>
        <row r="578">
          <cell r="F578" t="str">
            <v>LU0366537289</v>
          </cell>
          <cell r="K578">
            <v>1776271.57681</v>
          </cell>
          <cell r="N578">
            <v>102.28</v>
          </cell>
        </row>
        <row r="579">
          <cell r="F579" t="str">
            <v>LU0366537446</v>
          </cell>
          <cell r="K579">
            <v>1517687.96423</v>
          </cell>
          <cell r="N579">
            <v>101.9</v>
          </cell>
        </row>
        <row r="580">
          <cell r="F580" t="str">
            <v>LU0366537792</v>
          </cell>
          <cell r="K580">
            <v>196985.60553</v>
          </cell>
          <cell r="N580">
            <v>100.37</v>
          </cell>
        </row>
        <row r="581">
          <cell r="F581" t="str">
            <v>LU0366537875</v>
          </cell>
          <cell r="K581">
            <v>1275492.69301</v>
          </cell>
          <cell r="N581">
            <v>101.45</v>
          </cell>
        </row>
        <row r="582">
          <cell r="F582" t="str">
            <v>LU0366538097</v>
          </cell>
          <cell r="K582">
            <v>1210941.9703200001</v>
          </cell>
          <cell r="N582">
            <v>102.76</v>
          </cell>
        </row>
        <row r="583">
          <cell r="F583" t="str">
            <v>LU0340557262</v>
          </cell>
          <cell r="K583">
            <v>708468.30909999995</v>
          </cell>
          <cell r="N583">
            <v>125.34</v>
          </cell>
        </row>
        <row r="584">
          <cell r="F584" t="str">
            <v>LU0448837087</v>
          </cell>
          <cell r="K584">
            <v>112297.39886</v>
          </cell>
          <cell r="N584">
            <v>73.040000000000006</v>
          </cell>
        </row>
        <row r="585">
          <cell r="F585" t="str">
            <v>LU0340558823</v>
          </cell>
          <cell r="K585">
            <v>926553.61095999996</v>
          </cell>
          <cell r="N585">
            <v>97.44</v>
          </cell>
        </row>
        <row r="586">
          <cell r="F586" t="str">
            <v>LU0340557775</v>
          </cell>
          <cell r="K586">
            <v>288706.09723000001</v>
          </cell>
          <cell r="N586">
            <v>121.22</v>
          </cell>
        </row>
        <row r="587">
          <cell r="F587" t="str">
            <v>LU0340559557</v>
          </cell>
          <cell r="K587">
            <v>154336.22044999999</v>
          </cell>
          <cell r="N587">
            <v>94.22</v>
          </cell>
        </row>
        <row r="588">
          <cell r="F588" t="str">
            <v>LU0340560480</v>
          </cell>
          <cell r="K588">
            <v>65545.317800000004</v>
          </cell>
          <cell r="N588">
            <v>71.739999999999995</v>
          </cell>
        </row>
        <row r="589">
          <cell r="F589" t="str">
            <v>LU0340558237</v>
          </cell>
          <cell r="K589">
            <v>6859.1990900000001</v>
          </cell>
          <cell r="N589">
            <v>115.85000000000001</v>
          </cell>
        </row>
        <row r="590">
          <cell r="F590" t="str">
            <v>LU0372507243</v>
          </cell>
          <cell r="K590">
            <v>121286.94215</v>
          </cell>
          <cell r="N590">
            <v>79.710000000000008</v>
          </cell>
        </row>
        <row r="591">
          <cell r="F591" t="str">
            <v>LU0340558583</v>
          </cell>
          <cell r="K591">
            <v>62923.691780000001</v>
          </cell>
          <cell r="N591">
            <v>117.87</v>
          </cell>
        </row>
        <row r="592">
          <cell r="F592" t="str">
            <v>LU0434580436</v>
          </cell>
          <cell r="K592">
            <v>68830.666920000003</v>
          </cell>
          <cell r="N592">
            <v>82.48</v>
          </cell>
        </row>
        <row r="593">
          <cell r="F593" t="str">
            <v>LU0340559805</v>
          </cell>
          <cell r="K593">
            <v>143270.63067000001</v>
          </cell>
          <cell r="N593">
            <v>91.62</v>
          </cell>
        </row>
        <row r="594">
          <cell r="F594" t="str">
            <v>LU0434580600</v>
          </cell>
          <cell r="K594">
            <v>75805.530660000004</v>
          </cell>
          <cell r="N594">
            <v>128.72999999999999</v>
          </cell>
        </row>
        <row r="595">
          <cell r="F595" t="str">
            <v>LU0256836254</v>
          </cell>
          <cell r="K595">
            <v>1563409.1002400001</v>
          </cell>
          <cell r="N595">
            <v>131.94</v>
          </cell>
        </row>
        <row r="596">
          <cell r="F596" t="str">
            <v>LU0256843623</v>
          </cell>
          <cell r="K596">
            <v>549354.65674000001</v>
          </cell>
          <cell r="N596">
            <v>97.62</v>
          </cell>
        </row>
        <row r="597">
          <cell r="F597" t="str">
            <v>LU0256840108</v>
          </cell>
          <cell r="K597">
            <v>2130414.4648000002</v>
          </cell>
          <cell r="N597">
            <v>126.84</v>
          </cell>
        </row>
        <row r="598">
          <cell r="F598" t="str">
            <v>LU0256841411</v>
          </cell>
          <cell r="K598">
            <v>534992.92870000005</v>
          </cell>
          <cell r="N598">
            <v>126.84</v>
          </cell>
        </row>
        <row r="599">
          <cell r="F599" t="str">
            <v>LU0256844860</v>
          </cell>
          <cell r="K599">
            <v>869969.03073</v>
          </cell>
          <cell r="N599">
            <v>93.820000000000007</v>
          </cell>
        </row>
        <row r="600">
          <cell r="F600" t="str">
            <v>LU0256842575</v>
          </cell>
          <cell r="K600">
            <v>356427.09505</v>
          </cell>
          <cell r="N600">
            <v>122.94</v>
          </cell>
        </row>
        <row r="601">
          <cell r="F601" t="str">
            <v>LU0256845677</v>
          </cell>
          <cell r="K601">
            <v>142987.08536</v>
          </cell>
          <cell r="N601">
            <v>90.92</v>
          </cell>
        </row>
        <row r="602">
          <cell r="F602" t="str">
            <v>LU0372506948</v>
          </cell>
          <cell r="K602">
            <v>154778.87022000001</v>
          </cell>
          <cell r="N602">
            <v>95.55</v>
          </cell>
        </row>
        <row r="603">
          <cell r="F603" t="str">
            <v>LU0260655930</v>
          </cell>
          <cell r="K603">
            <v>175</v>
          </cell>
          <cell r="N603">
            <v>137.08000000000001</v>
          </cell>
        </row>
        <row r="604">
          <cell r="F604" t="str">
            <v>LU0407233310</v>
          </cell>
          <cell r="K604">
            <v>83096.702650000007</v>
          </cell>
          <cell r="N604">
            <v>146.53</v>
          </cell>
        </row>
        <row r="605">
          <cell r="F605" t="str">
            <v>LU0407233401</v>
          </cell>
          <cell r="K605">
            <v>229023.55624999999</v>
          </cell>
          <cell r="N605">
            <v>143.53</v>
          </cell>
        </row>
        <row r="606">
          <cell r="F606" t="str">
            <v>LU0434579933</v>
          </cell>
          <cell r="K606">
            <v>5688</v>
          </cell>
          <cell r="N606">
            <v>143.53</v>
          </cell>
        </row>
        <row r="607">
          <cell r="F607" t="str">
            <v>LU0407233583</v>
          </cell>
          <cell r="K607">
            <v>100561.88088</v>
          </cell>
          <cell r="N607">
            <v>98.73</v>
          </cell>
        </row>
        <row r="608">
          <cell r="F608" t="str">
            <v>LU0434579776</v>
          </cell>
          <cell r="K608">
            <v>85844.191250000003</v>
          </cell>
          <cell r="N608">
            <v>141.21</v>
          </cell>
        </row>
        <row r="609">
          <cell r="F609" t="str">
            <v>LU0434579859</v>
          </cell>
          <cell r="K609">
            <v>11213.115540000001</v>
          </cell>
          <cell r="N609">
            <v>97.15</v>
          </cell>
        </row>
        <row r="610">
          <cell r="F610" t="str">
            <v>LU0434580279</v>
          </cell>
          <cell r="K610">
            <v>19541.361389999998</v>
          </cell>
          <cell r="N610">
            <v>109.76</v>
          </cell>
        </row>
        <row r="611">
          <cell r="F611" t="str">
            <v>LU0448623016</v>
          </cell>
          <cell r="K611">
            <v>5386829.7362500001</v>
          </cell>
          <cell r="N611">
            <v>134.42000000000002</v>
          </cell>
        </row>
        <row r="612">
          <cell r="F612" t="str">
            <v>LU0448624170</v>
          </cell>
          <cell r="K612">
            <v>349378.27756999998</v>
          </cell>
          <cell r="N612">
            <v>133.67000000000002</v>
          </cell>
        </row>
        <row r="613">
          <cell r="F613" t="str">
            <v>LU0448623792</v>
          </cell>
          <cell r="K613">
            <v>1873232.1313199999</v>
          </cell>
          <cell r="N613">
            <v>89.97</v>
          </cell>
        </row>
        <row r="614">
          <cell r="F614" t="str">
            <v>LU0622219680</v>
          </cell>
          <cell r="K614">
            <v>100.04860000000001</v>
          </cell>
          <cell r="N614">
            <v>474.95</v>
          </cell>
        </row>
        <row r="615">
          <cell r="F615" t="str">
            <v>LU0448623107</v>
          </cell>
          <cell r="K615">
            <v>990481.98788999999</v>
          </cell>
          <cell r="N615">
            <v>132.15</v>
          </cell>
        </row>
        <row r="616">
          <cell r="F616" t="str">
            <v>LU0448624253</v>
          </cell>
          <cell r="K616">
            <v>631371.40390000003</v>
          </cell>
          <cell r="N616">
            <v>131.42000000000002</v>
          </cell>
        </row>
        <row r="617">
          <cell r="F617" t="str">
            <v>LU0448623289</v>
          </cell>
          <cell r="K617">
            <v>258696.71846</v>
          </cell>
          <cell r="N617">
            <v>118.86</v>
          </cell>
        </row>
        <row r="618">
          <cell r="F618" t="str">
            <v>LU0448623875</v>
          </cell>
          <cell r="K618">
            <v>342197.14915999997</v>
          </cell>
          <cell r="N618">
            <v>88.45</v>
          </cell>
        </row>
        <row r="619">
          <cell r="F619" t="str">
            <v>LU0476845366</v>
          </cell>
          <cell r="K619">
            <v>9782.8904899999998</v>
          </cell>
          <cell r="N619">
            <v>115.01</v>
          </cell>
        </row>
        <row r="620">
          <cell r="F620" t="str">
            <v>LU0448623362</v>
          </cell>
          <cell r="K620">
            <v>609703.19472000003</v>
          </cell>
          <cell r="N620">
            <v>130.25</v>
          </cell>
        </row>
        <row r="621">
          <cell r="F621" t="str">
            <v>LU0472950095</v>
          </cell>
          <cell r="K621">
            <v>100</v>
          </cell>
          <cell r="N621">
            <v>122.59</v>
          </cell>
        </row>
        <row r="622">
          <cell r="F622" t="str">
            <v>LU0472949915</v>
          </cell>
          <cell r="K622">
            <v>697857.63191</v>
          </cell>
          <cell r="N622">
            <v>89.13</v>
          </cell>
        </row>
        <row r="623">
          <cell r="F623" t="str">
            <v>LU0592897721</v>
          </cell>
          <cell r="K623">
            <v>498138.80073999998</v>
          </cell>
          <cell r="N623">
            <v>83.100000000000009</v>
          </cell>
        </row>
        <row r="624">
          <cell r="F624" t="str">
            <v>LU0448623446</v>
          </cell>
          <cell r="K624">
            <v>5006190.74603</v>
          </cell>
          <cell r="N624">
            <v>137.22</v>
          </cell>
        </row>
        <row r="625">
          <cell r="F625" t="str">
            <v>LU0188798671</v>
          </cell>
          <cell r="K625">
            <v>5742224.0506300004</v>
          </cell>
          <cell r="N625">
            <v>122.14</v>
          </cell>
        </row>
        <row r="626">
          <cell r="F626" t="str">
            <v>LU0328683478</v>
          </cell>
          <cell r="K626">
            <v>785951.90679000004</v>
          </cell>
          <cell r="N626">
            <v>123.10000000000001</v>
          </cell>
        </row>
        <row r="627">
          <cell r="F627" t="str">
            <v>LU0130732877</v>
          </cell>
          <cell r="K627">
            <v>3433523.4276200002</v>
          </cell>
          <cell r="N627">
            <v>120.7</v>
          </cell>
        </row>
        <row r="628">
          <cell r="F628" t="str">
            <v>LU0474966164</v>
          </cell>
          <cell r="K628">
            <v>10210.87336</v>
          </cell>
          <cell r="N628">
            <v>93.820000000000007</v>
          </cell>
        </row>
        <row r="629">
          <cell r="F629" t="str">
            <v>LU0208605534</v>
          </cell>
          <cell r="K629">
            <v>75041.599340000001</v>
          </cell>
          <cell r="N629">
            <v>114.16</v>
          </cell>
        </row>
        <row r="630">
          <cell r="F630" t="str">
            <v>LU0130733172</v>
          </cell>
          <cell r="K630">
            <v>1072808.314</v>
          </cell>
          <cell r="N630">
            <v>117.61</v>
          </cell>
        </row>
        <row r="631">
          <cell r="F631" t="str">
            <v>LU0396247537</v>
          </cell>
          <cell r="K631">
            <v>9145.5985199999996</v>
          </cell>
          <cell r="N631">
            <v>71.39</v>
          </cell>
        </row>
        <row r="632">
          <cell r="F632" t="str">
            <v>LU0474966248</v>
          </cell>
          <cell r="K632">
            <v>16238.741019999999</v>
          </cell>
          <cell r="N632">
            <v>91.42</v>
          </cell>
        </row>
        <row r="633">
          <cell r="F633" t="str">
            <v>LU0232586924</v>
          </cell>
          <cell r="K633">
            <v>212451.00412999999</v>
          </cell>
          <cell r="N633">
            <v>124.04</v>
          </cell>
        </row>
        <row r="634">
          <cell r="F634" t="str">
            <v>LU0128489514</v>
          </cell>
          <cell r="K634">
            <v>93905.740269999995</v>
          </cell>
          <cell r="N634">
            <v>616.20000000000005</v>
          </cell>
        </row>
        <row r="635">
          <cell r="F635" t="str">
            <v>LU0128488383</v>
          </cell>
          <cell r="K635">
            <v>58989.818639999998</v>
          </cell>
          <cell r="N635">
            <v>594.86</v>
          </cell>
        </row>
        <row r="636">
          <cell r="F636" t="str">
            <v>LU0128488896</v>
          </cell>
          <cell r="K636">
            <v>26180.668989999998</v>
          </cell>
          <cell r="N636">
            <v>400.5</v>
          </cell>
        </row>
        <row r="637">
          <cell r="F637" t="str">
            <v>LU0128489860</v>
          </cell>
          <cell r="K637">
            <v>32265.443299999999</v>
          </cell>
          <cell r="N637">
            <v>576.14</v>
          </cell>
        </row>
        <row r="638">
          <cell r="F638" t="str">
            <v>LU0222473018</v>
          </cell>
          <cell r="K638">
            <v>34381.724779999997</v>
          </cell>
          <cell r="N638">
            <v>624.9</v>
          </cell>
        </row>
        <row r="639">
          <cell r="F639" t="str">
            <v>LU0175073468</v>
          </cell>
          <cell r="K639">
            <v>268842.06226999999</v>
          </cell>
          <cell r="N639">
            <v>127.44</v>
          </cell>
        </row>
        <row r="640">
          <cell r="F640" t="str">
            <v>LU0175073625</v>
          </cell>
          <cell r="K640">
            <v>966469.83120999997</v>
          </cell>
          <cell r="N640">
            <v>125.3</v>
          </cell>
        </row>
        <row r="641">
          <cell r="F641" t="str">
            <v>LU0175074193</v>
          </cell>
          <cell r="K641">
            <v>85615.886929999993</v>
          </cell>
          <cell r="N641">
            <v>98.43</v>
          </cell>
        </row>
        <row r="642">
          <cell r="F642" t="str">
            <v>LU0175074516</v>
          </cell>
          <cell r="K642">
            <v>491589.75637000002</v>
          </cell>
          <cell r="N642">
            <v>123.41</v>
          </cell>
        </row>
        <row r="643">
          <cell r="F643" t="str">
            <v>LU0413859876</v>
          </cell>
          <cell r="K643">
            <v>121259.21165</v>
          </cell>
          <cell r="N643">
            <v>127.21000000000001</v>
          </cell>
        </row>
        <row r="644">
          <cell r="F644" t="str">
            <v>LU0104884605</v>
          </cell>
          <cell r="K644">
            <v>2091038.15423</v>
          </cell>
          <cell r="N644">
            <v>180.86</v>
          </cell>
        </row>
        <row r="645">
          <cell r="F645" t="str">
            <v>LU0448836600</v>
          </cell>
          <cell r="K645">
            <v>38194.571409999997</v>
          </cell>
          <cell r="N645">
            <v>141.11000000000001</v>
          </cell>
        </row>
        <row r="646">
          <cell r="F646" t="str">
            <v>LU0255980244</v>
          </cell>
          <cell r="K646">
            <v>358666.47690000001</v>
          </cell>
          <cell r="N646">
            <v>232.68</v>
          </cell>
        </row>
        <row r="647">
          <cell r="F647" t="str">
            <v>LU0104884860</v>
          </cell>
          <cell r="K647">
            <v>7605041.0868800003</v>
          </cell>
          <cell r="N647">
            <v>165.13</v>
          </cell>
        </row>
        <row r="648">
          <cell r="F648" t="str">
            <v>LU0255980327</v>
          </cell>
          <cell r="K648">
            <v>591814.68105999997</v>
          </cell>
          <cell r="N648">
            <v>212.44</v>
          </cell>
        </row>
        <row r="649">
          <cell r="F649" t="str">
            <v>LU0366531837</v>
          </cell>
          <cell r="K649">
            <v>106433.15482</v>
          </cell>
          <cell r="N649">
            <v>130.32</v>
          </cell>
        </row>
        <row r="650">
          <cell r="F650" t="str">
            <v>LU0208610294</v>
          </cell>
          <cell r="K650">
            <v>363821.83477999998</v>
          </cell>
          <cell r="N650">
            <v>162.9</v>
          </cell>
        </row>
        <row r="651">
          <cell r="F651" t="str">
            <v>LU0385405567</v>
          </cell>
          <cell r="K651">
            <v>81620.673500000004</v>
          </cell>
          <cell r="N651">
            <v>214.79</v>
          </cell>
        </row>
        <row r="652">
          <cell r="F652" t="str">
            <v>LU0104885248</v>
          </cell>
          <cell r="K652">
            <v>1602891.3586899999</v>
          </cell>
          <cell r="N652">
            <v>153.15</v>
          </cell>
        </row>
        <row r="653">
          <cell r="F653" t="str">
            <v>LU0255980673</v>
          </cell>
          <cell r="K653">
            <v>35018.683060000003</v>
          </cell>
          <cell r="N653">
            <v>197.03</v>
          </cell>
        </row>
        <row r="654">
          <cell r="F654" t="str">
            <v>LU0385405997</v>
          </cell>
          <cell r="K654">
            <v>196.28922</v>
          </cell>
          <cell r="N654">
            <v>199.20000000000002</v>
          </cell>
        </row>
        <row r="655">
          <cell r="F655" t="str">
            <v>LU0239939290</v>
          </cell>
          <cell r="K655">
            <v>274249.23275000002</v>
          </cell>
          <cell r="N655">
            <v>186.16</v>
          </cell>
        </row>
        <row r="656">
          <cell r="F656" t="str">
            <v>LU0303494743</v>
          </cell>
          <cell r="K656">
            <v>608527.56134000001</v>
          </cell>
          <cell r="N656">
            <v>153.05000000000001</v>
          </cell>
        </row>
        <row r="657">
          <cell r="F657" t="str">
            <v>LU0133805464</v>
          </cell>
          <cell r="K657">
            <v>89992.035770000002</v>
          </cell>
          <cell r="N657">
            <v>196.26</v>
          </cell>
        </row>
        <row r="658">
          <cell r="F658" t="str">
            <v>LU0303495120</v>
          </cell>
          <cell r="K658">
            <v>41020.14471</v>
          </cell>
          <cell r="N658">
            <v>148.34</v>
          </cell>
        </row>
        <row r="659">
          <cell r="F659" t="str">
            <v>LU0133805894</v>
          </cell>
          <cell r="K659">
            <v>16509.249380000001</v>
          </cell>
          <cell r="N659">
            <v>190.29</v>
          </cell>
        </row>
        <row r="660">
          <cell r="F660" t="str">
            <v>LU0133805977</v>
          </cell>
          <cell r="K660">
            <v>111959.19341000001</v>
          </cell>
          <cell r="N660">
            <v>146.61000000000001</v>
          </cell>
        </row>
        <row r="661">
          <cell r="F661" t="str">
            <v>LU0303496011</v>
          </cell>
          <cell r="K661">
            <v>1602</v>
          </cell>
          <cell r="N661">
            <v>112.33</v>
          </cell>
        </row>
        <row r="662">
          <cell r="F662" t="str">
            <v>LU0133806512</v>
          </cell>
          <cell r="K662">
            <v>26608.633279999998</v>
          </cell>
          <cell r="N662">
            <v>185.43</v>
          </cell>
        </row>
        <row r="663">
          <cell r="F663" t="str">
            <v>LU0303496367</v>
          </cell>
          <cell r="K663">
            <v>179102.21324000001</v>
          </cell>
          <cell r="N663">
            <v>144.51</v>
          </cell>
        </row>
        <row r="664">
          <cell r="F664" t="str">
            <v>LU0303496870</v>
          </cell>
          <cell r="K664">
            <v>332819.47333000001</v>
          </cell>
          <cell r="N664">
            <v>155.41</v>
          </cell>
        </row>
        <row r="665">
          <cell r="F665">
            <v>0</v>
          </cell>
          <cell r="K665">
            <v>0</v>
          </cell>
          <cell r="N665">
            <v>0</v>
          </cell>
        </row>
        <row r="666">
          <cell r="F666">
            <v>0</v>
          </cell>
          <cell r="K666">
            <v>0</v>
          </cell>
          <cell r="N666">
            <v>0</v>
          </cell>
        </row>
        <row r="667">
          <cell r="F667">
            <v>0</v>
          </cell>
          <cell r="K667">
            <v>0</v>
          </cell>
          <cell r="N667">
            <v>0</v>
          </cell>
        </row>
        <row r="668">
          <cell r="F668">
            <v>0</v>
          </cell>
          <cell r="K668">
            <v>0</v>
          </cell>
          <cell r="N668">
            <v>0</v>
          </cell>
        </row>
        <row r="669">
          <cell r="F669">
            <v>0</v>
          </cell>
          <cell r="K669">
            <v>0</v>
          </cell>
          <cell r="N669">
            <v>0</v>
          </cell>
        </row>
        <row r="670">
          <cell r="F670">
            <v>0</v>
          </cell>
          <cell r="K670">
            <v>0</v>
          </cell>
          <cell r="N670">
            <v>0</v>
          </cell>
        </row>
        <row r="671">
          <cell r="F671">
            <v>0</v>
          </cell>
          <cell r="K671">
            <v>0</v>
          </cell>
          <cell r="N671">
            <v>0</v>
          </cell>
        </row>
        <row r="672">
          <cell r="F672">
            <v>0</v>
          </cell>
          <cell r="K672">
            <v>0</v>
          </cell>
          <cell r="N672">
            <v>0</v>
          </cell>
        </row>
        <row r="673">
          <cell r="F673">
            <v>0</v>
          </cell>
          <cell r="K673">
            <v>0</v>
          </cell>
          <cell r="N673">
            <v>0</v>
          </cell>
        </row>
        <row r="674">
          <cell r="F674">
            <v>0</v>
          </cell>
          <cell r="K674">
            <v>0</v>
          </cell>
          <cell r="N674">
            <v>0</v>
          </cell>
        </row>
        <row r="675">
          <cell r="F675">
            <v>0</v>
          </cell>
          <cell r="K675">
            <v>0</v>
          </cell>
          <cell r="N675">
            <v>0</v>
          </cell>
        </row>
        <row r="676">
          <cell r="F676">
            <v>0</v>
          </cell>
          <cell r="K676">
            <v>0</v>
          </cell>
          <cell r="N676">
            <v>0</v>
          </cell>
        </row>
        <row r="677">
          <cell r="F677">
            <v>0</v>
          </cell>
          <cell r="K677">
            <v>0</v>
          </cell>
          <cell r="N677">
            <v>0</v>
          </cell>
        </row>
        <row r="678">
          <cell r="F678">
            <v>0</v>
          </cell>
          <cell r="K678">
            <v>0</v>
          </cell>
          <cell r="N678">
            <v>0</v>
          </cell>
        </row>
        <row r="679">
          <cell r="F679">
            <v>0</v>
          </cell>
          <cell r="K679">
            <v>0</v>
          </cell>
          <cell r="N679">
            <v>0</v>
          </cell>
        </row>
        <row r="680">
          <cell r="F680">
            <v>0</v>
          </cell>
          <cell r="K680">
            <v>0</v>
          </cell>
          <cell r="N680">
            <v>0</v>
          </cell>
        </row>
        <row r="681">
          <cell r="F681">
            <v>0</v>
          </cell>
          <cell r="K681">
            <v>0</v>
          </cell>
          <cell r="N681">
            <v>0</v>
          </cell>
        </row>
        <row r="682">
          <cell r="F682">
            <v>0</v>
          </cell>
          <cell r="K682">
            <v>0</v>
          </cell>
          <cell r="N682">
            <v>0</v>
          </cell>
        </row>
        <row r="683">
          <cell r="F683">
            <v>0</v>
          </cell>
          <cell r="K683">
            <v>0</v>
          </cell>
          <cell r="N683">
            <v>0</v>
          </cell>
        </row>
        <row r="684">
          <cell r="F684">
            <v>0</v>
          </cell>
          <cell r="K684">
            <v>0</v>
          </cell>
          <cell r="N684">
            <v>0</v>
          </cell>
        </row>
        <row r="685">
          <cell r="F685">
            <v>0</v>
          </cell>
          <cell r="K685">
            <v>0</v>
          </cell>
          <cell r="N685">
            <v>0</v>
          </cell>
        </row>
        <row r="686">
          <cell r="F686">
            <v>0</v>
          </cell>
          <cell r="K686">
            <v>0</v>
          </cell>
          <cell r="N686">
            <v>0</v>
          </cell>
        </row>
        <row r="687">
          <cell r="F687">
            <v>0</v>
          </cell>
          <cell r="K687">
            <v>0</v>
          </cell>
          <cell r="N687">
            <v>0</v>
          </cell>
        </row>
        <row r="688">
          <cell r="F688">
            <v>0</v>
          </cell>
          <cell r="K688">
            <v>0</v>
          </cell>
          <cell r="N688">
            <v>0</v>
          </cell>
        </row>
        <row r="689">
          <cell r="F689">
            <v>0</v>
          </cell>
          <cell r="K689">
            <v>0</v>
          </cell>
          <cell r="N689">
            <v>0</v>
          </cell>
        </row>
        <row r="690">
          <cell r="F690">
            <v>0</v>
          </cell>
          <cell r="K690">
            <v>0</v>
          </cell>
          <cell r="N690">
            <v>0</v>
          </cell>
        </row>
        <row r="691">
          <cell r="F691">
            <v>0</v>
          </cell>
          <cell r="K691">
            <v>0</v>
          </cell>
          <cell r="N691">
            <v>0</v>
          </cell>
        </row>
        <row r="692">
          <cell r="F692">
            <v>0</v>
          </cell>
          <cell r="K692">
            <v>0</v>
          </cell>
          <cell r="N692">
            <v>0</v>
          </cell>
        </row>
        <row r="693">
          <cell r="F693">
            <v>0</v>
          </cell>
          <cell r="K693">
            <v>0</v>
          </cell>
          <cell r="N693">
            <v>0</v>
          </cell>
        </row>
        <row r="694">
          <cell r="F694">
            <v>0</v>
          </cell>
          <cell r="K694">
            <v>0</v>
          </cell>
          <cell r="N694">
            <v>0</v>
          </cell>
        </row>
        <row r="695">
          <cell r="F695">
            <v>0</v>
          </cell>
          <cell r="K695">
            <v>0</v>
          </cell>
          <cell r="N695">
            <v>0</v>
          </cell>
        </row>
        <row r="696">
          <cell r="F696">
            <v>0</v>
          </cell>
          <cell r="K696">
            <v>0</v>
          </cell>
          <cell r="N696">
            <v>0</v>
          </cell>
        </row>
        <row r="697">
          <cell r="F697">
            <v>0</v>
          </cell>
          <cell r="K697">
            <v>0</v>
          </cell>
          <cell r="N697">
            <v>0</v>
          </cell>
        </row>
        <row r="698">
          <cell r="F698">
            <v>0</v>
          </cell>
          <cell r="K698">
            <v>0</v>
          </cell>
          <cell r="N698">
            <v>0</v>
          </cell>
        </row>
        <row r="699">
          <cell r="F699">
            <v>0</v>
          </cell>
          <cell r="K699">
            <v>0</v>
          </cell>
          <cell r="N699">
            <v>0</v>
          </cell>
        </row>
        <row r="700">
          <cell r="F700">
            <v>0</v>
          </cell>
          <cell r="K700">
            <v>0</v>
          </cell>
          <cell r="N700">
            <v>0</v>
          </cell>
        </row>
        <row r="701">
          <cell r="F701">
            <v>0</v>
          </cell>
          <cell r="K701">
            <v>0</v>
          </cell>
          <cell r="N701">
            <v>0</v>
          </cell>
        </row>
        <row r="702">
          <cell r="F702">
            <v>0</v>
          </cell>
          <cell r="K702">
            <v>0</v>
          </cell>
          <cell r="N702">
            <v>0</v>
          </cell>
        </row>
        <row r="703">
          <cell r="F703">
            <v>0</v>
          </cell>
          <cell r="K703">
            <v>0</v>
          </cell>
          <cell r="N703">
            <v>0</v>
          </cell>
        </row>
        <row r="704">
          <cell r="F704">
            <v>0</v>
          </cell>
          <cell r="K704">
            <v>0</v>
          </cell>
          <cell r="N704">
            <v>0</v>
          </cell>
        </row>
        <row r="705">
          <cell r="F705">
            <v>0</v>
          </cell>
          <cell r="K705">
            <v>0</v>
          </cell>
          <cell r="N705">
            <v>0</v>
          </cell>
        </row>
        <row r="706">
          <cell r="F706">
            <v>0</v>
          </cell>
          <cell r="K706">
            <v>0</v>
          </cell>
          <cell r="N706">
            <v>0</v>
          </cell>
        </row>
        <row r="707">
          <cell r="F707">
            <v>0</v>
          </cell>
          <cell r="K707">
            <v>0</v>
          </cell>
          <cell r="N707">
            <v>0</v>
          </cell>
        </row>
        <row r="708">
          <cell r="F708">
            <v>0</v>
          </cell>
          <cell r="K708">
            <v>0</v>
          </cell>
          <cell r="N708">
            <v>0</v>
          </cell>
        </row>
        <row r="709">
          <cell r="F709">
            <v>0</v>
          </cell>
          <cell r="K709">
            <v>0</v>
          </cell>
          <cell r="N709">
            <v>0</v>
          </cell>
        </row>
        <row r="710">
          <cell r="F710">
            <v>0</v>
          </cell>
          <cell r="K710">
            <v>0</v>
          </cell>
          <cell r="N710">
            <v>0</v>
          </cell>
        </row>
        <row r="711">
          <cell r="F711">
            <v>0</v>
          </cell>
          <cell r="K711">
            <v>0</v>
          </cell>
          <cell r="N711">
            <v>0</v>
          </cell>
        </row>
        <row r="712">
          <cell r="F712">
            <v>0</v>
          </cell>
          <cell r="K712">
            <v>0</v>
          </cell>
          <cell r="N712">
            <v>0</v>
          </cell>
        </row>
        <row r="713">
          <cell r="F713">
            <v>0</v>
          </cell>
          <cell r="K713">
            <v>0</v>
          </cell>
          <cell r="N713">
            <v>0</v>
          </cell>
        </row>
        <row r="714">
          <cell r="F714">
            <v>0</v>
          </cell>
          <cell r="K714">
            <v>0</v>
          </cell>
          <cell r="N714">
            <v>0</v>
          </cell>
        </row>
        <row r="715">
          <cell r="F715">
            <v>0</v>
          </cell>
          <cell r="K715">
            <v>0</v>
          </cell>
          <cell r="N715">
            <v>0</v>
          </cell>
        </row>
        <row r="716">
          <cell r="F716">
            <v>0</v>
          </cell>
          <cell r="K716">
            <v>0</v>
          </cell>
          <cell r="N716">
            <v>0</v>
          </cell>
        </row>
        <row r="717">
          <cell r="F717">
            <v>0</v>
          </cell>
          <cell r="K717">
            <v>0</v>
          </cell>
          <cell r="N717">
            <v>0</v>
          </cell>
        </row>
        <row r="718">
          <cell r="F718">
            <v>0</v>
          </cell>
          <cell r="K718">
            <v>0</v>
          </cell>
          <cell r="N718">
            <v>0</v>
          </cell>
        </row>
        <row r="719">
          <cell r="F719">
            <v>0</v>
          </cell>
          <cell r="K719">
            <v>0</v>
          </cell>
          <cell r="N719">
            <v>0</v>
          </cell>
        </row>
        <row r="720">
          <cell r="F720">
            <v>0</v>
          </cell>
          <cell r="K720">
            <v>0</v>
          </cell>
          <cell r="N720">
            <v>0</v>
          </cell>
        </row>
        <row r="721">
          <cell r="F721">
            <v>0</v>
          </cell>
          <cell r="K721">
            <v>0</v>
          </cell>
          <cell r="N721">
            <v>0</v>
          </cell>
        </row>
        <row r="722">
          <cell r="F722">
            <v>0</v>
          </cell>
          <cell r="K722">
            <v>0</v>
          </cell>
          <cell r="N722">
            <v>0</v>
          </cell>
        </row>
        <row r="723">
          <cell r="F723">
            <v>0</v>
          </cell>
          <cell r="K723">
            <v>0</v>
          </cell>
          <cell r="N723">
            <v>0</v>
          </cell>
        </row>
        <row r="724">
          <cell r="F724">
            <v>0</v>
          </cell>
          <cell r="K724">
            <v>0</v>
          </cell>
          <cell r="N724">
            <v>0</v>
          </cell>
        </row>
        <row r="725">
          <cell r="F725">
            <v>0</v>
          </cell>
          <cell r="K725">
            <v>0</v>
          </cell>
          <cell r="N725">
            <v>0</v>
          </cell>
        </row>
        <row r="726">
          <cell r="F726">
            <v>0</v>
          </cell>
          <cell r="K726">
            <v>0</v>
          </cell>
          <cell r="N726">
            <v>0</v>
          </cell>
        </row>
        <row r="727">
          <cell r="F727">
            <v>0</v>
          </cell>
          <cell r="K727">
            <v>0</v>
          </cell>
          <cell r="N727">
            <v>0</v>
          </cell>
        </row>
        <row r="728">
          <cell r="F728">
            <v>0</v>
          </cell>
          <cell r="K728">
            <v>0</v>
          </cell>
          <cell r="N728">
            <v>0</v>
          </cell>
        </row>
        <row r="729">
          <cell r="F729">
            <v>0</v>
          </cell>
          <cell r="K729">
            <v>0</v>
          </cell>
          <cell r="N729">
            <v>0</v>
          </cell>
        </row>
        <row r="730">
          <cell r="F730">
            <v>0</v>
          </cell>
          <cell r="K730">
            <v>0</v>
          </cell>
          <cell r="N730">
            <v>0</v>
          </cell>
        </row>
        <row r="731">
          <cell r="F731">
            <v>0</v>
          </cell>
          <cell r="K731">
            <v>0</v>
          </cell>
          <cell r="N731">
            <v>0</v>
          </cell>
        </row>
        <row r="732">
          <cell r="F732">
            <v>0</v>
          </cell>
          <cell r="K732">
            <v>0</v>
          </cell>
          <cell r="N732">
            <v>0</v>
          </cell>
        </row>
        <row r="733">
          <cell r="F733">
            <v>0</v>
          </cell>
          <cell r="K733">
            <v>0</v>
          </cell>
          <cell r="N733">
            <v>0</v>
          </cell>
        </row>
        <row r="734">
          <cell r="F734">
            <v>0</v>
          </cell>
          <cell r="K734">
            <v>0</v>
          </cell>
          <cell r="N734">
            <v>0</v>
          </cell>
        </row>
        <row r="735">
          <cell r="F735">
            <v>0</v>
          </cell>
          <cell r="K735">
            <v>0</v>
          </cell>
          <cell r="N735">
            <v>0</v>
          </cell>
        </row>
        <row r="736">
          <cell r="F736">
            <v>0</v>
          </cell>
          <cell r="K736">
            <v>0</v>
          </cell>
          <cell r="N736">
            <v>0</v>
          </cell>
        </row>
        <row r="737">
          <cell r="F737">
            <v>0</v>
          </cell>
          <cell r="K737">
            <v>0</v>
          </cell>
          <cell r="N737">
            <v>0</v>
          </cell>
        </row>
        <row r="738">
          <cell r="F738">
            <v>0</v>
          </cell>
          <cell r="K738">
            <v>0</v>
          </cell>
          <cell r="N738">
            <v>0</v>
          </cell>
        </row>
        <row r="739">
          <cell r="F739">
            <v>0</v>
          </cell>
          <cell r="K739">
            <v>0</v>
          </cell>
          <cell r="N739">
            <v>0</v>
          </cell>
        </row>
        <row r="740">
          <cell r="F740">
            <v>0</v>
          </cell>
          <cell r="K740">
            <v>0</v>
          </cell>
          <cell r="N740">
            <v>0</v>
          </cell>
        </row>
        <row r="741">
          <cell r="F741">
            <v>0</v>
          </cell>
          <cell r="K741">
            <v>0</v>
          </cell>
          <cell r="N741">
            <v>0</v>
          </cell>
        </row>
        <row r="742">
          <cell r="F742">
            <v>0</v>
          </cell>
          <cell r="K742">
            <v>0</v>
          </cell>
          <cell r="N742">
            <v>0</v>
          </cell>
        </row>
        <row r="743">
          <cell r="F743">
            <v>0</v>
          </cell>
          <cell r="K743">
            <v>0</v>
          </cell>
          <cell r="N743">
            <v>0</v>
          </cell>
        </row>
        <row r="744">
          <cell r="F744">
            <v>0</v>
          </cell>
          <cell r="K744">
            <v>0</v>
          </cell>
          <cell r="N744">
            <v>0</v>
          </cell>
        </row>
        <row r="745">
          <cell r="F745">
            <v>0</v>
          </cell>
          <cell r="K745">
            <v>0</v>
          </cell>
          <cell r="N745">
            <v>0</v>
          </cell>
        </row>
        <row r="746">
          <cell r="F746">
            <v>0</v>
          </cell>
          <cell r="K746">
            <v>0</v>
          </cell>
          <cell r="N746">
            <v>0</v>
          </cell>
        </row>
        <row r="747">
          <cell r="F747">
            <v>0</v>
          </cell>
          <cell r="K747">
            <v>0</v>
          </cell>
          <cell r="N747">
            <v>0</v>
          </cell>
        </row>
        <row r="748">
          <cell r="F748">
            <v>0</v>
          </cell>
          <cell r="K748">
            <v>0</v>
          </cell>
          <cell r="N748">
            <v>0</v>
          </cell>
        </row>
        <row r="749">
          <cell r="F749">
            <v>0</v>
          </cell>
          <cell r="K749">
            <v>0</v>
          </cell>
          <cell r="N749">
            <v>0</v>
          </cell>
        </row>
        <row r="750">
          <cell r="F750">
            <v>0</v>
          </cell>
          <cell r="K750">
            <v>0</v>
          </cell>
          <cell r="N750">
            <v>0</v>
          </cell>
        </row>
        <row r="751">
          <cell r="F751">
            <v>0</v>
          </cell>
          <cell r="K751">
            <v>0</v>
          </cell>
          <cell r="N751">
            <v>0</v>
          </cell>
        </row>
        <row r="752">
          <cell r="F752">
            <v>0</v>
          </cell>
          <cell r="K752">
            <v>0</v>
          </cell>
          <cell r="N752">
            <v>0</v>
          </cell>
        </row>
        <row r="753">
          <cell r="F753">
            <v>0</v>
          </cell>
          <cell r="K753">
            <v>0</v>
          </cell>
          <cell r="N753">
            <v>0</v>
          </cell>
        </row>
        <row r="754">
          <cell r="F754">
            <v>0</v>
          </cell>
          <cell r="K754">
            <v>0</v>
          </cell>
          <cell r="N754">
            <v>0</v>
          </cell>
        </row>
        <row r="755">
          <cell r="F755">
            <v>0</v>
          </cell>
          <cell r="K755">
            <v>0</v>
          </cell>
          <cell r="N755">
            <v>0</v>
          </cell>
        </row>
        <row r="756">
          <cell r="F756">
            <v>0</v>
          </cell>
          <cell r="K756">
            <v>0</v>
          </cell>
          <cell r="N756">
            <v>0</v>
          </cell>
        </row>
        <row r="757">
          <cell r="F757">
            <v>0</v>
          </cell>
          <cell r="K757">
            <v>0</v>
          </cell>
          <cell r="N757">
            <v>0</v>
          </cell>
        </row>
        <row r="758">
          <cell r="F758">
            <v>0</v>
          </cell>
          <cell r="K758">
            <v>0</v>
          </cell>
          <cell r="N758">
            <v>0</v>
          </cell>
        </row>
        <row r="759">
          <cell r="F759">
            <v>0</v>
          </cell>
          <cell r="K759">
            <v>0</v>
          </cell>
          <cell r="N759">
            <v>0</v>
          </cell>
        </row>
        <row r="760">
          <cell r="F760">
            <v>0</v>
          </cell>
          <cell r="K760">
            <v>0</v>
          </cell>
          <cell r="N760">
            <v>0</v>
          </cell>
        </row>
        <row r="761">
          <cell r="F761">
            <v>0</v>
          </cell>
          <cell r="K761">
            <v>0</v>
          </cell>
          <cell r="N761">
            <v>0</v>
          </cell>
        </row>
        <row r="762">
          <cell r="F762">
            <v>0</v>
          </cell>
          <cell r="K762">
            <v>0</v>
          </cell>
          <cell r="N762">
            <v>0</v>
          </cell>
        </row>
        <row r="763">
          <cell r="F763">
            <v>0</v>
          </cell>
          <cell r="K763">
            <v>0</v>
          </cell>
          <cell r="N763">
            <v>0</v>
          </cell>
        </row>
        <row r="764">
          <cell r="F764">
            <v>0</v>
          </cell>
          <cell r="K764">
            <v>0</v>
          </cell>
          <cell r="N764">
            <v>0</v>
          </cell>
        </row>
        <row r="765">
          <cell r="F765">
            <v>0</v>
          </cell>
          <cell r="K765">
            <v>0</v>
          </cell>
          <cell r="N765">
            <v>0</v>
          </cell>
        </row>
        <row r="766">
          <cell r="F766">
            <v>0</v>
          </cell>
          <cell r="K766">
            <v>0</v>
          </cell>
          <cell r="N766">
            <v>0</v>
          </cell>
        </row>
        <row r="767">
          <cell r="F767">
            <v>0</v>
          </cell>
          <cell r="K767">
            <v>0</v>
          </cell>
          <cell r="N767">
            <v>0</v>
          </cell>
        </row>
        <row r="768">
          <cell r="F768">
            <v>0</v>
          </cell>
          <cell r="K768">
            <v>0</v>
          </cell>
          <cell r="N768">
            <v>0</v>
          </cell>
        </row>
        <row r="769">
          <cell r="F769">
            <v>0</v>
          </cell>
          <cell r="K769">
            <v>0</v>
          </cell>
          <cell r="N769">
            <v>0</v>
          </cell>
        </row>
        <row r="770">
          <cell r="F770">
            <v>0</v>
          </cell>
          <cell r="K770">
            <v>0</v>
          </cell>
          <cell r="N770">
            <v>0</v>
          </cell>
        </row>
        <row r="771">
          <cell r="F771">
            <v>0</v>
          </cell>
          <cell r="K771">
            <v>0</v>
          </cell>
          <cell r="N771">
            <v>0</v>
          </cell>
        </row>
        <row r="772">
          <cell r="F772">
            <v>0</v>
          </cell>
          <cell r="K772">
            <v>0</v>
          </cell>
          <cell r="N772">
            <v>0</v>
          </cell>
        </row>
        <row r="773">
          <cell r="F773">
            <v>0</v>
          </cell>
          <cell r="K773">
            <v>0</v>
          </cell>
          <cell r="N773">
            <v>0</v>
          </cell>
        </row>
        <row r="774">
          <cell r="F774">
            <v>0</v>
          </cell>
          <cell r="K774">
            <v>0</v>
          </cell>
          <cell r="N774">
            <v>0</v>
          </cell>
        </row>
        <row r="775">
          <cell r="F775">
            <v>0</v>
          </cell>
          <cell r="K775">
            <v>0</v>
          </cell>
          <cell r="N775">
            <v>0</v>
          </cell>
        </row>
        <row r="776">
          <cell r="F776">
            <v>0</v>
          </cell>
          <cell r="K776">
            <v>0</v>
          </cell>
          <cell r="N776">
            <v>0</v>
          </cell>
        </row>
        <row r="777">
          <cell r="F777">
            <v>0</v>
          </cell>
          <cell r="K777">
            <v>0</v>
          </cell>
          <cell r="N777">
            <v>0</v>
          </cell>
        </row>
        <row r="778">
          <cell r="F778">
            <v>0</v>
          </cell>
          <cell r="K778">
            <v>0</v>
          </cell>
          <cell r="N778">
            <v>0</v>
          </cell>
        </row>
        <row r="779">
          <cell r="F779">
            <v>0</v>
          </cell>
          <cell r="K779">
            <v>0</v>
          </cell>
          <cell r="N779">
            <v>0</v>
          </cell>
        </row>
        <row r="780">
          <cell r="F780">
            <v>0</v>
          </cell>
          <cell r="K780">
            <v>0</v>
          </cell>
          <cell r="N780">
            <v>0</v>
          </cell>
        </row>
        <row r="781">
          <cell r="F781">
            <v>0</v>
          </cell>
          <cell r="K781">
            <v>0</v>
          </cell>
          <cell r="N781">
            <v>0</v>
          </cell>
        </row>
        <row r="782">
          <cell r="F782">
            <v>0</v>
          </cell>
          <cell r="K782">
            <v>0</v>
          </cell>
          <cell r="N782">
            <v>0</v>
          </cell>
        </row>
        <row r="783">
          <cell r="F783">
            <v>0</v>
          </cell>
          <cell r="K783">
            <v>0</v>
          </cell>
          <cell r="N783">
            <v>0</v>
          </cell>
        </row>
        <row r="784">
          <cell r="F784">
            <v>0</v>
          </cell>
          <cell r="K784">
            <v>0</v>
          </cell>
          <cell r="N784">
            <v>0</v>
          </cell>
        </row>
        <row r="785">
          <cell r="F785">
            <v>0</v>
          </cell>
          <cell r="K785">
            <v>0</v>
          </cell>
          <cell r="N785">
            <v>0</v>
          </cell>
        </row>
        <row r="786">
          <cell r="F786">
            <v>0</v>
          </cell>
          <cell r="K786">
            <v>0</v>
          </cell>
          <cell r="N786">
            <v>0</v>
          </cell>
        </row>
        <row r="787">
          <cell r="F787">
            <v>0</v>
          </cell>
          <cell r="K787">
            <v>0</v>
          </cell>
          <cell r="N787">
            <v>0</v>
          </cell>
        </row>
        <row r="788">
          <cell r="F788">
            <v>0</v>
          </cell>
          <cell r="K788">
            <v>0</v>
          </cell>
          <cell r="N788">
            <v>0</v>
          </cell>
        </row>
        <row r="789">
          <cell r="F789">
            <v>0</v>
          </cell>
          <cell r="K789">
            <v>0</v>
          </cell>
          <cell r="N789">
            <v>0</v>
          </cell>
        </row>
        <row r="790">
          <cell r="F790">
            <v>0</v>
          </cell>
          <cell r="K790">
            <v>0</v>
          </cell>
          <cell r="N790">
            <v>0</v>
          </cell>
        </row>
        <row r="791">
          <cell r="F791">
            <v>0</v>
          </cell>
          <cell r="K791">
            <v>0</v>
          </cell>
          <cell r="N791">
            <v>0</v>
          </cell>
        </row>
        <row r="792">
          <cell r="F792">
            <v>0</v>
          </cell>
          <cell r="K792">
            <v>0</v>
          </cell>
          <cell r="N792">
            <v>0</v>
          </cell>
        </row>
        <row r="793">
          <cell r="F793">
            <v>0</v>
          </cell>
          <cell r="K793">
            <v>0</v>
          </cell>
          <cell r="N793">
            <v>0</v>
          </cell>
        </row>
        <row r="794">
          <cell r="F794">
            <v>0</v>
          </cell>
          <cell r="K794">
            <v>0</v>
          </cell>
          <cell r="N794">
            <v>0</v>
          </cell>
        </row>
        <row r="795">
          <cell r="F795">
            <v>0</v>
          </cell>
          <cell r="K795">
            <v>0</v>
          </cell>
          <cell r="N795">
            <v>0</v>
          </cell>
        </row>
        <row r="796">
          <cell r="F796">
            <v>0</v>
          </cell>
          <cell r="K796">
            <v>0</v>
          </cell>
          <cell r="N796">
            <v>0</v>
          </cell>
        </row>
        <row r="797">
          <cell r="F797">
            <v>0</v>
          </cell>
          <cell r="K797">
            <v>0</v>
          </cell>
          <cell r="N797">
            <v>0</v>
          </cell>
        </row>
        <row r="798">
          <cell r="F798">
            <v>0</v>
          </cell>
          <cell r="K798">
            <v>0</v>
          </cell>
          <cell r="N798">
            <v>0</v>
          </cell>
        </row>
        <row r="799">
          <cell r="F799">
            <v>0</v>
          </cell>
          <cell r="K799">
            <v>0</v>
          </cell>
          <cell r="N799">
            <v>0</v>
          </cell>
        </row>
        <row r="800">
          <cell r="F800">
            <v>0</v>
          </cell>
          <cell r="K800">
            <v>0</v>
          </cell>
          <cell r="N800">
            <v>0</v>
          </cell>
        </row>
      </sheetData>
      <sheetData sheetId="2">
        <row r="1">
          <cell r="F1" t="str">
            <v>Full Name (without class)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15"/>
  <sheetViews>
    <sheetView tabSelected="1" view="pageBreakPreview" topLeftCell="C2" zoomScale="85" zoomScaleNormal="85" zoomScaleSheetLayoutView="85" workbookViewId="0">
      <pane ySplit="7" topLeftCell="A9" activePane="bottomLeft" state="frozen"/>
      <selection activeCell="C13" sqref="C13:C16"/>
      <selection pane="bottomLeft" activeCell="C11" sqref="C11"/>
    </sheetView>
  </sheetViews>
  <sheetFormatPr defaultColWidth="9.109375" defaultRowHeight="13.2" x14ac:dyDescent="0.25"/>
  <cols>
    <col min="1" max="1" width="55.88671875" style="16" hidden="1" customWidth="1"/>
    <col min="2" max="2" width="14.44140625" style="16" hidden="1" customWidth="1"/>
    <col min="3" max="3" width="13.6640625" style="17" customWidth="1"/>
    <col min="4" max="4" width="28.88671875" style="17" bestFit="1" customWidth="1"/>
    <col min="5" max="5" width="64.33203125" style="17" bestFit="1" customWidth="1"/>
    <col min="6" max="6" width="83.109375" style="17" bestFit="1" customWidth="1"/>
    <col min="7" max="7" width="23.33203125" style="17" bestFit="1" customWidth="1"/>
    <col min="8" max="8" width="8.6640625" style="17" bestFit="1" customWidth="1"/>
    <col min="9" max="9" width="16.109375" style="17" customWidth="1"/>
    <col min="10" max="10" width="24.6640625" style="17" bestFit="1" customWidth="1"/>
    <col min="11" max="11" width="29.5546875" style="17" customWidth="1"/>
    <col min="12" max="12" width="12.33203125" style="17" customWidth="1"/>
    <col min="13" max="13" width="21.6640625" style="17" customWidth="1"/>
    <col min="14" max="14" width="19" style="17" customWidth="1"/>
    <col min="15" max="16" width="8" style="16" hidden="1" customWidth="1"/>
    <col min="17" max="16384" width="9.109375" style="3"/>
  </cols>
  <sheetData>
    <row r="1" spans="1:18" hidden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1" t="s">
        <v>13</v>
      </c>
      <c r="P1" s="1" t="s">
        <v>14</v>
      </c>
    </row>
    <row r="2" spans="1:18" s="15" customFormat="1" ht="37.5" customHeight="1" x14ac:dyDescent="0.3">
      <c r="A2" s="4" t="s">
        <v>15</v>
      </c>
      <c r="B2" s="5"/>
      <c r="C2" s="4" t="s">
        <v>15</v>
      </c>
      <c r="D2" s="6"/>
      <c r="E2" s="7"/>
      <c r="F2" s="8"/>
      <c r="G2" s="5"/>
      <c r="H2" s="5"/>
      <c r="I2" s="9"/>
      <c r="J2" s="10"/>
      <c r="K2" s="10"/>
      <c r="L2" s="10"/>
      <c r="M2" s="10"/>
      <c r="N2" s="10"/>
      <c r="O2" s="11"/>
      <c r="P2" s="12"/>
      <c r="Q2" s="13"/>
      <c r="R2" s="14"/>
    </row>
    <row r="3" spans="1:18" ht="12.75" customHeight="1" x14ac:dyDescent="0.25">
      <c r="K3" s="3"/>
      <c r="L3" s="18"/>
      <c r="M3" s="18"/>
      <c r="N3" s="18"/>
    </row>
    <row r="4" spans="1:18" ht="26.4" x14ac:dyDescent="0.25">
      <c r="C4" s="19" t="str">
        <f>+D11</f>
        <v>CompAM FUND</v>
      </c>
      <c r="K4" s="20" t="s">
        <v>16</v>
      </c>
      <c r="N4" s="18"/>
    </row>
    <row r="5" spans="1:18" x14ac:dyDescent="0.25">
      <c r="K5" s="18"/>
      <c r="L5" s="18"/>
      <c r="M5" s="18"/>
      <c r="N5" s="18"/>
    </row>
    <row r="6" spans="1:18" x14ac:dyDescent="0.25">
      <c r="A6" s="21" t="s">
        <v>17</v>
      </c>
      <c r="B6" s="21"/>
      <c r="C6" s="22" t="s">
        <v>18</v>
      </c>
      <c r="D6" s="23">
        <f ca="1">+TODAY()</f>
        <v>42551</v>
      </c>
      <c r="K6" s="18"/>
      <c r="L6" s="18"/>
      <c r="M6" s="18"/>
      <c r="N6" s="18"/>
    </row>
    <row r="7" spans="1:18" x14ac:dyDescent="0.25">
      <c r="C7" s="24"/>
      <c r="D7" s="24"/>
      <c r="K7" s="18"/>
      <c r="L7" s="18"/>
      <c r="M7" s="18"/>
      <c r="N7" s="18"/>
    </row>
    <row r="8" spans="1:18" s="28" customFormat="1" ht="79.2" x14ac:dyDescent="0.25">
      <c r="A8" s="25"/>
      <c r="B8" s="25"/>
      <c r="C8" s="26" t="s">
        <v>19</v>
      </c>
      <c r="D8" s="26" t="s">
        <v>20</v>
      </c>
      <c r="E8" s="26" t="s">
        <v>21</v>
      </c>
      <c r="F8" s="26" t="s">
        <v>22</v>
      </c>
      <c r="G8" s="26" t="s">
        <v>23</v>
      </c>
      <c r="H8" s="27" t="s">
        <v>24</v>
      </c>
      <c r="I8" s="26" t="s">
        <v>25</v>
      </c>
      <c r="J8" s="26" t="s">
        <v>26</v>
      </c>
      <c r="K8" s="26" t="s">
        <v>39</v>
      </c>
      <c r="L8" s="26" t="s">
        <v>27</v>
      </c>
      <c r="M8" s="26" t="s">
        <v>38</v>
      </c>
      <c r="N8" s="26" t="s">
        <v>28</v>
      </c>
      <c r="O8" s="25"/>
      <c r="P8" s="25"/>
    </row>
    <row r="9" spans="1:18" s="28" customFormat="1" x14ac:dyDescent="0.25">
      <c r="A9" s="29"/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29"/>
      <c r="P9" s="29"/>
    </row>
    <row r="10" spans="1:18" x14ac:dyDescent="0.25">
      <c r="C10" s="31" t="s">
        <v>29</v>
      </c>
      <c r="D10" s="32"/>
      <c r="E10" s="32"/>
      <c r="F10" s="32"/>
      <c r="G10" s="32"/>
      <c r="H10" s="32"/>
      <c r="I10" s="32"/>
      <c r="J10" s="32"/>
      <c r="K10" s="32"/>
      <c r="L10" s="3"/>
      <c r="M10" s="3"/>
      <c r="N10" s="32"/>
    </row>
    <row r="11" spans="1:18" x14ac:dyDescent="0.25">
      <c r="A11" s="33"/>
      <c r="B11" s="34"/>
      <c r="C11" s="35" t="s">
        <v>30</v>
      </c>
      <c r="D11" s="36" t="s">
        <v>32</v>
      </c>
      <c r="E11" s="37" t="s">
        <v>33</v>
      </c>
      <c r="F11" s="38" t="s">
        <v>37</v>
      </c>
      <c r="G11" s="39" t="s">
        <v>34</v>
      </c>
      <c r="H11" s="37" t="s">
        <v>35</v>
      </c>
      <c r="I11" s="40">
        <v>0</v>
      </c>
      <c r="J11" s="40" t="s">
        <v>36</v>
      </c>
      <c r="K11" s="41">
        <v>9.6275995025266976</v>
      </c>
      <c r="L11" s="39" t="str">
        <f>MID(G11,14,1)&amp;0&amp;RIGHT(TEXT(EOMONTH(RIGHT(G11,10),6),"dd/MM/YYYY"),8)</f>
        <v>30/06/2016</v>
      </c>
      <c r="M11" s="42">
        <v>2.7312663428853172</v>
      </c>
      <c r="N11" s="43" t="s">
        <v>31</v>
      </c>
      <c r="O11" s="44"/>
    </row>
    <row r="12" spans="1:18" x14ac:dyDescent="0.25">
      <c r="A12" s="3"/>
      <c r="B12" s="3"/>
      <c r="C12" s="45"/>
      <c r="D12" s="46"/>
      <c r="E12" s="45"/>
      <c r="F12" s="47"/>
      <c r="G12" s="48"/>
      <c r="H12" s="45"/>
      <c r="I12" s="49"/>
      <c r="J12" s="49"/>
      <c r="K12" s="50"/>
      <c r="L12" s="48"/>
      <c r="M12" s="51"/>
      <c r="N12" s="52"/>
      <c r="O12" s="53"/>
    </row>
    <row r="13" spans="1:18" x14ac:dyDescent="0.25">
      <c r="A13" s="3"/>
      <c r="B13" s="3"/>
      <c r="C13" s="45"/>
      <c r="D13" s="46"/>
      <c r="E13" s="45"/>
      <c r="F13" s="47"/>
      <c r="G13" s="48"/>
      <c r="H13" s="45"/>
      <c r="I13" s="49"/>
      <c r="J13" s="49"/>
      <c r="K13" s="50"/>
      <c r="L13" s="48"/>
      <c r="M13" s="51"/>
      <c r="N13" s="52"/>
      <c r="O13" s="53"/>
    </row>
    <row r="14" spans="1:18" x14ac:dyDescent="0.25">
      <c r="A14" s="3"/>
      <c r="B14" s="3"/>
      <c r="C14" s="45"/>
      <c r="D14" s="46"/>
      <c r="E14" s="45"/>
      <c r="F14" s="47"/>
      <c r="G14" s="48"/>
      <c r="H14" s="45"/>
      <c r="I14" s="49"/>
      <c r="J14" s="49"/>
      <c r="K14" s="50"/>
      <c r="L14" s="48"/>
      <c r="M14" s="51"/>
      <c r="N14" s="52"/>
      <c r="O14" s="53"/>
    </row>
    <row r="15" spans="1:18" x14ac:dyDescent="0.25">
      <c r="D15" s="54"/>
      <c r="E15" s="54"/>
      <c r="F15" s="54"/>
      <c r="G15" s="54"/>
      <c r="H15" s="54"/>
    </row>
  </sheetData>
  <pageMargins left="0.74803149606299213" right="0.74803149606299213" top="0.98425196850393704" bottom="0.98425196850393704" header="0.51181102362204722" footer="0.51181102362204722"/>
  <pageSetup paperSize="9" scale="37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Investor Report</vt:lpstr>
      <vt:lpstr>'Investor Report'!Print_Area</vt:lpstr>
    </vt:vector>
  </TitlesOfParts>
  <Company>Deloitte Touche Tohmatsu Services,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rachegreen</dc:creator>
  <cp:lastModifiedBy>rachegreen</cp:lastModifiedBy>
  <dcterms:created xsi:type="dcterms:W3CDTF">2016-06-30T10:29:42Z</dcterms:created>
  <dcterms:modified xsi:type="dcterms:W3CDTF">2016-06-30T11:03:13Z</dcterms:modified>
</cp:coreProperties>
</file>